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Downloads/"/>
    </mc:Choice>
  </mc:AlternateContent>
  <xr:revisionPtr revIDLastSave="0" documentId="13_ncr:1_{9918AD3E-8FF8-B148-B685-14EFDF1C6FF4}" xr6:coauthVersionLast="36" xr6:coauthVersionMax="46" xr10:uidLastSave="{00000000-0000-0000-0000-000000000000}"/>
  <bookViews>
    <workbookView xWindow="1520" yWindow="500" windowWidth="22900" windowHeight="16700" xr2:uid="{00000000-000D-0000-FFFF-FFFF00000000}"/>
  </bookViews>
  <sheets>
    <sheet name="Portugal_ingredients_dha_epa" sheetId="1" r:id="rId1"/>
  </sheets>
  <definedNames>
    <definedName name="_xlnm._FilterDatabase" localSheetId="0" hidden="1">Portugal_ingredients_dha_epa!$A$1:$G$182</definedName>
  </definedNames>
  <calcPr calcId="162913"/>
</workbook>
</file>

<file path=xl/calcChain.xml><?xml version="1.0" encoding="utf-8"?>
<calcChain xmlns="http://schemas.openxmlformats.org/spreadsheetml/2006/main">
  <c r="F179" i="1" l="1"/>
  <c r="F71" i="1"/>
  <c r="F144" i="1" l="1"/>
  <c r="F151" i="1"/>
  <c r="F155" i="1"/>
  <c r="F168" i="1"/>
  <c r="F174" i="1"/>
  <c r="F173" i="1"/>
  <c r="F172" i="1"/>
  <c r="F171" i="1"/>
  <c r="F150" i="1"/>
  <c r="F122" i="1"/>
  <c r="F114" i="1"/>
  <c r="F112" i="1"/>
  <c r="F152" i="1"/>
  <c r="F97" i="1"/>
  <c r="F96" i="1"/>
  <c r="F95" i="1"/>
  <c r="F94" i="1"/>
  <c r="F93" i="1"/>
  <c r="F92" i="1"/>
  <c r="F91" i="1"/>
  <c r="F137" i="1"/>
  <c r="F136" i="1"/>
  <c r="F74" i="1"/>
  <c r="F73" i="1"/>
  <c r="F70" i="1"/>
  <c r="F69" i="1"/>
  <c r="F140" i="1"/>
  <c r="F138" i="1"/>
  <c r="F67" i="1"/>
  <c r="F66" i="1"/>
  <c r="F75" i="1"/>
  <c r="F158" i="1"/>
  <c r="F157" i="1"/>
  <c r="F156" i="1"/>
  <c r="F139" i="1"/>
  <c r="F80" i="1"/>
  <c r="F79" i="1"/>
  <c r="F78" i="1"/>
  <c r="F77" i="1"/>
  <c r="F76" i="1"/>
  <c r="F60" i="1"/>
  <c r="F59" i="1"/>
  <c r="F57" i="1"/>
  <c r="F56" i="1"/>
  <c r="F55" i="1"/>
  <c r="F54" i="1"/>
  <c r="F52" i="1"/>
  <c r="F51" i="1"/>
  <c r="F45" i="1"/>
  <c r="F47" i="1"/>
  <c r="F48" i="1"/>
  <c r="F127" i="1"/>
  <c r="F126" i="1"/>
  <c r="F125" i="1"/>
  <c r="F39" i="1"/>
  <c r="F37" i="1"/>
  <c r="F30" i="1"/>
  <c r="F133" i="1"/>
  <c r="F132" i="1"/>
  <c r="F131" i="1"/>
  <c r="F130" i="1"/>
  <c r="F26" i="1"/>
  <c r="F25" i="1"/>
  <c r="F24" i="1"/>
  <c r="F3" i="1"/>
  <c r="F4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7" i="1"/>
  <c r="F28" i="1"/>
  <c r="F29" i="1"/>
  <c r="F31" i="1"/>
  <c r="F32" i="1"/>
  <c r="F33" i="1"/>
  <c r="F36" i="1"/>
  <c r="F38" i="1"/>
  <c r="F40" i="1"/>
  <c r="F41" i="1"/>
  <c r="F42" i="1"/>
  <c r="F43" i="1"/>
  <c r="F44" i="1"/>
  <c r="F46" i="1"/>
  <c r="F49" i="1"/>
  <c r="F50" i="1"/>
  <c r="F53" i="1"/>
  <c r="F58" i="1"/>
  <c r="F61" i="1"/>
  <c r="F62" i="1"/>
  <c r="F63" i="1"/>
  <c r="F64" i="1"/>
  <c r="F65" i="1"/>
  <c r="F68" i="1"/>
  <c r="F72" i="1"/>
  <c r="F82" i="1"/>
  <c r="F84" i="1"/>
  <c r="F88" i="1"/>
  <c r="F89" i="1"/>
  <c r="F90" i="1"/>
  <c r="F98" i="1"/>
  <c r="F99" i="1"/>
  <c r="F102" i="1"/>
  <c r="F103" i="1"/>
  <c r="F105" i="1"/>
  <c r="F106" i="1"/>
  <c r="F107" i="1"/>
  <c r="F108" i="1"/>
  <c r="F109" i="1"/>
  <c r="F110" i="1"/>
  <c r="F111" i="1"/>
  <c r="F113" i="1"/>
  <c r="F115" i="1"/>
  <c r="F116" i="1"/>
  <c r="F117" i="1"/>
  <c r="F120" i="1"/>
  <c r="F121" i="1"/>
  <c r="F123" i="1"/>
  <c r="F124" i="1"/>
  <c r="F128" i="1"/>
  <c r="F129" i="1"/>
  <c r="F134" i="1"/>
  <c r="F135" i="1"/>
  <c r="F142" i="1"/>
  <c r="F143" i="1"/>
  <c r="F149" i="1"/>
  <c r="F153" i="1"/>
  <c r="F154" i="1"/>
  <c r="F159" i="1"/>
  <c r="F160" i="1"/>
  <c r="F161" i="1"/>
  <c r="F162" i="1"/>
  <c r="F163" i="1"/>
  <c r="F165" i="1"/>
  <c r="F166" i="1"/>
  <c r="F167" i="1"/>
  <c r="F170" i="1"/>
  <c r="F177" i="1"/>
  <c r="F180" i="1"/>
  <c r="F181" i="1"/>
  <c r="G182" i="1" l="1"/>
</calcChain>
</file>

<file path=xl/sharedStrings.xml><?xml version="1.0" encoding="utf-8"?>
<sst xmlns="http://schemas.openxmlformats.org/spreadsheetml/2006/main" count="538" uniqueCount="407">
  <si>
    <t>ingr_descr_eng</t>
  </si>
  <si>
    <t>foodex2_ingr_code</t>
  </si>
  <si>
    <t>ingr_code</t>
  </si>
  <si>
    <t>Fish</t>
  </si>
  <si>
    <t>A026V</t>
  </si>
  <si>
    <t>Hakes</t>
  </si>
  <si>
    <t>A02CB</t>
  </si>
  <si>
    <t>Canned tuna, in vegetable oil</t>
  </si>
  <si>
    <t>A0FBT#F06.A06XL</t>
  </si>
  <si>
    <t>Fish fingers, breaded</t>
  </si>
  <si>
    <t>A02KC</t>
  </si>
  <si>
    <t>Salted cod, boiled</t>
  </si>
  <si>
    <t>A0FCB#F28.A07MS$F28.A07GL</t>
  </si>
  <si>
    <t>Octopus</t>
  </si>
  <si>
    <t>A02JE</t>
  </si>
  <si>
    <t>Forkbeard, raw</t>
  </si>
  <si>
    <t>A02BT#F01.A09RS</t>
  </si>
  <si>
    <t>Canned tuna, in olive oil</t>
  </si>
  <si>
    <t>A0FBT#F06.A06XK</t>
  </si>
  <si>
    <t>Cod, fresh, boiled</t>
  </si>
  <si>
    <t>A02BV#F28.A07GL</t>
  </si>
  <si>
    <t>Mackerel, boiled</t>
  </si>
  <si>
    <t>A02CN#F28.A07GL</t>
  </si>
  <si>
    <t>Salted cod</t>
  </si>
  <si>
    <t>A0FCB#F28.A07MS</t>
  </si>
  <si>
    <t>Salmon, raw</t>
  </si>
  <si>
    <t>A0C75</t>
  </si>
  <si>
    <t>Sardine, full fat, raw</t>
  </si>
  <si>
    <t>A02DB#F10.A077A</t>
  </si>
  <si>
    <t>Mackerel, grilled</t>
  </si>
  <si>
    <t>A02CN#F28.A07GZ</t>
  </si>
  <si>
    <t>Sardine, full fat, grilled</t>
  </si>
  <si>
    <t>A02DB#F10.A077A$F28.A07GZ</t>
  </si>
  <si>
    <t>Mussel, raw</t>
  </si>
  <si>
    <t>A0FCY</t>
  </si>
  <si>
    <t>Canned tuna, in water</t>
  </si>
  <si>
    <t>A0FBT#F06.A06YG</t>
  </si>
  <si>
    <t>Wreckfish, grilled</t>
  </si>
  <si>
    <t>A0FAS#F28.A07GZ</t>
  </si>
  <si>
    <t>Southern hake, fried</t>
  </si>
  <si>
    <t>A02CB#F01.A08X5$F28.A07GS</t>
  </si>
  <si>
    <t>Shrimp, raw</t>
  </si>
  <si>
    <t>A02GB</t>
  </si>
  <si>
    <t>Gilthead seabream, grilled</t>
  </si>
  <si>
    <t>A0FAR#F28.A07GZ</t>
  </si>
  <si>
    <t>Canned sardine, in olive oil, drained</t>
  </si>
  <si>
    <t>A0FBZ#F06.A06XK$F20.A0F2X</t>
  </si>
  <si>
    <t>Mackerel, fried</t>
  </si>
  <si>
    <t>A02CN#F28.A07GS</t>
  </si>
  <si>
    <t>Squid, raw</t>
  </si>
  <si>
    <t>A02JH</t>
  </si>
  <si>
    <t>Sole, grilled</t>
  </si>
  <si>
    <t>A02AT#F28.A07GZ</t>
  </si>
  <si>
    <t>Golden redfish</t>
  </si>
  <si>
    <t>A02AN</t>
  </si>
  <si>
    <t>Neon flying squid</t>
  </si>
  <si>
    <t>A02JH#F01.A127P</t>
  </si>
  <si>
    <t>Southern hake, raw</t>
  </si>
  <si>
    <t>A02CB#F01.A08X5</t>
  </si>
  <si>
    <t>Cod</t>
  </si>
  <si>
    <t>Fish paste or surimi</t>
  </si>
  <si>
    <t>A02KE</t>
  </si>
  <si>
    <t>Sardine, half fat, raw</t>
  </si>
  <si>
    <t>A02DB#F10.A077B</t>
  </si>
  <si>
    <t>Canned sardine, in tomato sauce</t>
  </si>
  <si>
    <t>A0FBZ#F04.A044C$F06.A06XR</t>
  </si>
  <si>
    <t>Canned tuna</t>
  </si>
  <si>
    <t>A0FBT</t>
  </si>
  <si>
    <t>Gilthead seabream</t>
  </si>
  <si>
    <t>A0FAR</t>
  </si>
  <si>
    <t>Green algae, dried</t>
  </si>
  <si>
    <t>A00VH</t>
  </si>
  <si>
    <t>Edible crab</t>
  </si>
  <si>
    <t>A0FCP</t>
  </si>
  <si>
    <t>Fish paste or surimi, "Muslito"</t>
  </si>
  <si>
    <t>A02KE#F04.A06MT$F28.A07HK</t>
  </si>
  <si>
    <t>Smoked salmon</t>
  </si>
  <si>
    <t>A02KF</t>
  </si>
  <si>
    <t>Pouting(=Bib)</t>
  </si>
  <si>
    <t>A02BT#F01.A0MVX</t>
  </si>
  <si>
    <t>Sea bass</t>
  </si>
  <si>
    <t>A029T</t>
  </si>
  <si>
    <t>Hake, medium, fried</t>
  </si>
  <si>
    <t>A02CB#F28.A07GS</t>
  </si>
  <si>
    <t>Black scabbardfish, fried</t>
  </si>
  <si>
    <t>A0FBG#F01.A09QR$F28.A07GS</t>
  </si>
  <si>
    <t>Cockles</t>
  </si>
  <si>
    <t>A02HE</t>
  </si>
  <si>
    <t>Clams, raw</t>
  </si>
  <si>
    <t>A02HA</t>
  </si>
  <si>
    <t>Perch</t>
  </si>
  <si>
    <t>A027N</t>
  </si>
  <si>
    <t>Grouper</t>
  </si>
  <si>
    <t>A0FAS</t>
  </si>
  <si>
    <t>Black scabbardfish, raw</t>
  </si>
  <si>
    <t>A0FBG#F01.A09QR</t>
  </si>
  <si>
    <t>Golden redfish, boiled</t>
  </si>
  <si>
    <t>A02AN#F28.A07GL</t>
  </si>
  <si>
    <t>Mackerel</t>
  </si>
  <si>
    <t>A02CN</t>
  </si>
  <si>
    <t>Flounder, raw</t>
  </si>
  <si>
    <t>A02BF</t>
  </si>
  <si>
    <t>Pangas catfishes</t>
  </si>
  <si>
    <t>A0F8N</t>
  </si>
  <si>
    <t>Sea bass, grilled</t>
  </si>
  <si>
    <t>A029T#F28.A07GZ</t>
  </si>
  <si>
    <t>Bluefish</t>
  </si>
  <si>
    <t>A02AQ</t>
  </si>
  <si>
    <t>Wreckfish, raw</t>
  </si>
  <si>
    <t>Tuna, fresh</t>
  </si>
  <si>
    <t>A02DX</t>
  </si>
  <si>
    <t>Monkfish, raw</t>
  </si>
  <si>
    <t>A02BJ#F01.A0YJS</t>
  </si>
  <si>
    <t>Turbot</t>
  </si>
  <si>
    <t>A02BH</t>
  </si>
  <si>
    <t>Salmon, boiled</t>
  </si>
  <si>
    <t>A0C75#F28.A07GL</t>
  </si>
  <si>
    <t>A029V#F01.A0QSR</t>
  </si>
  <si>
    <t>A02BV</t>
  </si>
  <si>
    <t>Salmon, grilled</t>
  </si>
  <si>
    <t>A0C75#F28.A0EJY</t>
  </si>
  <si>
    <t>Grouper, grilled</t>
  </si>
  <si>
    <t>Sea bass, boiled</t>
  </si>
  <si>
    <t>A029T#F28.A07GL</t>
  </si>
  <si>
    <t>Forkbeard, boiled</t>
  </si>
  <si>
    <t>A02BT#F01.A09RS$F28.A07GL</t>
  </si>
  <si>
    <t>Rainbow trout</t>
  </si>
  <si>
    <t>A029K</t>
  </si>
  <si>
    <t>Whiting</t>
  </si>
  <si>
    <t>A02CG</t>
  </si>
  <si>
    <t>Ling, boiled</t>
  </si>
  <si>
    <t>A02CC#F28.A07GL</t>
  </si>
  <si>
    <t>Cuttlefish and surimi, "Caprichos do mar"</t>
  </si>
  <si>
    <t>A02KE#F27.A02JH$F28.A07HK</t>
  </si>
  <si>
    <t>Mackerel, raw</t>
  </si>
  <si>
    <t>A02CX</t>
  </si>
  <si>
    <t>Trout</t>
  </si>
  <si>
    <t>A029F</t>
  </si>
  <si>
    <t>Raja ray, raw</t>
  </si>
  <si>
    <t>A02DQ</t>
  </si>
  <si>
    <t>Sharpsnout seabream</t>
  </si>
  <si>
    <t>A029S#F01.A08E0</t>
  </si>
  <si>
    <t>Gilthead seabream, boiled</t>
  </si>
  <si>
    <t>A0FAR#F28.A07GL</t>
  </si>
  <si>
    <t>Cuttlefish, raw</t>
  </si>
  <si>
    <t>A02JA</t>
  </si>
  <si>
    <t>Broth, shellfish</t>
  </si>
  <si>
    <t>A0EZD#F04.A02FD</t>
  </si>
  <si>
    <t>Smooth hound</t>
  </si>
  <si>
    <t>A02DN</t>
  </si>
  <si>
    <t>Shrimps, boiled</t>
  </si>
  <si>
    <t>A02GB#F28.A07GL</t>
  </si>
  <si>
    <t>Sole</t>
  </si>
  <si>
    <t>A02AT</t>
  </si>
  <si>
    <t>Algae</t>
  </si>
  <si>
    <t>A00VA</t>
  </si>
  <si>
    <t>Hand</t>
  </si>
  <si>
    <t>A020Z</t>
  </si>
  <si>
    <t>Lamprey</t>
  </si>
  <si>
    <t>A026V#F01.A0865</t>
  </si>
  <si>
    <t>Black scabbardfish, grilled</t>
  </si>
  <si>
    <t>A0FBG#F01.A09QR$F28.A07GZ</t>
  </si>
  <si>
    <t>Shallow-water Cape hake, fried</t>
  </si>
  <si>
    <t>A02CB#F01.A0B7H$F28.A07GS</t>
  </si>
  <si>
    <t>Canned octopus</t>
  </si>
  <si>
    <t>A0BZ5#F27.A02JE</t>
  </si>
  <si>
    <t>Canned sardine, in olive oil</t>
  </si>
  <si>
    <t>A0FBZ#F06.A06XK</t>
  </si>
  <si>
    <t>Salted cod, roasted with olive oil</t>
  </si>
  <si>
    <t>A0FCB#F04.A036P$F28.A07MS$F28.A07GY</t>
  </si>
  <si>
    <t>Mussel, boiled</t>
  </si>
  <si>
    <t>A0FCY#F28.A07GL</t>
  </si>
  <si>
    <t>Blackspot(=red) seabream, grilled</t>
  </si>
  <si>
    <t>A029V#F01.A0QRT$F28.A07GZ</t>
  </si>
  <si>
    <t>Tuna, fresh, stewed with olive oil and wine</t>
  </si>
  <si>
    <t>A02DX#F04.A036P$F04.A03MT$F28.A07GM</t>
  </si>
  <si>
    <t>Squids, breaded, baked</t>
  </si>
  <si>
    <t>A02JH#F28.A07GX</t>
  </si>
  <si>
    <t>A02CX#F28.A07GL</t>
  </si>
  <si>
    <t>Octopus, boiled</t>
  </si>
  <si>
    <t>A02JE#F28.A07GL</t>
  </si>
  <si>
    <t>Shrimps, boiled, without added salt</t>
  </si>
  <si>
    <t>A02GB#F10.A0CQE$F28.A07GL</t>
  </si>
  <si>
    <t>Swordfish, grilled</t>
  </si>
  <si>
    <t>A07Y0#F28.A07GZ</t>
  </si>
  <si>
    <t>Conger, raw</t>
  </si>
  <si>
    <t>A02AL</t>
  </si>
  <si>
    <t>Mussel sauce</t>
  </si>
  <si>
    <t>A044E</t>
  </si>
  <si>
    <t>Salted cod, grilled</t>
  </si>
  <si>
    <t>A0FCB#F28.A07MS$F28.A07GZ</t>
  </si>
  <si>
    <t>Meagre, boiled</t>
  </si>
  <si>
    <t>A0FAZ#F28.A07GL</t>
  </si>
  <si>
    <t>Meagre, raw</t>
  </si>
  <si>
    <t>A0FAZ</t>
  </si>
  <si>
    <t>Ling</t>
  </si>
  <si>
    <t>A02CC</t>
  </si>
  <si>
    <t>Sardine</t>
  </si>
  <si>
    <t>A02DB</t>
  </si>
  <si>
    <t>Lobster, raw</t>
  </si>
  <si>
    <t>A02FV</t>
  </si>
  <si>
    <t>Murex</t>
  </si>
  <si>
    <t>A02GX</t>
  </si>
  <si>
    <t>Burger, fish</t>
  </si>
  <si>
    <t>A026V#F28.A07KY</t>
  </si>
  <si>
    <t>Squids, breaded</t>
  </si>
  <si>
    <t>A02JJ</t>
  </si>
  <si>
    <t>Canned sardine</t>
  </si>
  <si>
    <t>A0FBZ</t>
  </si>
  <si>
    <t>Cuttlefish, grilled</t>
  </si>
  <si>
    <t>A02JA#F28.A07GZ</t>
  </si>
  <si>
    <t>Mullet</t>
  </si>
  <si>
    <t>A02AD</t>
  </si>
  <si>
    <t>Flounder, grilled</t>
  </si>
  <si>
    <t>A02BF#F28.A07GZ</t>
  </si>
  <si>
    <t>Silver scabbardfish, grilled</t>
  </si>
  <si>
    <t>A0FBG#F01.A09QT$F28.A07GZ</t>
  </si>
  <si>
    <t>Canned mackerel, in olive oil, fillets</t>
  </si>
  <si>
    <t>A0FBV#F03.A06HZ$F06.A06XK$F27.A02CX</t>
  </si>
  <si>
    <t>Fish, small</t>
  </si>
  <si>
    <t>A026V#F10.A16YC</t>
  </si>
  <si>
    <t>A02BG</t>
  </si>
  <si>
    <t>Atlantic mackerel, boiled</t>
  </si>
  <si>
    <t>A02DT#F28.A07GL</t>
  </si>
  <si>
    <t>Silver scabbardfish, fried</t>
  </si>
  <si>
    <t>A0FBG#F01.A09QT$F28.A07GS</t>
  </si>
  <si>
    <t>Swordfish, raw</t>
  </si>
  <si>
    <t>A07Y0</t>
  </si>
  <si>
    <t>Atlantic mackerel, griled</t>
  </si>
  <si>
    <t>A02DT#F28.A07GZ</t>
  </si>
  <si>
    <t>Eels, fried</t>
  </si>
  <si>
    <t>A028G#F28.A07GS</t>
  </si>
  <si>
    <t>Cod roe</t>
  </si>
  <si>
    <t>A02EP</t>
  </si>
  <si>
    <t>Sardine, half fat, grilled</t>
  </si>
  <si>
    <t>A02DB#F10.A077B$F28.A07GZ</t>
  </si>
  <si>
    <t>Snails</t>
  </si>
  <si>
    <t>A02LK</t>
  </si>
  <si>
    <t>Hake roe</t>
  </si>
  <si>
    <t>A02EM#F01.A050Q</t>
  </si>
  <si>
    <t>Scallop</t>
  </si>
  <si>
    <t>A02HN</t>
  </si>
  <si>
    <t>Barnacle</t>
  </si>
  <si>
    <t>A02FK</t>
  </si>
  <si>
    <t>Tuna, fresh, grilled</t>
  </si>
  <si>
    <t>A02DX#F28.A07GZ</t>
  </si>
  <si>
    <t>Salted tuna</t>
  </si>
  <si>
    <t>A0EYT#F27.A02DX</t>
  </si>
  <si>
    <t>Herrings</t>
  </si>
  <si>
    <t>A02DE</t>
  </si>
  <si>
    <t>Grouper, boiled</t>
  </si>
  <si>
    <t>A0FAS#F28.A07GL</t>
  </si>
  <si>
    <t>Fish roe</t>
  </si>
  <si>
    <t>A02EM</t>
  </si>
  <si>
    <t>Wreckfish, boiled</t>
  </si>
  <si>
    <t>Silver scabbardfish, raw</t>
  </si>
  <si>
    <t>A0FBG#F01.A09QT</t>
  </si>
  <si>
    <t>Broth, fish</t>
  </si>
  <si>
    <t>A0B9H</t>
  </si>
  <si>
    <t>Spirulina, powder, sachet or granules</t>
  </si>
  <si>
    <t>A03ST#F03.A06JD$F04.A00VP</t>
  </si>
  <si>
    <t>Sole, fried</t>
  </si>
  <si>
    <t>A02AT#F28.A07GS</t>
  </si>
  <si>
    <t>Rainbow trout, grilled</t>
  </si>
  <si>
    <t>A029N#F28.A07GZ</t>
  </si>
  <si>
    <t>Canned mussel</t>
  </si>
  <si>
    <t>A0BZ5#F27.A02HF</t>
  </si>
  <si>
    <t>Clams, boiled</t>
  </si>
  <si>
    <t>A02HA#F28.A0BA1</t>
  </si>
  <si>
    <t>Tuna and olives p√¢t√©</t>
  </si>
  <si>
    <t>A0EYV#F04.A01BQ$F04.A02DX</t>
  </si>
  <si>
    <t>Rubberlip grunt, boiled</t>
  </si>
  <si>
    <t>A029V#F01.A0QSR$F28.A07GL</t>
  </si>
  <si>
    <t>Shellfish</t>
  </si>
  <si>
    <t>A0BZ4#F26.A07XD</t>
  </si>
  <si>
    <t>Limpet</t>
  </si>
  <si>
    <t>A02GV</t>
  </si>
  <si>
    <t>Blue shark</t>
  </si>
  <si>
    <t>A0FBQ</t>
  </si>
  <si>
    <t>Rubberlip grunt, raw</t>
  </si>
  <si>
    <t>Smoked salmon p√¢t√©</t>
  </si>
  <si>
    <t>A0EYV#F04.A0C75$F28.A07JV</t>
  </si>
  <si>
    <t>Largemouth bass, raw</t>
  </si>
  <si>
    <t>A026Z</t>
  </si>
  <si>
    <t>Spirulina, tabs or capsules</t>
  </si>
  <si>
    <t>A03ST#F03.A06JH$F04.A00VP</t>
  </si>
  <si>
    <t>Canned anchovie, fillets</t>
  </si>
  <si>
    <t>A0FCA</t>
  </si>
  <si>
    <t>Atlantic mackerel, raw</t>
  </si>
  <si>
    <t>A02DT</t>
  </si>
  <si>
    <t>Canned mackerel, in vegetable oil</t>
  </si>
  <si>
    <t>A0EYR#F06.A06XL$F27.A02CN</t>
  </si>
  <si>
    <t>Cockles, boiled</t>
  </si>
  <si>
    <t>A02HE#F28.A0BA1</t>
  </si>
  <si>
    <t>Donax clams</t>
  </si>
  <si>
    <t>A02HA#F01.A11JX</t>
  </si>
  <si>
    <t>Sea bream</t>
  </si>
  <si>
    <t>A029V</t>
  </si>
  <si>
    <t>Surmullet</t>
  </si>
  <si>
    <t>Stock cubes for broth, shellfish</t>
  </si>
  <si>
    <t>A043F#F04.A0EZQ</t>
  </si>
  <si>
    <t>Canned squid</t>
  </si>
  <si>
    <t>A0BZ5#F27.A02JH</t>
  </si>
  <si>
    <t>Oyster, raw</t>
  </si>
  <si>
    <t>A02HG</t>
  </si>
  <si>
    <t>Crabs</t>
  </si>
  <si>
    <t>A02FL</t>
  </si>
  <si>
    <t>Silver scabbardfish</t>
  </si>
  <si>
    <t>A0FBG</t>
  </si>
  <si>
    <t>Wrasse</t>
  </si>
  <si>
    <t>A026V#F01.A09J0</t>
  </si>
  <si>
    <t>Broth, prepared with shellfish cube</t>
  </si>
  <si>
    <t>A043F#F04.A0EZQ$F28.A07MR</t>
  </si>
  <si>
    <t>Lobster, boiled</t>
  </si>
  <si>
    <t>A02FV#F28.A07GL</t>
  </si>
  <si>
    <t>Croquette, shrimp</t>
  </si>
  <si>
    <t>A02GB#F28.A07GR$F28.A07HK</t>
  </si>
  <si>
    <t>Triggerfish</t>
  </si>
  <si>
    <t>A029R#F01.A09N9</t>
  </si>
  <si>
    <t>Southern hake, boiled</t>
  </si>
  <si>
    <t>A02CB#F28.A07GL</t>
  </si>
  <si>
    <t>Monkfish, grilled</t>
  </si>
  <si>
    <t>A02BJ#F28.A0EJY</t>
  </si>
  <si>
    <t>Swordfish, stewed with wine and olive oil</t>
  </si>
  <si>
    <t>A07Y0#F03.A06JA$F04.A036P$F04.A03MT$F28.A07GM</t>
  </si>
  <si>
    <t>Salmon oil, tabs or capsules</t>
  </si>
  <si>
    <t>A03SX#F04.A0C75$F04.A038M$F03.A06JH</t>
  </si>
  <si>
    <t>Broth, fresh, shellfish</t>
  </si>
  <si>
    <t>A18BC#F28.A07MQ</t>
  </si>
  <si>
    <t>DHA</t>
  </si>
  <si>
    <t>EPA</t>
  </si>
  <si>
    <t>EPA+DHA</t>
  </si>
  <si>
    <t>Notes</t>
  </si>
  <si>
    <t>Used FDC: Fish, mackerel, Atlantic, cooked, dry heat</t>
  </si>
  <si>
    <t>No info found</t>
  </si>
  <si>
    <t>Used FDC: Porgy, steamed or poached</t>
  </si>
  <si>
    <t>Used FDC: Shark, steamed or poached</t>
  </si>
  <si>
    <t>Used FDC: Fish, bluefish, raw</t>
  </si>
  <si>
    <t>Used FDC: Anchovy, canned</t>
  </si>
  <si>
    <t>Used FDC: Mackerel, canned</t>
  </si>
  <si>
    <t>Used FDC: Mussels, raw</t>
  </si>
  <si>
    <t>Used FDC: Mussels, steamed or poached</t>
  </si>
  <si>
    <t>Used FDC: Octopus, smoked</t>
  </si>
  <si>
    <t>Used FDC: Octopus, dried, boiled</t>
  </si>
  <si>
    <t>Used FDC: Sardines, canned in oil</t>
  </si>
  <si>
    <t>Used FDC: Sardines, cooked</t>
  </si>
  <si>
    <t>Used FDC: Squid, raw</t>
  </si>
  <si>
    <t>Used FDC: Squid, coated, baked or broiled, no added fat</t>
  </si>
  <si>
    <t>Used FDC: Tuna, canned, oil pack</t>
  </si>
  <si>
    <t>Used FDC: Tuna, canned, water pack</t>
  </si>
  <si>
    <t>Used FDC: Clams, raw</t>
  </si>
  <si>
    <t>Used FDC: Cod, baked or broiled, no added fat</t>
  </si>
  <si>
    <t>Used FDC: Roe, shad, cooked</t>
  </si>
  <si>
    <t>Used FDC: Cod, dried, salted</t>
  </si>
  <si>
    <t>Used FDC: Eel, steamed or poached</t>
  </si>
  <si>
    <t>Used FDC: Crab, hard shell, steamed</t>
  </si>
  <si>
    <t>Used FDC: Mollusks, cuttlefish, mixed species, raw</t>
  </si>
  <si>
    <t>Used FDC: Shrimp, coated, fried, made with butter</t>
  </si>
  <si>
    <t>Used FDC: Mollusks, cuttlefish, mixed species, cooked, moist heat</t>
  </si>
  <si>
    <t>Used FDC: Fish, NS as to type, raw</t>
  </si>
  <si>
    <t>Used FDC: Restaurant, family style, fish fillet, battered or breaded, fried</t>
  </si>
  <si>
    <t>Used FDC: Fish, surimi</t>
  </si>
  <si>
    <t>Used FDC: Fish, roe, mixed species, raw</t>
  </si>
  <si>
    <t>Used FDC: Flounder, steamed or poached</t>
  </si>
  <si>
    <t>Used FDC: Fish, cod, Atlantic, raw</t>
  </si>
  <si>
    <t>Used FDC: Cod, steamed or poached</t>
  </si>
  <si>
    <t>Used FDC: Ocean perch, steamed or poached</t>
  </si>
  <si>
    <t>Used FDC: Perch, steamed or poached</t>
  </si>
  <si>
    <t>Used FDC: Fish, grouper, mixed species, cooked, dry heat</t>
  </si>
  <si>
    <t>Used FDC: Herring, raw</t>
  </si>
  <si>
    <t>Used: Fish, bass, striped, raw</t>
  </si>
  <si>
    <t>Used FDC: Sea bass, steamed or poached</t>
  </si>
  <si>
    <t>Used FDC: Lobster, steamed or boiled</t>
  </si>
  <si>
    <t>Used FDC: Crustaceans, lobster, northern, raw</t>
  </si>
  <si>
    <t>Used FDC: Fish, croaker, Atlantic, raw</t>
  </si>
  <si>
    <t>Used FDC: Croaker, steamed or poached</t>
  </si>
  <si>
    <t>Used FDC: Mullet, raw</t>
  </si>
  <si>
    <t>Used FDC: Mollusks, snail, raw</t>
  </si>
  <si>
    <t>Used FDC: Mollusks, oyster, eastern, wild, raw</t>
  </si>
  <si>
    <t>Used FDC: Catfish, steamed or poached</t>
  </si>
  <si>
    <t>Used FDC: Fish, trout, rainbow, wild, raw</t>
  </si>
  <si>
    <t>Used FDC: Fish, trout, rainbow, wild, cooked, dry heat</t>
  </si>
  <si>
    <t>Used FDC: Ray, steamed or poached</t>
  </si>
  <si>
    <t>Used FDC: Fish oil, salmon</t>
  </si>
  <si>
    <t>Used FDC: Salmon, steamed or poached</t>
  </si>
  <si>
    <t>Used FDC: Salmon, smoked</t>
  </si>
  <si>
    <t>Used FDC: Tuna, fresh, raw</t>
  </si>
  <si>
    <t>Used FDC: Fish, whiting, mixed species, raw</t>
  </si>
  <si>
    <t>Used FDC: Trout, steamed or poached</t>
  </si>
  <si>
    <t>Used FDC: Fish, swordfish, raw</t>
  </si>
  <si>
    <t>Used FDC: Swordfish, steamed or poached</t>
  </si>
  <si>
    <t>Used FDC: Fish, mullet, striped, raw</t>
  </si>
  <si>
    <t>Used FDC: Seaweed, spirulina, dried</t>
  </si>
  <si>
    <t>Used FDC: Fish, flatfish (flounder and sole species), raw</t>
  </si>
  <si>
    <t>Used FDC: Fish, flatfish (flounder and sole species), cooked, dry heat</t>
  </si>
  <si>
    <t>Used FDC: Crustaceans, shrimp, raw</t>
  </si>
  <si>
    <t>Used FDC: Shrimp, steamed or boiled</t>
  </si>
  <si>
    <t>Used FDC: Scallops, steamed or boiled</t>
  </si>
  <si>
    <t>Used AFCD: anglerfish, raw</t>
  </si>
  <si>
    <t>Used AFCD: three-line grunt, raw</t>
  </si>
  <si>
    <t>Used AFCD: cutlassfish, raw</t>
  </si>
  <si>
    <t>Used AFCD: sole</t>
  </si>
  <si>
    <t>Used AFCD: seaweed, nori, dried</t>
  </si>
  <si>
    <t>Used AFCD: cockles, raw</t>
  </si>
  <si>
    <t>Used AFCD: lamprey, raw</t>
  </si>
  <si>
    <t>Used AFCD: cod, raw</t>
  </si>
  <si>
    <t>Used AFCD: triggerfish,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</si>
</sst>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;;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z val="17"/>
      <color rgb="FF212121"/>
      <name val="Helvetica Neue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18" fillId="0" borderId="0" xfId="0" applyFont="1"/>
    <xf numFmtId="0" fontId="19" fillId="0" borderId="0" xfId="0" applyFont="1"/>
    <xf numFmtId="164" fontId="20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"/>
  <sheetViews>
    <sheetView tabSelected="1" zoomScale="110" zoomScaleNormal="110" workbookViewId="0">
      <selection activeCell="C12" sqref="C12"/>
    </sheetView>
  </sheetViews>
  <sheetFormatPr baseColWidth="10" defaultRowHeight="16" x14ac:dyDescent="0.2"/>
  <cols>
    <col min="1" max="1" width="46.1640625" customWidth="1"/>
    <col min="2" max="2" width="34.33203125" customWidth="1"/>
    <col min="3" max="3" width="22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330</v>
      </c>
      <c r="E1" t="s">
        <v>329</v>
      </c>
      <c r="F1" t="s">
        <v>331</v>
      </c>
      <c r="G1" t="s">
        <v>332</v>
      </c>
    </row>
    <row r="2" spans="1:7" x14ac:dyDescent="0.2">
      <c r="A2" t="s">
        <v>154</v>
      </c>
      <c r="B2" t="s">
        <v>155</v>
      </c>
      <c r="C2">
        <v>20200013</v>
      </c>
      <c r="F2" s="2">
        <v>1.77</v>
      </c>
      <c r="G2" t="s">
        <v>402</v>
      </c>
    </row>
    <row r="3" spans="1:7" x14ac:dyDescent="0.2">
      <c r="A3" t="s">
        <v>222</v>
      </c>
      <c r="B3" t="s">
        <v>223</v>
      </c>
      <c r="C3">
        <v>80200127</v>
      </c>
      <c r="D3">
        <v>0.504</v>
      </c>
      <c r="E3">
        <v>0.69899999999999995</v>
      </c>
      <c r="F3" s="1">
        <f t="shared" ref="F3:F5" si="0">D3+E3</f>
        <v>1.2029999999999998</v>
      </c>
      <c r="G3" t="s">
        <v>333</v>
      </c>
    </row>
    <row r="4" spans="1:7" x14ac:dyDescent="0.2">
      <c r="A4" t="s">
        <v>228</v>
      </c>
      <c r="B4" t="s">
        <v>229</v>
      </c>
      <c r="C4">
        <v>80200128</v>
      </c>
      <c r="D4">
        <v>0.504</v>
      </c>
      <c r="E4">
        <v>0.69899999999999995</v>
      </c>
      <c r="F4" s="1">
        <f t="shared" si="0"/>
        <v>1.2029999999999998</v>
      </c>
      <c r="G4" t="s">
        <v>333</v>
      </c>
    </row>
    <row r="5" spans="1:7" x14ac:dyDescent="0.2">
      <c r="A5" t="s">
        <v>288</v>
      </c>
      <c r="B5" t="s">
        <v>289</v>
      </c>
      <c r="C5">
        <v>80200126</v>
      </c>
      <c r="D5">
        <v>0.89800000000000002</v>
      </c>
      <c r="E5">
        <v>1.401</v>
      </c>
      <c r="F5" s="1">
        <f t="shared" si="0"/>
        <v>2.2989999999999999</v>
      </c>
    </row>
    <row r="6" spans="1:7" x14ac:dyDescent="0.2">
      <c r="A6" t="s">
        <v>242</v>
      </c>
      <c r="B6" t="s">
        <v>243</v>
      </c>
      <c r="C6">
        <v>80300030</v>
      </c>
      <c r="F6" s="3">
        <v>0.30258950600000001</v>
      </c>
      <c r="G6" t="s">
        <v>334</v>
      </c>
    </row>
    <row r="7" spans="1:7" x14ac:dyDescent="0.2">
      <c r="A7" t="s">
        <v>84</v>
      </c>
      <c r="B7" t="s">
        <v>85</v>
      </c>
      <c r="C7">
        <v>80200109</v>
      </c>
      <c r="F7" s="2">
        <v>3.15</v>
      </c>
      <c r="G7" t="s">
        <v>400</v>
      </c>
    </row>
    <row r="8" spans="1:7" x14ac:dyDescent="0.2">
      <c r="A8" t="s">
        <v>160</v>
      </c>
      <c r="B8" t="s">
        <v>161</v>
      </c>
      <c r="C8">
        <v>80200108</v>
      </c>
      <c r="F8" s="2">
        <v>3.15</v>
      </c>
      <c r="G8" t="s">
        <v>400</v>
      </c>
    </row>
    <row r="9" spans="1:7" x14ac:dyDescent="0.2">
      <c r="A9" t="s">
        <v>94</v>
      </c>
      <c r="B9" t="s">
        <v>95</v>
      </c>
      <c r="C9">
        <v>80200107</v>
      </c>
      <c r="F9" s="2">
        <v>3.15</v>
      </c>
      <c r="G9" t="s">
        <v>400</v>
      </c>
    </row>
    <row r="10" spans="1:7" x14ac:dyDescent="0.2">
      <c r="A10" t="s">
        <v>172</v>
      </c>
      <c r="B10" t="s">
        <v>173</v>
      </c>
      <c r="C10">
        <v>80200086</v>
      </c>
      <c r="D10">
        <v>0.13100000000000001</v>
      </c>
      <c r="E10">
        <v>0.66600000000000004</v>
      </c>
      <c r="F10" s="1">
        <f t="shared" ref="F10:F12" si="1">D10+E10</f>
        <v>0.79700000000000004</v>
      </c>
      <c r="G10" t="s">
        <v>335</v>
      </c>
    </row>
    <row r="11" spans="1:7" x14ac:dyDescent="0.2">
      <c r="A11" t="s">
        <v>277</v>
      </c>
      <c r="B11" t="s">
        <v>278</v>
      </c>
      <c r="C11">
        <v>80200134</v>
      </c>
      <c r="D11">
        <v>0.39700000000000002</v>
      </c>
      <c r="E11">
        <v>0.13700000000000001</v>
      </c>
      <c r="F11" s="1">
        <f t="shared" si="1"/>
        <v>0.53400000000000003</v>
      </c>
      <c r="G11" t="s">
        <v>336</v>
      </c>
    </row>
    <row r="12" spans="1:7" x14ac:dyDescent="0.2">
      <c r="A12" t="s">
        <v>106</v>
      </c>
      <c r="B12" t="s">
        <v>107</v>
      </c>
      <c r="C12">
        <v>80200003</v>
      </c>
      <c r="D12">
        <v>0.252</v>
      </c>
      <c r="E12">
        <v>0.51900000000000002</v>
      </c>
      <c r="F12" s="1">
        <f t="shared" si="1"/>
        <v>0.77100000000000002</v>
      </c>
      <c r="G12" t="s">
        <v>337</v>
      </c>
    </row>
    <row r="13" spans="1:7" x14ac:dyDescent="0.2">
      <c r="A13" t="s">
        <v>257</v>
      </c>
      <c r="B13" t="s">
        <v>258</v>
      </c>
      <c r="C13">
        <v>160100006</v>
      </c>
      <c r="D13">
        <v>9.5000000000000001E-2</v>
      </c>
      <c r="E13">
        <v>0.10100000000000001</v>
      </c>
      <c r="F13" s="1">
        <f t="shared" ref="F13:F17" si="2">D13+E13</f>
        <v>0.19600000000000001</v>
      </c>
    </row>
    <row r="14" spans="1:7" x14ac:dyDescent="0.2">
      <c r="A14" t="s">
        <v>327</v>
      </c>
      <c r="B14" t="s">
        <v>328</v>
      </c>
      <c r="C14">
        <v>160100012</v>
      </c>
      <c r="D14">
        <v>3.5000000000000003E-2</v>
      </c>
      <c r="E14">
        <v>4.9000000000000002E-2</v>
      </c>
      <c r="F14" s="2">
        <f t="shared" si="2"/>
        <v>8.4000000000000005E-2</v>
      </c>
      <c r="G14" t="s">
        <v>334</v>
      </c>
    </row>
    <row r="15" spans="1:7" x14ac:dyDescent="0.2">
      <c r="A15" t="s">
        <v>311</v>
      </c>
      <c r="B15" t="s">
        <v>312</v>
      </c>
      <c r="C15">
        <v>160100017</v>
      </c>
      <c r="D15">
        <v>3.5000000000000003E-2</v>
      </c>
      <c r="E15">
        <v>4.9000000000000002E-2</v>
      </c>
      <c r="F15" s="2">
        <f t="shared" si="2"/>
        <v>8.4000000000000005E-2</v>
      </c>
      <c r="G15" t="s">
        <v>334</v>
      </c>
    </row>
    <row r="16" spans="1:7" x14ac:dyDescent="0.2">
      <c r="A16" t="s">
        <v>146</v>
      </c>
      <c r="B16" t="s">
        <v>147</v>
      </c>
      <c r="C16">
        <v>160100005</v>
      </c>
      <c r="D16">
        <v>3.5000000000000003E-2</v>
      </c>
      <c r="E16">
        <v>4.9000000000000002E-2</v>
      </c>
      <c r="F16" s="2">
        <f t="shared" si="2"/>
        <v>8.4000000000000005E-2</v>
      </c>
      <c r="G16" t="s">
        <v>334</v>
      </c>
    </row>
    <row r="17" spans="1:7" x14ac:dyDescent="0.2">
      <c r="A17" t="s">
        <v>203</v>
      </c>
      <c r="B17" t="s">
        <v>204</v>
      </c>
      <c r="C17">
        <v>80400013</v>
      </c>
      <c r="D17">
        <v>3.0000000000000001E-3</v>
      </c>
      <c r="E17">
        <v>8.2000000000000003E-2</v>
      </c>
      <c r="F17" s="2">
        <f t="shared" si="2"/>
        <v>8.5000000000000006E-2</v>
      </c>
      <c r="G17" t="s">
        <v>334</v>
      </c>
    </row>
    <row r="18" spans="1:7" x14ac:dyDescent="0.2">
      <c r="A18" t="s">
        <v>286</v>
      </c>
      <c r="B18" t="s">
        <v>287</v>
      </c>
      <c r="C18">
        <v>80100007</v>
      </c>
      <c r="D18">
        <v>0.76300000000000001</v>
      </c>
      <c r="E18">
        <v>1.292</v>
      </c>
      <c r="F18" s="1">
        <f t="shared" ref="F18:F31" si="3">D18+E18</f>
        <v>2.0550000000000002</v>
      </c>
      <c r="G18" t="s">
        <v>338</v>
      </c>
    </row>
    <row r="19" spans="1:7" x14ac:dyDescent="0.2">
      <c r="A19" t="s">
        <v>217</v>
      </c>
      <c r="B19" t="s">
        <v>218</v>
      </c>
      <c r="C19">
        <v>80100006</v>
      </c>
      <c r="D19">
        <v>0.434</v>
      </c>
      <c r="E19">
        <v>0.79600000000000004</v>
      </c>
      <c r="F19" s="1">
        <f t="shared" si="3"/>
        <v>1.23</v>
      </c>
      <c r="G19" t="s">
        <v>339</v>
      </c>
    </row>
    <row r="20" spans="1:7" x14ac:dyDescent="0.2">
      <c r="A20" t="s">
        <v>290</v>
      </c>
      <c r="B20" t="s">
        <v>291</v>
      </c>
      <c r="C20">
        <v>80100016</v>
      </c>
      <c r="D20">
        <v>0.434</v>
      </c>
      <c r="E20">
        <v>0.79600000000000004</v>
      </c>
      <c r="F20" s="1">
        <f t="shared" si="3"/>
        <v>1.23</v>
      </c>
      <c r="G20" t="s">
        <v>339</v>
      </c>
    </row>
    <row r="21" spans="1:7" x14ac:dyDescent="0.2">
      <c r="A21" t="s">
        <v>265</v>
      </c>
      <c r="B21" t="s">
        <v>266</v>
      </c>
      <c r="C21">
        <v>80100012</v>
      </c>
      <c r="D21">
        <v>0.188</v>
      </c>
      <c r="E21">
        <v>0.253</v>
      </c>
      <c r="F21" s="1">
        <f t="shared" si="3"/>
        <v>0.441</v>
      </c>
      <c r="G21" t="s">
        <v>340</v>
      </c>
    </row>
    <row r="22" spans="1:7" x14ac:dyDescent="0.2">
      <c r="A22" t="s">
        <v>164</v>
      </c>
      <c r="B22" t="s">
        <v>165</v>
      </c>
      <c r="C22">
        <v>80100014</v>
      </c>
      <c r="D22">
        <v>0.152</v>
      </c>
      <c r="E22">
        <v>0.16200000000000001</v>
      </c>
      <c r="F22" s="1">
        <f t="shared" si="3"/>
        <v>0.314</v>
      </c>
      <c r="G22" t="s">
        <v>342</v>
      </c>
    </row>
    <row r="23" spans="1:7" x14ac:dyDescent="0.2">
      <c r="A23" t="s">
        <v>207</v>
      </c>
      <c r="B23" t="s">
        <v>208</v>
      </c>
      <c r="C23">
        <v>80100008</v>
      </c>
      <c r="D23">
        <v>0.47299999999999998</v>
      </c>
      <c r="E23">
        <v>0.50900000000000001</v>
      </c>
      <c r="F23" s="1">
        <f t="shared" si="3"/>
        <v>0.98199999999999998</v>
      </c>
      <c r="G23" t="s">
        <v>344</v>
      </c>
    </row>
    <row r="24" spans="1:7" x14ac:dyDescent="0.2">
      <c r="A24" t="s">
        <v>166</v>
      </c>
      <c r="B24" t="s">
        <v>167</v>
      </c>
      <c r="C24">
        <v>80100009</v>
      </c>
      <c r="D24">
        <v>0.47299999999999998</v>
      </c>
      <c r="E24">
        <v>0.50900000000000001</v>
      </c>
      <c r="F24" s="1">
        <f t="shared" ref="F24:F26" si="4">D24+E24</f>
        <v>0.98199999999999998</v>
      </c>
      <c r="G24" t="s">
        <v>344</v>
      </c>
    </row>
    <row r="25" spans="1:7" x14ac:dyDescent="0.2">
      <c r="A25" t="s">
        <v>45</v>
      </c>
      <c r="B25" t="s">
        <v>46</v>
      </c>
      <c r="C25">
        <v>80100010</v>
      </c>
      <c r="D25">
        <v>0.47299999999999998</v>
      </c>
      <c r="E25">
        <v>0.50900000000000001</v>
      </c>
      <c r="F25" s="1">
        <f t="shared" si="4"/>
        <v>0.98199999999999998</v>
      </c>
      <c r="G25" t="s">
        <v>344</v>
      </c>
    </row>
    <row r="26" spans="1:7" x14ac:dyDescent="0.2">
      <c r="A26" t="s">
        <v>64</v>
      </c>
      <c r="B26" t="s">
        <v>65</v>
      </c>
      <c r="C26">
        <v>80100015</v>
      </c>
      <c r="D26">
        <v>0.47299999999999998</v>
      </c>
      <c r="E26">
        <v>0.50900000000000001</v>
      </c>
      <c r="F26" s="1">
        <f t="shared" si="4"/>
        <v>0.98199999999999998</v>
      </c>
      <c r="G26" t="s">
        <v>344</v>
      </c>
    </row>
    <row r="27" spans="1:7" x14ac:dyDescent="0.2">
      <c r="A27" t="s">
        <v>301</v>
      </c>
      <c r="B27" t="s">
        <v>302</v>
      </c>
      <c r="C27">
        <v>80100013</v>
      </c>
      <c r="D27">
        <v>0.16800000000000001</v>
      </c>
      <c r="E27">
        <v>0.39300000000000002</v>
      </c>
      <c r="F27" s="1">
        <f t="shared" si="3"/>
        <v>0.56100000000000005</v>
      </c>
    </row>
    <row r="28" spans="1:7" x14ac:dyDescent="0.2">
      <c r="A28" t="s">
        <v>66</v>
      </c>
      <c r="B28" t="s">
        <v>67</v>
      </c>
      <c r="C28">
        <v>80100001</v>
      </c>
      <c r="D28">
        <v>2.7E-2</v>
      </c>
      <c r="E28">
        <v>0.10100000000000001</v>
      </c>
      <c r="F28" s="1">
        <f t="shared" si="3"/>
        <v>0.128</v>
      </c>
      <c r="G28" t="s">
        <v>348</v>
      </c>
    </row>
    <row r="29" spans="1:7" x14ac:dyDescent="0.2">
      <c r="A29" t="s">
        <v>17</v>
      </c>
      <c r="B29" t="s">
        <v>18</v>
      </c>
      <c r="C29">
        <v>80100003</v>
      </c>
      <c r="D29">
        <v>2.7E-2</v>
      </c>
      <c r="E29">
        <v>0.10100000000000001</v>
      </c>
      <c r="F29" s="1">
        <f t="shared" si="3"/>
        <v>0.128</v>
      </c>
      <c r="G29" t="s">
        <v>348</v>
      </c>
    </row>
    <row r="30" spans="1:7" x14ac:dyDescent="0.2">
      <c r="A30" t="s">
        <v>7</v>
      </c>
      <c r="B30" t="s">
        <v>8</v>
      </c>
      <c r="C30">
        <v>80100002</v>
      </c>
      <c r="D30">
        <v>2.7E-2</v>
      </c>
      <c r="E30">
        <v>0.10100000000000001</v>
      </c>
      <c r="F30" s="1">
        <f t="shared" ref="F30" si="5">D30+E30</f>
        <v>0.128</v>
      </c>
      <c r="G30" t="s">
        <v>348</v>
      </c>
    </row>
    <row r="31" spans="1:7" x14ac:dyDescent="0.2">
      <c r="A31" t="s">
        <v>35</v>
      </c>
      <c r="B31" t="s">
        <v>36</v>
      </c>
      <c r="C31">
        <v>80100004</v>
      </c>
      <c r="D31">
        <v>2.5000000000000001E-2</v>
      </c>
      <c r="E31">
        <v>0.19700000000000001</v>
      </c>
      <c r="F31" s="1">
        <f t="shared" si="3"/>
        <v>0.222</v>
      </c>
      <c r="G31" t="s">
        <v>349</v>
      </c>
    </row>
    <row r="32" spans="1:7" x14ac:dyDescent="0.2">
      <c r="A32" t="s">
        <v>267</v>
      </c>
      <c r="B32" t="s">
        <v>268</v>
      </c>
      <c r="C32">
        <v>80300006</v>
      </c>
      <c r="D32">
        <v>8.5999999999999993E-2</v>
      </c>
      <c r="E32">
        <v>0.127</v>
      </c>
      <c r="F32" s="1">
        <f t="shared" ref="F32:F38" si="6">D32+E32</f>
        <v>0.21299999999999999</v>
      </c>
    </row>
    <row r="33" spans="1:7" x14ac:dyDescent="0.2">
      <c r="A33" t="s">
        <v>88</v>
      </c>
      <c r="B33" t="s">
        <v>89</v>
      </c>
      <c r="C33">
        <v>80300005</v>
      </c>
      <c r="D33">
        <v>4.2999999999999997E-2</v>
      </c>
      <c r="E33">
        <v>6.4000000000000001E-2</v>
      </c>
      <c r="F33" s="1">
        <f t="shared" si="6"/>
        <v>0.107</v>
      </c>
    </row>
    <row r="34" spans="1:7" x14ac:dyDescent="0.2">
      <c r="A34" t="s">
        <v>86</v>
      </c>
      <c r="B34" t="s">
        <v>87</v>
      </c>
      <c r="C34">
        <v>80300023</v>
      </c>
      <c r="F34" s="2">
        <v>0.01</v>
      </c>
      <c r="G34" t="s">
        <v>403</v>
      </c>
    </row>
    <row r="35" spans="1:7" x14ac:dyDescent="0.2">
      <c r="A35" t="s">
        <v>292</v>
      </c>
      <c r="B35" t="s">
        <v>293</v>
      </c>
      <c r="C35">
        <v>80300024</v>
      </c>
      <c r="F35" s="2">
        <v>0.01</v>
      </c>
      <c r="G35" t="s">
        <v>403</v>
      </c>
    </row>
    <row r="36" spans="1:7" x14ac:dyDescent="0.2">
      <c r="A36" t="s">
        <v>59</v>
      </c>
      <c r="B36" t="s">
        <v>24</v>
      </c>
      <c r="C36">
        <v>80200015</v>
      </c>
      <c r="D36">
        <v>4.2999999999999997E-2</v>
      </c>
      <c r="E36">
        <v>0.121</v>
      </c>
      <c r="F36" s="1">
        <f t="shared" si="6"/>
        <v>0.16399999999999998</v>
      </c>
      <c r="G36" t="s">
        <v>351</v>
      </c>
    </row>
    <row r="37" spans="1:7" x14ac:dyDescent="0.2">
      <c r="A37" t="s">
        <v>59</v>
      </c>
      <c r="B37" t="s">
        <v>118</v>
      </c>
      <c r="C37">
        <v>80200016</v>
      </c>
      <c r="D37">
        <v>4.2999999999999997E-2</v>
      </c>
      <c r="E37">
        <v>0.121</v>
      </c>
      <c r="F37" s="1">
        <f t="shared" ref="F37" si="7">D37+E37</f>
        <v>0.16399999999999998</v>
      </c>
      <c r="G37" t="s">
        <v>351</v>
      </c>
    </row>
    <row r="38" spans="1:7" x14ac:dyDescent="0.2">
      <c r="A38" t="s">
        <v>232</v>
      </c>
      <c r="B38" t="s">
        <v>233</v>
      </c>
      <c r="C38">
        <v>80400006</v>
      </c>
      <c r="D38">
        <v>1.202</v>
      </c>
      <c r="E38">
        <v>1.6659999999999999</v>
      </c>
      <c r="F38" s="1">
        <f t="shared" si="6"/>
        <v>2.8679999999999999</v>
      </c>
      <c r="G38" t="s">
        <v>352</v>
      </c>
    </row>
    <row r="39" spans="1:7" x14ac:dyDescent="0.2">
      <c r="A39" t="s">
        <v>19</v>
      </c>
      <c r="B39" t="s">
        <v>20</v>
      </c>
      <c r="C39">
        <v>80200018</v>
      </c>
      <c r="D39">
        <v>4.2999999999999997E-2</v>
      </c>
      <c r="E39">
        <v>0.121</v>
      </c>
      <c r="F39" s="1">
        <f t="shared" ref="F39" si="8">D39+E39</f>
        <v>0.16399999999999998</v>
      </c>
      <c r="G39" t="s">
        <v>351</v>
      </c>
    </row>
    <row r="40" spans="1:7" x14ac:dyDescent="0.2">
      <c r="A40" t="s">
        <v>185</v>
      </c>
      <c r="B40" t="s">
        <v>186</v>
      </c>
      <c r="C40">
        <v>80200124</v>
      </c>
      <c r="D40">
        <v>0.106</v>
      </c>
      <c r="E40">
        <v>7.9000000000000001E-2</v>
      </c>
      <c r="F40" s="1">
        <f t="shared" ref="F40" si="9">D40+E40</f>
        <v>0.185</v>
      </c>
      <c r="G40" t="s">
        <v>354</v>
      </c>
    </row>
    <row r="41" spans="1:7" x14ac:dyDescent="0.2">
      <c r="A41" t="s">
        <v>305</v>
      </c>
      <c r="B41" t="s">
        <v>306</v>
      </c>
      <c r="C41">
        <v>80300007</v>
      </c>
      <c r="D41">
        <v>0.1</v>
      </c>
      <c r="E41">
        <v>6.7000000000000004E-2</v>
      </c>
      <c r="F41" s="1">
        <f t="shared" ref="F41:F44" si="10">D41+E41</f>
        <v>0.16700000000000001</v>
      </c>
      <c r="G41" t="s">
        <v>355</v>
      </c>
    </row>
    <row r="42" spans="1:7" x14ac:dyDescent="0.2">
      <c r="A42" t="s">
        <v>315</v>
      </c>
      <c r="B42" t="s">
        <v>316</v>
      </c>
      <c r="C42">
        <v>180200009</v>
      </c>
      <c r="D42">
        <v>0.06</v>
      </c>
      <c r="E42">
        <v>6.8000000000000005E-2</v>
      </c>
      <c r="F42" s="1">
        <f t="shared" si="10"/>
        <v>0.128</v>
      </c>
      <c r="G42" t="s">
        <v>357</v>
      </c>
    </row>
    <row r="43" spans="1:7" x14ac:dyDescent="0.2">
      <c r="A43" t="s">
        <v>132</v>
      </c>
      <c r="B43" t="s">
        <v>133</v>
      </c>
      <c r="C43">
        <v>80400009</v>
      </c>
      <c r="D43">
        <v>3.9E-2</v>
      </c>
      <c r="E43">
        <v>6.6000000000000003E-2</v>
      </c>
      <c r="F43" s="1">
        <f t="shared" si="10"/>
        <v>0.10500000000000001</v>
      </c>
      <c r="G43" t="s">
        <v>356</v>
      </c>
    </row>
    <row r="44" spans="1:7" x14ac:dyDescent="0.2">
      <c r="A44" t="s">
        <v>209</v>
      </c>
      <c r="B44" t="s">
        <v>210</v>
      </c>
      <c r="C44">
        <v>80300009</v>
      </c>
      <c r="D44">
        <v>7.8E-2</v>
      </c>
      <c r="E44">
        <v>0.13200000000000001</v>
      </c>
      <c r="F44" s="1">
        <f t="shared" si="10"/>
        <v>0.21000000000000002</v>
      </c>
      <c r="G44" t="s">
        <v>358</v>
      </c>
    </row>
    <row r="45" spans="1:7" x14ac:dyDescent="0.2">
      <c r="A45" t="s">
        <v>144</v>
      </c>
      <c r="B45" t="s">
        <v>145</v>
      </c>
      <c r="C45">
        <v>80300008</v>
      </c>
      <c r="D45">
        <v>3.9E-2</v>
      </c>
      <c r="E45">
        <v>6.6000000000000003E-2</v>
      </c>
      <c r="F45" s="1">
        <f t="shared" ref="F45" si="11">D45+E45</f>
        <v>0.10500000000000001</v>
      </c>
      <c r="G45" t="s">
        <v>356</v>
      </c>
    </row>
    <row r="46" spans="1:7" x14ac:dyDescent="0.2">
      <c r="A46" t="s">
        <v>294</v>
      </c>
      <c r="B46" t="s">
        <v>295</v>
      </c>
      <c r="C46">
        <v>80300026</v>
      </c>
      <c r="D46">
        <v>4.2999999999999997E-2</v>
      </c>
      <c r="E46">
        <v>6.4000000000000001E-2</v>
      </c>
      <c r="F46" s="1">
        <f t="shared" ref="F46:F48" si="12">D46+E46</f>
        <v>0.107</v>
      </c>
      <c r="G46" t="s">
        <v>350</v>
      </c>
    </row>
    <row r="47" spans="1:7" x14ac:dyDescent="0.2">
      <c r="A47" t="s">
        <v>72</v>
      </c>
      <c r="B47" t="s">
        <v>73</v>
      </c>
      <c r="C47">
        <v>80300031</v>
      </c>
      <c r="D47">
        <v>0.1</v>
      </c>
      <c r="E47">
        <v>6.7000000000000004E-2</v>
      </c>
      <c r="F47" s="1">
        <f t="shared" si="12"/>
        <v>0.16700000000000001</v>
      </c>
      <c r="G47" t="s">
        <v>355</v>
      </c>
    </row>
    <row r="48" spans="1:7" x14ac:dyDescent="0.2">
      <c r="A48" t="s">
        <v>230</v>
      </c>
      <c r="B48" t="s">
        <v>231</v>
      </c>
      <c r="C48">
        <v>80200023</v>
      </c>
      <c r="D48">
        <v>0.106</v>
      </c>
      <c r="E48">
        <v>7.9000000000000001E-2</v>
      </c>
      <c r="F48" s="1">
        <f t="shared" si="12"/>
        <v>0.185</v>
      </c>
      <c r="G48" t="s">
        <v>354</v>
      </c>
    </row>
    <row r="49" spans="1:7" x14ac:dyDescent="0.2">
      <c r="A49" t="s">
        <v>3</v>
      </c>
      <c r="B49" t="s">
        <v>4</v>
      </c>
      <c r="C49">
        <v>80200001</v>
      </c>
      <c r="D49">
        <v>9.4E-2</v>
      </c>
      <c r="E49">
        <v>0.19600000000000001</v>
      </c>
      <c r="F49" s="1">
        <f t="shared" ref="F49:F62" si="13">D49+E49</f>
        <v>0.29000000000000004</v>
      </c>
      <c r="G49" t="s">
        <v>359</v>
      </c>
    </row>
    <row r="50" spans="1:7" x14ac:dyDescent="0.2">
      <c r="A50" t="s">
        <v>9</v>
      </c>
      <c r="B50" t="s">
        <v>10</v>
      </c>
      <c r="C50">
        <v>80400014</v>
      </c>
      <c r="D50">
        <v>5.2999999999999999E-2</v>
      </c>
      <c r="E50">
        <v>0.108</v>
      </c>
      <c r="F50" s="1">
        <f t="shared" si="13"/>
        <v>0.161</v>
      </c>
      <c r="G50" t="s">
        <v>360</v>
      </c>
    </row>
    <row r="51" spans="1:7" x14ac:dyDescent="0.2">
      <c r="A51" t="s">
        <v>9</v>
      </c>
      <c r="B51" t="s">
        <v>10</v>
      </c>
      <c r="C51">
        <v>80400012</v>
      </c>
      <c r="D51">
        <v>5.2999999999999999E-2</v>
      </c>
      <c r="E51">
        <v>0.108</v>
      </c>
      <c r="F51" s="1">
        <f t="shared" ref="F51:F52" si="14">D51+E51</f>
        <v>0.161</v>
      </c>
      <c r="G51" t="s">
        <v>360</v>
      </c>
    </row>
    <row r="52" spans="1:7" x14ac:dyDescent="0.2">
      <c r="A52" t="s">
        <v>9</v>
      </c>
      <c r="B52" t="s">
        <v>10</v>
      </c>
      <c r="C52">
        <v>999900348</v>
      </c>
      <c r="D52">
        <v>5.2999999999999999E-2</v>
      </c>
      <c r="E52">
        <v>0.108</v>
      </c>
      <c r="F52" s="1">
        <f t="shared" si="14"/>
        <v>0.161</v>
      </c>
      <c r="G52" t="s">
        <v>360</v>
      </c>
    </row>
    <row r="53" spans="1:7" x14ac:dyDescent="0.2">
      <c r="A53" t="s">
        <v>60</v>
      </c>
      <c r="B53" t="s">
        <v>61</v>
      </c>
      <c r="C53">
        <v>80400008</v>
      </c>
      <c r="D53">
        <v>0.157</v>
      </c>
      <c r="E53">
        <v>0.24099999999999999</v>
      </c>
      <c r="F53" s="1">
        <f t="shared" si="13"/>
        <v>0.39800000000000002</v>
      </c>
      <c r="G53" t="s">
        <v>361</v>
      </c>
    </row>
    <row r="54" spans="1:7" x14ac:dyDescent="0.2">
      <c r="A54" t="s">
        <v>60</v>
      </c>
      <c r="B54" t="s">
        <v>61</v>
      </c>
      <c r="C54">
        <v>80400025</v>
      </c>
      <c r="D54">
        <v>0.157</v>
      </c>
      <c r="E54">
        <v>0.24099999999999999</v>
      </c>
      <c r="F54" s="1">
        <f t="shared" ref="F54:F57" si="15">D54+E54</f>
        <v>0.39800000000000002</v>
      </c>
      <c r="G54" t="s">
        <v>361</v>
      </c>
    </row>
    <row r="55" spans="1:7" x14ac:dyDescent="0.2">
      <c r="A55" t="s">
        <v>60</v>
      </c>
      <c r="B55" t="s">
        <v>61</v>
      </c>
      <c r="C55">
        <v>80400011</v>
      </c>
      <c r="D55">
        <v>0.157</v>
      </c>
      <c r="E55">
        <v>0.24099999999999999</v>
      </c>
      <c r="F55" s="1">
        <f t="shared" si="15"/>
        <v>0.39800000000000002</v>
      </c>
      <c r="G55" t="s">
        <v>361</v>
      </c>
    </row>
    <row r="56" spans="1:7" x14ac:dyDescent="0.2">
      <c r="A56" t="s">
        <v>60</v>
      </c>
      <c r="B56" t="s">
        <v>61</v>
      </c>
      <c r="C56">
        <v>80400016</v>
      </c>
      <c r="D56">
        <v>0.157</v>
      </c>
      <c r="E56">
        <v>0.24099999999999999</v>
      </c>
      <c r="F56" s="1">
        <f t="shared" si="15"/>
        <v>0.39800000000000002</v>
      </c>
      <c r="G56" t="s">
        <v>361</v>
      </c>
    </row>
    <row r="57" spans="1:7" x14ac:dyDescent="0.2">
      <c r="A57" t="s">
        <v>74</v>
      </c>
      <c r="B57" t="s">
        <v>75</v>
      </c>
      <c r="C57">
        <v>80400010</v>
      </c>
      <c r="D57">
        <v>0.157</v>
      </c>
      <c r="E57">
        <v>0.24099999999999999</v>
      </c>
      <c r="F57" s="1">
        <f t="shared" si="15"/>
        <v>0.39800000000000002</v>
      </c>
      <c r="G57" t="s">
        <v>361</v>
      </c>
    </row>
    <row r="58" spans="1:7" x14ac:dyDescent="0.2">
      <c r="A58" t="s">
        <v>252</v>
      </c>
      <c r="B58" t="s">
        <v>253</v>
      </c>
      <c r="C58">
        <v>80400004</v>
      </c>
      <c r="D58">
        <v>0.98299999999999998</v>
      </c>
      <c r="E58">
        <v>1.363</v>
      </c>
      <c r="F58" s="1">
        <f t="shared" si="13"/>
        <v>2.3460000000000001</v>
      </c>
      <c r="G58" t="s">
        <v>362</v>
      </c>
    </row>
    <row r="59" spans="1:7" x14ac:dyDescent="0.2">
      <c r="A59" t="s">
        <v>252</v>
      </c>
      <c r="B59" t="s">
        <v>253</v>
      </c>
      <c r="C59">
        <v>80400007</v>
      </c>
      <c r="D59">
        <v>0.98299999999999998</v>
      </c>
      <c r="E59">
        <v>1.363</v>
      </c>
      <c r="F59" s="1">
        <f t="shared" ref="F59:F60" si="16">D59+E59</f>
        <v>2.3460000000000001</v>
      </c>
      <c r="G59" t="s">
        <v>362</v>
      </c>
    </row>
    <row r="60" spans="1:7" x14ac:dyDescent="0.2">
      <c r="A60" t="s">
        <v>219</v>
      </c>
      <c r="B60" t="s">
        <v>220</v>
      </c>
      <c r="C60">
        <v>80200002</v>
      </c>
      <c r="D60">
        <v>9.4E-2</v>
      </c>
      <c r="E60">
        <v>0.19600000000000001</v>
      </c>
      <c r="F60" s="1">
        <f t="shared" si="16"/>
        <v>0.29000000000000004</v>
      </c>
      <c r="G60" t="s">
        <v>359</v>
      </c>
    </row>
    <row r="61" spans="1:7" x14ac:dyDescent="0.2">
      <c r="A61" t="s">
        <v>213</v>
      </c>
      <c r="B61" t="s">
        <v>214</v>
      </c>
      <c r="C61">
        <v>80200129</v>
      </c>
      <c r="D61">
        <v>0.17199999999999999</v>
      </c>
      <c r="E61">
        <v>0.13600000000000001</v>
      </c>
      <c r="F61" s="1">
        <f t="shared" si="13"/>
        <v>0.308</v>
      </c>
      <c r="G61" t="s">
        <v>363</v>
      </c>
    </row>
    <row r="62" spans="1:7" x14ac:dyDescent="0.2">
      <c r="A62" t="s">
        <v>100</v>
      </c>
      <c r="B62" t="s">
        <v>101</v>
      </c>
      <c r="C62">
        <v>80200132</v>
      </c>
      <c r="D62">
        <v>0.13700000000000001</v>
      </c>
      <c r="E62">
        <v>0.108</v>
      </c>
      <c r="F62" s="1">
        <f t="shared" si="13"/>
        <v>0.245</v>
      </c>
    </row>
    <row r="63" spans="1:7" x14ac:dyDescent="0.2">
      <c r="A63" t="s">
        <v>124</v>
      </c>
      <c r="B63" t="s">
        <v>125</v>
      </c>
      <c r="C63">
        <v>80200005</v>
      </c>
      <c r="D63">
        <v>4.2999999999999997E-2</v>
      </c>
      <c r="E63">
        <v>0.121</v>
      </c>
      <c r="F63" s="1">
        <f t="shared" ref="F63:F64" si="17">D63+E63</f>
        <v>0.16399999999999998</v>
      </c>
      <c r="G63" t="s">
        <v>365</v>
      </c>
    </row>
    <row r="64" spans="1:7" x14ac:dyDescent="0.2">
      <c r="A64" t="s">
        <v>15</v>
      </c>
      <c r="B64" t="s">
        <v>16</v>
      </c>
      <c r="C64">
        <v>80200004</v>
      </c>
      <c r="D64">
        <v>6.4000000000000001E-2</v>
      </c>
      <c r="E64">
        <v>0.12</v>
      </c>
      <c r="F64" s="1">
        <f t="shared" si="17"/>
        <v>0.184</v>
      </c>
      <c r="G64" t="s">
        <v>364</v>
      </c>
    </row>
    <row r="65" spans="1:7" x14ac:dyDescent="0.2">
      <c r="A65" t="s">
        <v>68</v>
      </c>
      <c r="B65" t="s">
        <v>69</v>
      </c>
      <c r="C65">
        <v>80200077</v>
      </c>
      <c r="D65">
        <v>0.13100000000000001</v>
      </c>
      <c r="E65">
        <v>0.66600000000000004</v>
      </c>
      <c r="F65" s="1">
        <f t="shared" ref="F65:F68" si="18">D65+E65</f>
        <v>0.79700000000000004</v>
      </c>
      <c r="G65" t="s">
        <v>335</v>
      </c>
    </row>
    <row r="66" spans="1:7" x14ac:dyDescent="0.2">
      <c r="A66" t="s">
        <v>142</v>
      </c>
      <c r="B66" t="s">
        <v>143</v>
      </c>
      <c r="C66">
        <v>80200078</v>
      </c>
      <c r="D66">
        <v>0.13100000000000001</v>
      </c>
      <c r="E66">
        <v>0.66600000000000004</v>
      </c>
      <c r="F66" s="1">
        <f t="shared" ref="F66:F67" si="19">D66+E66</f>
        <v>0.79700000000000004</v>
      </c>
      <c r="G66" t="s">
        <v>335</v>
      </c>
    </row>
    <row r="67" spans="1:7" x14ac:dyDescent="0.2">
      <c r="A67" t="s">
        <v>43</v>
      </c>
      <c r="B67" t="s">
        <v>44</v>
      </c>
      <c r="C67">
        <v>80200079</v>
      </c>
      <c r="D67">
        <v>0.13100000000000001</v>
      </c>
      <c r="E67">
        <v>0.66600000000000004</v>
      </c>
      <c r="F67" s="1">
        <f t="shared" si="19"/>
        <v>0.79700000000000004</v>
      </c>
      <c r="G67" t="s">
        <v>335</v>
      </c>
    </row>
    <row r="68" spans="1:7" x14ac:dyDescent="0.2">
      <c r="A68" t="s">
        <v>53</v>
      </c>
      <c r="B68" t="s">
        <v>54</v>
      </c>
      <c r="C68">
        <v>80200063</v>
      </c>
      <c r="D68">
        <v>7.8E-2</v>
      </c>
      <c r="E68">
        <v>0.192</v>
      </c>
      <c r="F68" s="1">
        <f t="shared" si="18"/>
        <v>0.27</v>
      </c>
      <c r="G68" t="s">
        <v>366</v>
      </c>
    </row>
    <row r="69" spans="1:7" x14ac:dyDescent="0.2">
      <c r="A69" t="s">
        <v>53</v>
      </c>
      <c r="B69" t="s">
        <v>54</v>
      </c>
      <c r="C69">
        <v>80200064</v>
      </c>
      <c r="D69">
        <v>7.8E-2</v>
      </c>
      <c r="E69">
        <v>0.192</v>
      </c>
      <c r="F69" s="1">
        <f t="shared" ref="F69:F70" si="20">D69+E69</f>
        <v>0.27</v>
      </c>
      <c r="G69" t="s">
        <v>366</v>
      </c>
    </row>
    <row r="70" spans="1:7" x14ac:dyDescent="0.2">
      <c r="A70" t="s">
        <v>96</v>
      </c>
      <c r="B70" t="s">
        <v>97</v>
      </c>
      <c r="C70">
        <v>80200065</v>
      </c>
      <c r="D70">
        <v>7.8E-2</v>
      </c>
      <c r="E70">
        <v>0.192</v>
      </c>
      <c r="F70" s="1">
        <f t="shared" si="20"/>
        <v>0.27</v>
      </c>
      <c r="G70" t="s">
        <v>366</v>
      </c>
    </row>
    <row r="71" spans="1:7" x14ac:dyDescent="0.2">
      <c r="A71" t="s">
        <v>70</v>
      </c>
      <c r="B71" t="s">
        <v>71</v>
      </c>
      <c r="C71">
        <v>20200023</v>
      </c>
      <c r="D71">
        <v>7.8E-2</v>
      </c>
      <c r="E71">
        <v>0.192</v>
      </c>
      <c r="F71" s="1">
        <f t="shared" ref="F71" si="21">D71+E71</f>
        <v>0.27</v>
      </c>
      <c r="G71" t="s">
        <v>334</v>
      </c>
    </row>
    <row r="72" spans="1:7" x14ac:dyDescent="0.2">
      <c r="A72" t="s">
        <v>92</v>
      </c>
      <c r="B72" t="s">
        <v>93</v>
      </c>
      <c r="C72">
        <v>80200081</v>
      </c>
      <c r="D72">
        <v>3.5000000000000003E-2</v>
      </c>
      <c r="E72">
        <v>0.21299999999999999</v>
      </c>
      <c r="F72" s="1">
        <f t="shared" ref="F72:F82" si="22">D72+E72</f>
        <v>0.248</v>
      </c>
      <c r="G72" t="s">
        <v>368</v>
      </c>
    </row>
    <row r="73" spans="1:7" x14ac:dyDescent="0.2">
      <c r="A73" t="s">
        <v>250</v>
      </c>
      <c r="B73" t="s">
        <v>251</v>
      </c>
      <c r="C73">
        <v>80200082</v>
      </c>
      <c r="D73">
        <v>3.5000000000000003E-2</v>
      </c>
      <c r="E73">
        <v>0.21299999999999999</v>
      </c>
      <c r="F73" s="1">
        <f t="shared" ref="F73:F74" si="23">D73+E73</f>
        <v>0.248</v>
      </c>
      <c r="G73" t="s">
        <v>368</v>
      </c>
    </row>
    <row r="74" spans="1:7" x14ac:dyDescent="0.2">
      <c r="A74" t="s">
        <v>121</v>
      </c>
      <c r="B74" t="s">
        <v>38</v>
      </c>
      <c r="C74">
        <v>80200083</v>
      </c>
      <c r="D74">
        <v>3.5000000000000003E-2</v>
      </c>
      <c r="E74">
        <v>0.21299999999999999</v>
      </c>
      <c r="F74" s="1">
        <f t="shared" si="23"/>
        <v>0.248</v>
      </c>
      <c r="G74" t="s">
        <v>368</v>
      </c>
    </row>
    <row r="75" spans="1:7" x14ac:dyDescent="0.2">
      <c r="A75" t="s">
        <v>238</v>
      </c>
      <c r="B75" t="s">
        <v>239</v>
      </c>
      <c r="C75">
        <v>80400005</v>
      </c>
      <c r="D75">
        <v>1.202</v>
      </c>
      <c r="E75">
        <v>1.6659999999999999</v>
      </c>
      <c r="F75" s="1">
        <f t="shared" si="22"/>
        <v>2.8679999999999999</v>
      </c>
      <c r="G75" t="s">
        <v>352</v>
      </c>
    </row>
    <row r="76" spans="1:7" x14ac:dyDescent="0.2">
      <c r="A76" t="s">
        <v>82</v>
      </c>
      <c r="B76" t="s">
        <v>83</v>
      </c>
      <c r="C76">
        <v>80200123</v>
      </c>
      <c r="D76">
        <v>4.2999999999999997E-2</v>
      </c>
      <c r="E76">
        <v>0.121</v>
      </c>
      <c r="F76" s="1">
        <f t="shared" si="22"/>
        <v>0.16399999999999998</v>
      </c>
      <c r="G76" t="s">
        <v>365</v>
      </c>
    </row>
    <row r="77" spans="1:7" x14ac:dyDescent="0.2">
      <c r="A77" t="s">
        <v>5</v>
      </c>
      <c r="B77" t="s">
        <v>6</v>
      </c>
      <c r="C77">
        <v>80200121</v>
      </c>
      <c r="D77">
        <v>4.2999999999999997E-2</v>
      </c>
      <c r="E77">
        <v>0.121</v>
      </c>
      <c r="F77" s="1">
        <f t="shared" si="22"/>
        <v>0.16399999999999998</v>
      </c>
      <c r="G77" t="s">
        <v>365</v>
      </c>
    </row>
    <row r="78" spans="1:7" x14ac:dyDescent="0.2">
      <c r="A78" t="s">
        <v>5</v>
      </c>
      <c r="B78" t="s">
        <v>6</v>
      </c>
      <c r="C78">
        <v>80200140</v>
      </c>
      <c r="D78">
        <v>4.2999999999999997E-2</v>
      </c>
      <c r="E78">
        <v>0.121</v>
      </c>
      <c r="F78" s="1">
        <f t="shared" si="22"/>
        <v>0.16399999999999998</v>
      </c>
      <c r="G78" t="s">
        <v>365</v>
      </c>
    </row>
    <row r="79" spans="1:7" x14ac:dyDescent="0.2">
      <c r="A79" t="s">
        <v>5</v>
      </c>
      <c r="B79" t="s">
        <v>6</v>
      </c>
      <c r="C79">
        <v>80200111</v>
      </c>
      <c r="D79">
        <v>4.2999999999999997E-2</v>
      </c>
      <c r="E79">
        <v>0.121</v>
      </c>
      <c r="F79" s="1">
        <f t="shared" si="22"/>
        <v>0.16399999999999998</v>
      </c>
      <c r="G79" t="s">
        <v>365</v>
      </c>
    </row>
    <row r="80" spans="1:7" x14ac:dyDescent="0.2">
      <c r="A80" t="s">
        <v>5</v>
      </c>
      <c r="B80" t="s">
        <v>6</v>
      </c>
      <c r="C80">
        <v>80200094</v>
      </c>
      <c r="D80">
        <v>4.2999999999999997E-2</v>
      </c>
      <c r="E80">
        <v>0.121</v>
      </c>
      <c r="F80" s="1">
        <f t="shared" si="22"/>
        <v>0.16399999999999998</v>
      </c>
      <c r="G80" t="s">
        <v>365</v>
      </c>
    </row>
    <row r="81" spans="1:7" x14ac:dyDescent="0.2">
      <c r="A81" t="s">
        <v>156</v>
      </c>
      <c r="B81" t="s">
        <v>157</v>
      </c>
      <c r="C81">
        <v>70600033</v>
      </c>
      <c r="F81" s="3">
        <v>0.91819851200000002</v>
      </c>
      <c r="G81" t="s">
        <v>334</v>
      </c>
    </row>
    <row r="82" spans="1:7" x14ac:dyDescent="0.2">
      <c r="A82" t="s">
        <v>248</v>
      </c>
      <c r="B82" t="s">
        <v>249</v>
      </c>
      <c r="C82">
        <v>80200031</v>
      </c>
      <c r="D82">
        <v>0.70899999999999996</v>
      </c>
      <c r="E82">
        <v>0.86199999999999999</v>
      </c>
      <c r="F82" s="1">
        <f t="shared" si="22"/>
        <v>1.571</v>
      </c>
      <c r="G82" t="s">
        <v>369</v>
      </c>
    </row>
    <row r="83" spans="1:7" x14ac:dyDescent="0.2">
      <c r="A83" t="s">
        <v>158</v>
      </c>
      <c r="B83" t="s">
        <v>159</v>
      </c>
      <c r="C83">
        <v>80200093</v>
      </c>
      <c r="F83" s="2">
        <v>3.8</v>
      </c>
      <c r="G83" t="s">
        <v>404</v>
      </c>
    </row>
    <row r="84" spans="1:7" x14ac:dyDescent="0.2">
      <c r="A84" t="s">
        <v>282</v>
      </c>
      <c r="B84" t="s">
        <v>283</v>
      </c>
      <c r="C84">
        <v>80200137</v>
      </c>
      <c r="D84">
        <v>0.16900000000000001</v>
      </c>
      <c r="E84">
        <v>0.58499999999999996</v>
      </c>
      <c r="F84" s="1">
        <f t="shared" ref="F84:F90" si="24">D84+E84</f>
        <v>0.754</v>
      </c>
      <c r="G84" t="s">
        <v>370</v>
      </c>
    </row>
    <row r="85" spans="1:7" x14ac:dyDescent="0.2">
      <c r="A85" t="s">
        <v>275</v>
      </c>
      <c r="B85" t="s">
        <v>276</v>
      </c>
      <c r="C85">
        <v>80300027</v>
      </c>
      <c r="F85" s="2">
        <v>0.01</v>
      </c>
      <c r="G85" t="s">
        <v>403</v>
      </c>
    </row>
    <row r="86" spans="1:7" x14ac:dyDescent="0.2">
      <c r="A86" t="s">
        <v>195</v>
      </c>
      <c r="B86" t="s">
        <v>196</v>
      </c>
      <c r="C86">
        <v>80200095</v>
      </c>
      <c r="F86" s="2">
        <v>0.1</v>
      </c>
      <c r="G86" t="s">
        <v>405</v>
      </c>
    </row>
    <row r="87" spans="1:7" x14ac:dyDescent="0.2">
      <c r="A87" t="s">
        <v>130</v>
      </c>
      <c r="B87" t="s">
        <v>131</v>
      </c>
      <c r="C87">
        <v>80200096</v>
      </c>
      <c r="F87" s="2">
        <v>0.1</v>
      </c>
      <c r="G87" t="s">
        <v>405</v>
      </c>
    </row>
    <row r="88" spans="1:7" x14ac:dyDescent="0.2">
      <c r="A88" t="s">
        <v>313</v>
      </c>
      <c r="B88" t="s">
        <v>314</v>
      </c>
      <c r="C88">
        <v>80300011</v>
      </c>
      <c r="D88">
        <v>0.11600000000000001</v>
      </c>
      <c r="E88">
        <v>7.6999999999999999E-2</v>
      </c>
      <c r="F88" s="1">
        <f t="shared" si="24"/>
        <v>0.193</v>
      </c>
      <c r="G88" t="s">
        <v>372</v>
      </c>
    </row>
    <row r="89" spans="1:7" x14ac:dyDescent="0.2">
      <c r="A89" t="s">
        <v>199</v>
      </c>
      <c r="B89" t="s">
        <v>200</v>
      </c>
      <c r="C89">
        <v>80300010</v>
      </c>
      <c r="D89">
        <v>0.10199999999999999</v>
      </c>
      <c r="E89">
        <v>6.8000000000000005E-2</v>
      </c>
      <c r="F89" s="1">
        <f t="shared" si="24"/>
        <v>0.16999999999999998</v>
      </c>
      <c r="G89" t="s">
        <v>373</v>
      </c>
    </row>
    <row r="90" spans="1:7" x14ac:dyDescent="0.2">
      <c r="A90" t="s">
        <v>98</v>
      </c>
      <c r="B90" t="s">
        <v>99</v>
      </c>
      <c r="C90">
        <v>80200066</v>
      </c>
      <c r="D90">
        <v>0.504</v>
      </c>
      <c r="E90">
        <v>0.69899999999999995</v>
      </c>
      <c r="F90" s="1">
        <f t="shared" si="24"/>
        <v>1.2029999999999998</v>
      </c>
      <c r="G90" t="s">
        <v>333</v>
      </c>
    </row>
    <row r="91" spans="1:7" x14ac:dyDescent="0.2">
      <c r="A91" t="s">
        <v>98</v>
      </c>
      <c r="B91" t="s">
        <v>99</v>
      </c>
      <c r="C91">
        <v>80200072</v>
      </c>
      <c r="D91">
        <v>0.504</v>
      </c>
      <c r="E91">
        <v>0.69899999999999995</v>
      </c>
      <c r="F91" s="1">
        <f t="shared" ref="F91:F97" si="25">D91+E91</f>
        <v>1.2029999999999998</v>
      </c>
      <c r="G91" t="s">
        <v>333</v>
      </c>
    </row>
    <row r="92" spans="1:7" x14ac:dyDescent="0.2">
      <c r="A92" t="s">
        <v>21</v>
      </c>
      <c r="B92" t="s">
        <v>22</v>
      </c>
      <c r="C92">
        <v>80200073</v>
      </c>
      <c r="D92">
        <v>0.504</v>
      </c>
      <c r="E92">
        <v>0.69899999999999995</v>
      </c>
      <c r="F92" s="1">
        <f t="shared" si="25"/>
        <v>1.2029999999999998</v>
      </c>
      <c r="G92" t="s">
        <v>333</v>
      </c>
    </row>
    <row r="93" spans="1:7" x14ac:dyDescent="0.2">
      <c r="A93" t="s">
        <v>21</v>
      </c>
      <c r="B93" t="s">
        <v>178</v>
      </c>
      <c r="C93">
        <v>80200033</v>
      </c>
      <c r="D93">
        <v>0.504</v>
      </c>
      <c r="E93">
        <v>0.69899999999999995</v>
      </c>
      <c r="F93" s="1">
        <f t="shared" si="25"/>
        <v>1.2029999999999998</v>
      </c>
      <c r="G93" t="s">
        <v>333</v>
      </c>
    </row>
    <row r="94" spans="1:7" x14ac:dyDescent="0.2">
      <c r="A94" t="s">
        <v>47</v>
      </c>
      <c r="B94" t="s">
        <v>48</v>
      </c>
      <c r="C94">
        <v>80200068</v>
      </c>
      <c r="D94">
        <v>0.504</v>
      </c>
      <c r="E94">
        <v>0.69899999999999995</v>
      </c>
      <c r="F94" s="1">
        <f t="shared" si="25"/>
        <v>1.2029999999999998</v>
      </c>
      <c r="G94" t="s">
        <v>333</v>
      </c>
    </row>
    <row r="95" spans="1:7" x14ac:dyDescent="0.2">
      <c r="A95" t="s">
        <v>29</v>
      </c>
      <c r="B95" t="s">
        <v>30</v>
      </c>
      <c r="C95">
        <v>80200067</v>
      </c>
      <c r="D95">
        <v>0.504</v>
      </c>
      <c r="E95">
        <v>0.69899999999999995</v>
      </c>
      <c r="F95" s="1">
        <f t="shared" si="25"/>
        <v>1.2029999999999998</v>
      </c>
      <c r="G95" t="s">
        <v>333</v>
      </c>
    </row>
    <row r="96" spans="1:7" x14ac:dyDescent="0.2">
      <c r="A96" t="s">
        <v>29</v>
      </c>
      <c r="B96" t="s">
        <v>30</v>
      </c>
      <c r="C96">
        <v>80200074</v>
      </c>
      <c r="D96">
        <v>0.504</v>
      </c>
      <c r="E96">
        <v>0.69899999999999995</v>
      </c>
      <c r="F96" s="1">
        <f t="shared" si="25"/>
        <v>1.2029999999999998</v>
      </c>
      <c r="G96" t="s">
        <v>333</v>
      </c>
    </row>
    <row r="97" spans="1:7" x14ac:dyDescent="0.2">
      <c r="A97" t="s">
        <v>134</v>
      </c>
      <c r="B97" t="s">
        <v>135</v>
      </c>
      <c r="C97">
        <v>80200032</v>
      </c>
      <c r="D97">
        <v>0.504</v>
      </c>
      <c r="E97">
        <v>0.69899999999999995</v>
      </c>
      <c r="F97" s="1">
        <f t="shared" si="25"/>
        <v>1.2029999999999998</v>
      </c>
      <c r="G97" t="s">
        <v>333</v>
      </c>
    </row>
    <row r="98" spans="1:7" x14ac:dyDescent="0.2">
      <c r="A98" t="s">
        <v>191</v>
      </c>
      <c r="B98" t="s">
        <v>192</v>
      </c>
      <c r="C98">
        <v>80200076</v>
      </c>
      <c r="D98">
        <v>0.155</v>
      </c>
      <c r="E98">
        <v>0.122</v>
      </c>
      <c r="F98" s="1">
        <f t="shared" ref="F98:F99" si="26">D98+E98</f>
        <v>0.27700000000000002</v>
      </c>
      <c r="G98" t="s">
        <v>375</v>
      </c>
    </row>
    <row r="99" spans="1:7" x14ac:dyDescent="0.2">
      <c r="A99" t="s">
        <v>193</v>
      </c>
      <c r="B99" t="s">
        <v>194</v>
      </c>
      <c r="C99">
        <v>80200075</v>
      </c>
      <c r="D99">
        <v>0.123</v>
      </c>
      <c r="E99">
        <v>9.7000000000000003E-2</v>
      </c>
      <c r="F99" s="1">
        <f t="shared" si="26"/>
        <v>0.22</v>
      </c>
      <c r="G99" t="s">
        <v>374</v>
      </c>
    </row>
    <row r="100" spans="1:7" x14ac:dyDescent="0.2">
      <c r="A100" t="s">
        <v>321</v>
      </c>
      <c r="B100" t="s">
        <v>322</v>
      </c>
      <c r="C100">
        <v>80200035</v>
      </c>
      <c r="F100" s="2">
        <v>0.03</v>
      </c>
      <c r="G100" t="s">
        <v>398</v>
      </c>
    </row>
    <row r="101" spans="1:7" x14ac:dyDescent="0.2">
      <c r="A101" t="s">
        <v>111</v>
      </c>
      <c r="B101" t="s">
        <v>112</v>
      </c>
      <c r="C101">
        <v>80200034</v>
      </c>
      <c r="F101" s="2">
        <v>0.03</v>
      </c>
      <c r="G101" t="s">
        <v>398</v>
      </c>
    </row>
    <row r="102" spans="1:7" x14ac:dyDescent="0.2">
      <c r="A102" t="s">
        <v>211</v>
      </c>
      <c r="B102" t="s">
        <v>212</v>
      </c>
      <c r="C102">
        <v>80200036</v>
      </c>
      <c r="D102">
        <v>0.217</v>
      </c>
      <c r="E102">
        <v>0.108</v>
      </c>
      <c r="F102" s="1">
        <f t="shared" ref="F102" si="27">D102+E102</f>
        <v>0.32500000000000001</v>
      </c>
      <c r="G102" t="s">
        <v>376</v>
      </c>
    </row>
    <row r="103" spans="1:7" x14ac:dyDescent="0.2">
      <c r="A103" t="s">
        <v>201</v>
      </c>
      <c r="B103" t="s">
        <v>202</v>
      </c>
      <c r="C103">
        <v>80300025</v>
      </c>
      <c r="D103">
        <v>0.11899999999999999</v>
      </c>
      <c r="E103">
        <v>0</v>
      </c>
      <c r="F103" s="1">
        <f t="shared" ref="F103:F107" si="28">D103+E103</f>
        <v>0.11899999999999999</v>
      </c>
      <c r="G103" t="s">
        <v>377</v>
      </c>
    </row>
    <row r="104" spans="1:7" x14ac:dyDescent="0.2">
      <c r="A104" t="s">
        <v>187</v>
      </c>
      <c r="B104" t="s">
        <v>188</v>
      </c>
      <c r="C104">
        <v>999900325</v>
      </c>
      <c r="F104" s="2">
        <v>8.4000000000000005E-2</v>
      </c>
      <c r="G104" t="s">
        <v>334</v>
      </c>
    </row>
    <row r="105" spans="1:7" x14ac:dyDescent="0.2">
      <c r="A105" t="s">
        <v>170</v>
      </c>
      <c r="B105" t="s">
        <v>171</v>
      </c>
      <c r="C105">
        <v>80300015</v>
      </c>
      <c r="D105">
        <v>0.374</v>
      </c>
      <c r="E105">
        <v>0.504</v>
      </c>
      <c r="F105" s="1">
        <f t="shared" si="28"/>
        <v>0.878</v>
      </c>
      <c r="G105" t="s">
        <v>341</v>
      </c>
    </row>
    <row r="106" spans="1:7" x14ac:dyDescent="0.2">
      <c r="A106" t="s">
        <v>33</v>
      </c>
      <c r="B106" t="s">
        <v>34</v>
      </c>
      <c r="C106">
        <v>80300014</v>
      </c>
      <c r="D106">
        <v>0.188</v>
      </c>
      <c r="E106">
        <v>0.253</v>
      </c>
      <c r="F106" s="1">
        <f t="shared" si="28"/>
        <v>0.441</v>
      </c>
    </row>
    <row r="107" spans="1:7" x14ac:dyDescent="0.2">
      <c r="A107" t="s">
        <v>55</v>
      </c>
      <c r="B107" t="s">
        <v>56</v>
      </c>
      <c r="C107">
        <v>80300034</v>
      </c>
      <c r="D107">
        <v>0.14599999999999999</v>
      </c>
      <c r="E107">
        <v>0.34200000000000003</v>
      </c>
      <c r="F107" s="1">
        <f t="shared" si="28"/>
        <v>0.48799999999999999</v>
      </c>
      <c r="G107" t="s">
        <v>346</v>
      </c>
    </row>
    <row r="108" spans="1:7" x14ac:dyDescent="0.2">
      <c r="A108" t="s">
        <v>13</v>
      </c>
      <c r="B108" t="s">
        <v>14</v>
      </c>
      <c r="C108">
        <v>80300016</v>
      </c>
      <c r="D108">
        <v>0.152</v>
      </c>
      <c r="E108">
        <v>0.16200000000000001</v>
      </c>
      <c r="F108" s="1">
        <f t="shared" ref="F108:F111" si="29">D108+E108</f>
        <v>0.314</v>
      </c>
      <c r="G108" t="s">
        <v>342</v>
      </c>
    </row>
    <row r="109" spans="1:7" x14ac:dyDescent="0.2">
      <c r="A109" t="s">
        <v>179</v>
      </c>
      <c r="B109" t="s">
        <v>180</v>
      </c>
      <c r="C109">
        <v>80300017</v>
      </c>
      <c r="D109">
        <v>0.151</v>
      </c>
      <c r="E109">
        <v>0.161</v>
      </c>
      <c r="F109" s="1">
        <f t="shared" si="29"/>
        <v>0.312</v>
      </c>
      <c r="G109" t="s">
        <v>343</v>
      </c>
    </row>
    <row r="110" spans="1:7" x14ac:dyDescent="0.2">
      <c r="A110" t="s">
        <v>303</v>
      </c>
      <c r="B110" t="s">
        <v>304</v>
      </c>
      <c r="C110">
        <v>80300018</v>
      </c>
      <c r="D110">
        <v>0.17699999999999999</v>
      </c>
      <c r="E110">
        <v>0.13600000000000001</v>
      </c>
      <c r="F110" s="1">
        <f t="shared" si="29"/>
        <v>0.313</v>
      </c>
      <c r="G110" t="s">
        <v>378</v>
      </c>
    </row>
    <row r="111" spans="1:7" x14ac:dyDescent="0.2">
      <c r="A111" t="s">
        <v>102</v>
      </c>
      <c r="B111" t="s">
        <v>103</v>
      </c>
      <c r="C111">
        <v>80200097</v>
      </c>
      <c r="D111">
        <v>2.1000000000000001E-2</v>
      </c>
      <c r="E111">
        <v>7.1999999999999995E-2</v>
      </c>
      <c r="F111" s="1">
        <f t="shared" si="29"/>
        <v>9.2999999999999999E-2</v>
      </c>
      <c r="G111" t="s">
        <v>379</v>
      </c>
    </row>
    <row r="112" spans="1:7" x14ac:dyDescent="0.2">
      <c r="A112" t="s">
        <v>102</v>
      </c>
      <c r="B112" t="s">
        <v>103</v>
      </c>
      <c r="C112">
        <v>80200013</v>
      </c>
      <c r="D112">
        <v>2.1000000000000001E-2</v>
      </c>
      <c r="E112">
        <v>7.1999999999999995E-2</v>
      </c>
      <c r="F112" s="1">
        <f t="shared" ref="F112" si="30">D112+E112</f>
        <v>9.2999999999999999E-2</v>
      </c>
      <c r="G112" t="s">
        <v>379</v>
      </c>
    </row>
    <row r="113" spans="1:7" x14ac:dyDescent="0.2">
      <c r="A113" t="s">
        <v>90</v>
      </c>
      <c r="B113" t="s">
        <v>91</v>
      </c>
      <c r="C113">
        <v>80200110</v>
      </c>
      <c r="D113">
        <v>9.9000000000000005E-2</v>
      </c>
      <c r="E113">
        <v>0.219</v>
      </c>
      <c r="F113" s="1">
        <f t="shared" ref="F113:F114" si="31">D113+E113</f>
        <v>0.318</v>
      </c>
      <c r="G113" t="s">
        <v>367</v>
      </c>
    </row>
    <row r="114" spans="1:7" x14ac:dyDescent="0.2">
      <c r="A114" t="s">
        <v>78</v>
      </c>
      <c r="B114" t="s">
        <v>79</v>
      </c>
      <c r="C114">
        <v>80200080</v>
      </c>
      <c r="D114">
        <v>4.2999999999999997E-2</v>
      </c>
      <c r="E114">
        <v>0.121</v>
      </c>
      <c r="F114" s="1">
        <f t="shared" si="31"/>
        <v>0.16399999999999998</v>
      </c>
      <c r="G114" t="s">
        <v>365</v>
      </c>
    </row>
    <row r="115" spans="1:7" x14ac:dyDescent="0.2">
      <c r="A115" t="s">
        <v>126</v>
      </c>
      <c r="B115" t="s">
        <v>127</v>
      </c>
      <c r="C115">
        <v>80200052</v>
      </c>
      <c r="D115">
        <v>0.16700000000000001</v>
      </c>
      <c r="E115">
        <v>0.42</v>
      </c>
      <c r="F115" s="1">
        <f t="shared" ref="F115:F123" si="32">D115+E115</f>
        <v>0.58699999999999997</v>
      </c>
      <c r="G115" t="s">
        <v>380</v>
      </c>
    </row>
    <row r="116" spans="1:7" x14ac:dyDescent="0.2">
      <c r="A116" t="s">
        <v>263</v>
      </c>
      <c r="B116" t="s">
        <v>264</v>
      </c>
      <c r="C116">
        <v>80200051</v>
      </c>
      <c r="D116">
        <v>0.46800000000000003</v>
      </c>
      <c r="E116">
        <v>0.52</v>
      </c>
      <c r="F116" s="1">
        <f t="shared" si="32"/>
        <v>0.98799999999999999</v>
      </c>
      <c r="G116" t="s">
        <v>381</v>
      </c>
    </row>
    <row r="117" spans="1:7" x14ac:dyDescent="0.2">
      <c r="A117" t="s">
        <v>138</v>
      </c>
      <c r="B117" t="s">
        <v>139</v>
      </c>
      <c r="C117">
        <v>80200045</v>
      </c>
      <c r="D117">
        <v>0.39700000000000002</v>
      </c>
      <c r="E117">
        <v>0.66300000000000003</v>
      </c>
      <c r="F117" s="1">
        <f t="shared" si="32"/>
        <v>1.06</v>
      </c>
      <c r="G117" t="s">
        <v>382</v>
      </c>
    </row>
    <row r="118" spans="1:7" x14ac:dyDescent="0.2">
      <c r="A118" t="s">
        <v>271</v>
      </c>
      <c r="B118" t="s">
        <v>272</v>
      </c>
      <c r="C118">
        <v>80200102</v>
      </c>
      <c r="F118" s="2">
        <v>1.47</v>
      </c>
      <c r="G118" t="s">
        <v>399</v>
      </c>
    </row>
    <row r="119" spans="1:7" x14ac:dyDescent="0.2">
      <c r="A119" t="s">
        <v>279</v>
      </c>
      <c r="B119" t="s">
        <v>117</v>
      </c>
      <c r="C119">
        <v>80200100</v>
      </c>
      <c r="F119" s="2">
        <v>1.47</v>
      </c>
      <c r="G119" t="s">
        <v>399</v>
      </c>
    </row>
    <row r="120" spans="1:7" x14ac:dyDescent="0.2">
      <c r="A120" t="s">
        <v>325</v>
      </c>
      <c r="B120" t="s">
        <v>326</v>
      </c>
      <c r="C120">
        <v>200204001</v>
      </c>
      <c r="D120">
        <v>13.023</v>
      </c>
      <c r="E120">
        <v>18.231999999999999</v>
      </c>
      <c r="F120" s="1">
        <f t="shared" si="32"/>
        <v>31.254999999999999</v>
      </c>
      <c r="G120" t="s">
        <v>383</v>
      </c>
    </row>
    <row r="121" spans="1:7" x14ac:dyDescent="0.2">
      <c r="A121" t="s">
        <v>115</v>
      </c>
      <c r="B121" t="s">
        <v>116</v>
      </c>
      <c r="C121">
        <v>80200026</v>
      </c>
      <c r="D121">
        <v>0.22900000000000001</v>
      </c>
      <c r="E121">
        <v>0.41899999999999998</v>
      </c>
      <c r="F121" s="1">
        <f t="shared" si="32"/>
        <v>0.64800000000000002</v>
      </c>
      <c r="G121" t="s">
        <v>384</v>
      </c>
    </row>
    <row r="122" spans="1:7" x14ac:dyDescent="0.2">
      <c r="A122" t="s">
        <v>119</v>
      </c>
      <c r="B122" t="s">
        <v>120</v>
      </c>
      <c r="C122">
        <v>80200027</v>
      </c>
      <c r="D122">
        <v>0.22900000000000001</v>
      </c>
      <c r="E122">
        <v>0.41899999999999998</v>
      </c>
      <c r="F122" s="1">
        <f t="shared" ref="F122" si="33">D122+E122</f>
        <v>0.64800000000000002</v>
      </c>
      <c r="G122" t="s">
        <v>384</v>
      </c>
    </row>
    <row r="123" spans="1:7" x14ac:dyDescent="0.2">
      <c r="A123" t="s">
        <v>25</v>
      </c>
      <c r="B123" t="s">
        <v>26</v>
      </c>
      <c r="C123">
        <v>80200025</v>
      </c>
      <c r="D123">
        <v>0.182</v>
      </c>
      <c r="E123">
        <v>0.33300000000000002</v>
      </c>
      <c r="F123" s="1">
        <f t="shared" si="32"/>
        <v>0.51500000000000001</v>
      </c>
    </row>
    <row r="124" spans="1:7" x14ac:dyDescent="0.2">
      <c r="A124" t="s">
        <v>23</v>
      </c>
      <c r="B124" t="s">
        <v>24</v>
      </c>
      <c r="C124">
        <v>80200017</v>
      </c>
      <c r="D124">
        <v>1.0999999999999999E-2</v>
      </c>
      <c r="E124">
        <v>0.42299999999999999</v>
      </c>
      <c r="F124" s="1">
        <f t="shared" ref="F124:F141" si="34">D124+E124</f>
        <v>0.434</v>
      </c>
      <c r="G124" t="s">
        <v>353</v>
      </c>
    </row>
    <row r="125" spans="1:7" x14ac:dyDescent="0.2">
      <c r="A125" t="s">
        <v>11</v>
      </c>
      <c r="B125" t="s">
        <v>12</v>
      </c>
      <c r="C125">
        <v>80200019</v>
      </c>
      <c r="D125">
        <v>1.0999999999999999E-2</v>
      </c>
      <c r="E125">
        <v>0.42299999999999999</v>
      </c>
      <c r="F125" s="1">
        <f t="shared" ref="F125:F127" si="35">D125+E125</f>
        <v>0.434</v>
      </c>
      <c r="G125" t="s">
        <v>353</v>
      </c>
    </row>
    <row r="126" spans="1:7" x14ac:dyDescent="0.2">
      <c r="A126" t="s">
        <v>189</v>
      </c>
      <c r="B126" t="s">
        <v>190</v>
      </c>
      <c r="C126">
        <v>80200020</v>
      </c>
      <c r="D126">
        <v>1.0999999999999999E-2</v>
      </c>
      <c r="E126">
        <v>0.42299999999999999</v>
      </c>
      <c r="F126" s="1">
        <f t="shared" si="35"/>
        <v>0.434</v>
      </c>
      <c r="G126" t="s">
        <v>353</v>
      </c>
    </row>
    <row r="127" spans="1:7" x14ac:dyDescent="0.2">
      <c r="A127" t="s">
        <v>168</v>
      </c>
      <c r="B127" t="s">
        <v>169</v>
      </c>
      <c r="C127">
        <v>80200021</v>
      </c>
      <c r="D127">
        <v>1.0999999999999999E-2</v>
      </c>
      <c r="E127">
        <v>0.42299999999999999</v>
      </c>
      <c r="F127" s="1">
        <f t="shared" si="35"/>
        <v>0.434</v>
      </c>
      <c r="G127" t="s">
        <v>353</v>
      </c>
    </row>
    <row r="128" spans="1:7" x14ac:dyDescent="0.2">
      <c r="A128" t="s">
        <v>246</v>
      </c>
      <c r="B128" t="s">
        <v>247</v>
      </c>
      <c r="C128">
        <v>80200139</v>
      </c>
      <c r="D128">
        <v>1.2E-2</v>
      </c>
      <c r="E128">
        <v>8.7999999999999995E-2</v>
      </c>
      <c r="F128" s="1">
        <f t="shared" si="34"/>
        <v>9.9999999999999992E-2</v>
      </c>
      <c r="G128" t="s">
        <v>386</v>
      </c>
    </row>
    <row r="129" spans="1:7" x14ac:dyDescent="0.2">
      <c r="A129" t="s">
        <v>197</v>
      </c>
      <c r="B129" t="s">
        <v>198</v>
      </c>
      <c r="C129">
        <v>80200037</v>
      </c>
      <c r="D129">
        <v>0.47299999999999998</v>
      </c>
      <c r="E129">
        <v>0.50900000000000001</v>
      </c>
      <c r="F129" s="1">
        <f t="shared" si="34"/>
        <v>0.98199999999999998</v>
      </c>
      <c r="G129" t="s">
        <v>345</v>
      </c>
    </row>
    <row r="130" spans="1:7" x14ac:dyDescent="0.2">
      <c r="A130" t="s">
        <v>31</v>
      </c>
      <c r="B130" t="s">
        <v>32</v>
      </c>
      <c r="C130">
        <v>80200040</v>
      </c>
      <c r="D130">
        <v>0.47299999999999998</v>
      </c>
      <c r="E130">
        <v>0.50900000000000001</v>
      </c>
      <c r="F130" s="1">
        <f t="shared" ref="F130:F133" si="36">D130+E130</f>
        <v>0.98199999999999998</v>
      </c>
      <c r="G130" t="s">
        <v>345</v>
      </c>
    </row>
    <row r="131" spans="1:7" x14ac:dyDescent="0.2">
      <c r="A131" t="s">
        <v>27</v>
      </c>
      <c r="B131" t="s">
        <v>28</v>
      </c>
      <c r="C131">
        <v>80200038</v>
      </c>
      <c r="D131">
        <v>0.47299999999999998</v>
      </c>
      <c r="E131">
        <v>0.50900000000000001</v>
      </c>
      <c r="F131" s="1">
        <f t="shared" si="36"/>
        <v>0.98199999999999998</v>
      </c>
      <c r="G131" t="s">
        <v>345</v>
      </c>
    </row>
    <row r="132" spans="1:7" x14ac:dyDescent="0.2">
      <c r="A132" t="s">
        <v>234</v>
      </c>
      <c r="B132" t="s">
        <v>235</v>
      </c>
      <c r="C132">
        <v>80200042</v>
      </c>
      <c r="D132">
        <v>0.47299999999999998</v>
      </c>
      <c r="E132">
        <v>0.50900000000000001</v>
      </c>
      <c r="F132" s="1">
        <f t="shared" si="36"/>
        <v>0.98199999999999998</v>
      </c>
      <c r="G132" t="s">
        <v>345</v>
      </c>
    </row>
    <row r="133" spans="1:7" x14ac:dyDescent="0.2">
      <c r="A133" t="s">
        <v>62</v>
      </c>
      <c r="B133" t="s">
        <v>63</v>
      </c>
      <c r="C133">
        <v>80200039</v>
      </c>
      <c r="D133">
        <v>0.47299999999999998</v>
      </c>
      <c r="E133">
        <v>0.50900000000000001</v>
      </c>
      <c r="F133" s="1">
        <f t="shared" si="36"/>
        <v>0.98199999999999998</v>
      </c>
      <c r="G133" t="s">
        <v>345</v>
      </c>
    </row>
    <row r="134" spans="1:7" x14ac:dyDescent="0.2">
      <c r="A134" t="s">
        <v>240</v>
      </c>
      <c r="B134" t="s">
        <v>241</v>
      </c>
      <c r="C134">
        <v>80300022</v>
      </c>
      <c r="D134">
        <v>8.4000000000000005E-2</v>
      </c>
      <c r="E134">
        <v>0.121</v>
      </c>
      <c r="F134" s="1">
        <f t="shared" si="34"/>
        <v>0.20500000000000002</v>
      </c>
      <c r="G134" t="s">
        <v>397</v>
      </c>
    </row>
    <row r="135" spans="1:7" x14ac:dyDescent="0.2">
      <c r="A135" t="s">
        <v>80</v>
      </c>
      <c r="B135" t="s">
        <v>81</v>
      </c>
      <c r="C135">
        <v>80200007</v>
      </c>
      <c r="D135">
        <v>0.20200000000000001</v>
      </c>
      <c r="E135">
        <v>0.54600000000000004</v>
      </c>
      <c r="F135" s="1">
        <f t="shared" si="34"/>
        <v>0.748</v>
      </c>
      <c r="G135" t="s">
        <v>371</v>
      </c>
    </row>
    <row r="136" spans="1:7" x14ac:dyDescent="0.2">
      <c r="A136" t="s">
        <v>122</v>
      </c>
      <c r="B136" t="s">
        <v>123</v>
      </c>
      <c r="C136">
        <v>80200008</v>
      </c>
      <c r="D136">
        <v>0.20200000000000001</v>
      </c>
      <c r="E136">
        <v>0.54600000000000004</v>
      </c>
      <c r="F136" s="1">
        <f t="shared" ref="F136:F137" si="37">D136+E136</f>
        <v>0.748</v>
      </c>
      <c r="G136" t="s">
        <v>371</v>
      </c>
    </row>
    <row r="137" spans="1:7" x14ac:dyDescent="0.2">
      <c r="A137" t="s">
        <v>104</v>
      </c>
      <c r="B137" t="s">
        <v>105</v>
      </c>
      <c r="C137">
        <v>80200009</v>
      </c>
      <c r="D137">
        <v>0.20200000000000001</v>
      </c>
      <c r="E137">
        <v>0.54600000000000004</v>
      </c>
      <c r="F137" s="1">
        <f t="shared" si="37"/>
        <v>0.748</v>
      </c>
      <c r="G137" t="s">
        <v>371</v>
      </c>
    </row>
    <row r="138" spans="1:7" x14ac:dyDescent="0.2">
      <c r="A138" t="s">
        <v>296</v>
      </c>
      <c r="B138" t="s">
        <v>297</v>
      </c>
      <c r="C138">
        <v>80200012</v>
      </c>
      <c r="D138">
        <v>0.13100000000000001</v>
      </c>
      <c r="E138">
        <v>0.66600000000000004</v>
      </c>
      <c r="F138" s="1">
        <f t="shared" si="34"/>
        <v>0.79700000000000004</v>
      </c>
      <c r="G138" t="s">
        <v>335</v>
      </c>
    </row>
    <row r="139" spans="1:7" x14ac:dyDescent="0.2">
      <c r="A139" t="s">
        <v>162</v>
      </c>
      <c r="B139" t="s">
        <v>163</v>
      </c>
      <c r="C139">
        <v>80200114</v>
      </c>
      <c r="D139">
        <v>4.2999999999999997E-2</v>
      </c>
      <c r="E139">
        <v>0.121</v>
      </c>
      <c r="F139" s="1">
        <f t="shared" si="34"/>
        <v>0.16399999999999998</v>
      </c>
      <c r="G139" t="s">
        <v>365</v>
      </c>
    </row>
    <row r="140" spans="1:7" x14ac:dyDescent="0.2">
      <c r="A140" t="s">
        <v>140</v>
      </c>
      <c r="B140" t="s">
        <v>141</v>
      </c>
      <c r="C140">
        <v>80200130</v>
      </c>
      <c r="D140">
        <v>0.13100000000000001</v>
      </c>
      <c r="E140">
        <v>0.66600000000000004</v>
      </c>
      <c r="F140" s="1">
        <f t="shared" si="34"/>
        <v>0.79700000000000004</v>
      </c>
      <c r="G140" t="s">
        <v>335</v>
      </c>
    </row>
    <row r="141" spans="1:7" x14ac:dyDescent="0.2">
      <c r="A141" t="s">
        <v>273</v>
      </c>
      <c r="B141" t="s">
        <v>274</v>
      </c>
      <c r="C141">
        <v>80300001</v>
      </c>
      <c r="F141" s="3">
        <v>0.30258950600000001</v>
      </c>
      <c r="G141" t="s">
        <v>334</v>
      </c>
    </row>
    <row r="142" spans="1:7" x14ac:dyDescent="0.2">
      <c r="A142" t="s">
        <v>41</v>
      </c>
      <c r="B142" t="s">
        <v>42</v>
      </c>
      <c r="C142">
        <v>80300019</v>
      </c>
      <c r="D142">
        <v>0.03</v>
      </c>
      <c r="E142">
        <v>3.1E-2</v>
      </c>
      <c r="F142" s="1">
        <f t="shared" ref="F142:F143" si="38">D142+E142</f>
        <v>6.0999999999999999E-2</v>
      </c>
      <c r="G142" t="s">
        <v>395</v>
      </c>
    </row>
    <row r="143" spans="1:7" x14ac:dyDescent="0.2">
      <c r="A143" t="s">
        <v>150</v>
      </c>
      <c r="B143" t="s">
        <v>151</v>
      </c>
      <c r="C143">
        <v>80300021</v>
      </c>
      <c r="D143">
        <v>8.6999999999999994E-2</v>
      </c>
      <c r="E143">
        <v>8.8999999999999996E-2</v>
      </c>
      <c r="F143" s="1">
        <f t="shared" si="38"/>
        <v>0.17599999999999999</v>
      </c>
      <c r="G143" t="s">
        <v>396</v>
      </c>
    </row>
    <row r="144" spans="1:7" x14ac:dyDescent="0.2">
      <c r="A144" t="s">
        <v>181</v>
      </c>
      <c r="B144" t="s">
        <v>182</v>
      </c>
      <c r="C144">
        <v>80300020</v>
      </c>
      <c r="D144">
        <v>8.6999999999999994E-2</v>
      </c>
      <c r="E144">
        <v>8.8999999999999996E-2</v>
      </c>
      <c r="F144" s="1">
        <f t="shared" ref="F144" si="39">D144+E144</f>
        <v>0.17599999999999999</v>
      </c>
      <c r="G144" t="s">
        <v>396</v>
      </c>
    </row>
    <row r="145" spans="1:7" x14ac:dyDescent="0.2">
      <c r="A145" t="s">
        <v>307</v>
      </c>
      <c r="B145" t="s">
        <v>308</v>
      </c>
      <c r="C145">
        <v>80200103</v>
      </c>
      <c r="F145" s="2">
        <v>3.15</v>
      </c>
      <c r="G145" t="s">
        <v>400</v>
      </c>
    </row>
    <row r="146" spans="1:7" x14ac:dyDescent="0.2">
      <c r="A146" t="s">
        <v>224</v>
      </c>
      <c r="B146" t="s">
        <v>225</v>
      </c>
      <c r="C146">
        <v>80200106</v>
      </c>
      <c r="F146" s="2">
        <v>3.15</v>
      </c>
      <c r="G146" t="s">
        <v>400</v>
      </c>
    </row>
    <row r="147" spans="1:7" x14ac:dyDescent="0.2">
      <c r="A147" t="s">
        <v>215</v>
      </c>
      <c r="B147" t="s">
        <v>216</v>
      </c>
      <c r="C147">
        <v>80200105</v>
      </c>
      <c r="F147" s="2">
        <v>3.15</v>
      </c>
      <c r="G147" t="s">
        <v>400</v>
      </c>
    </row>
    <row r="148" spans="1:7" x14ac:dyDescent="0.2">
      <c r="A148" t="s">
        <v>255</v>
      </c>
      <c r="B148" t="s">
        <v>256</v>
      </c>
      <c r="C148">
        <v>80200104</v>
      </c>
      <c r="F148" s="2">
        <v>3.15</v>
      </c>
      <c r="G148" t="s">
        <v>400</v>
      </c>
    </row>
    <row r="149" spans="1:7" x14ac:dyDescent="0.2">
      <c r="A149" t="s">
        <v>76</v>
      </c>
      <c r="B149" t="s">
        <v>77</v>
      </c>
      <c r="C149">
        <v>80400003</v>
      </c>
      <c r="D149">
        <v>0.183</v>
      </c>
      <c r="E149">
        <v>0.26700000000000002</v>
      </c>
      <c r="F149" s="1">
        <f t="shared" ref="F149:F158" si="40">D149+E149</f>
        <v>0.45</v>
      </c>
      <c r="G149" t="s">
        <v>385</v>
      </c>
    </row>
    <row r="150" spans="1:7" x14ac:dyDescent="0.2">
      <c r="A150" t="s">
        <v>280</v>
      </c>
      <c r="B150" t="s">
        <v>281</v>
      </c>
      <c r="C150">
        <v>80400019</v>
      </c>
      <c r="D150">
        <v>0.183</v>
      </c>
      <c r="E150">
        <v>0.26700000000000002</v>
      </c>
      <c r="F150" s="1">
        <f t="shared" ref="F150:F151" si="41">D150+E150</f>
        <v>0.45</v>
      </c>
      <c r="G150" t="s">
        <v>385</v>
      </c>
    </row>
    <row r="151" spans="1:7" x14ac:dyDescent="0.2">
      <c r="A151" t="s">
        <v>148</v>
      </c>
      <c r="B151" t="s">
        <v>149</v>
      </c>
      <c r="C151">
        <v>80200060</v>
      </c>
      <c r="D151">
        <v>0.39700000000000002</v>
      </c>
      <c r="E151">
        <v>0.13700000000000001</v>
      </c>
      <c r="F151" s="1">
        <f t="shared" si="41"/>
        <v>0.53400000000000003</v>
      </c>
      <c r="G151" t="s">
        <v>336</v>
      </c>
    </row>
    <row r="152" spans="1:7" x14ac:dyDescent="0.2">
      <c r="A152" t="s">
        <v>236</v>
      </c>
      <c r="B152" t="s">
        <v>237</v>
      </c>
      <c r="C152">
        <v>80300004</v>
      </c>
      <c r="D152">
        <v>0.11899999999999999</v>
      </c>
      <c r="E152">
        <v>0</v>
      </c>
      <c r="F152" s="1">
        <f t="shared" si="40"/>
        <v>0.11899999999999999</v>
      </c>
      <c r="G152" t="s">
        <v>377</v>
      </c>
    </row>
    <row r="153" spans="1:7" x14ac:dyDescent="0.2">
      <c r="A153" t="s">
        <v>152</v>
      </c>
      <c r="B153" t="s">
        <v>153</v>
      </c>
      <c r="C153">
        <v>80200090</v>
      </c>
      <c r="D153">
        <v>0.13700000000000001</v>
      </c>
      <c r="E153">
        <v>0.108</v>
      </c>
      <c r="F153" s="1">
        <f t="shared" si="40"/>
        <v>0.245</v>
      </c>
      <c r="G153" t="s">
        <v>393</v>
      </c>
    </row>
    <row r="154" spans="1:7" x14ac:dyDescent="0.2">
      <c r="A154" t="s">
        <v>261</v>
      </c>
      <c r="B154" t="s">
        <v>262</v>
      </c>
      <c r="C154">
        <v>80200092</v>
      </c>
      <c r="D154">
        <v>0.16800000000000001</v>
      </c>
      <c r="E154">
        <v>0.13200000000000001</v>
      </c>
      <c r="F154" s="1">
        <f t="shared" si="40"/>
        <v>0.30000000000000004</v>
      </c>
      <c r="G154" t="s">
        <v>394</v>
      </c>
    </row>
    <row r="155" spans="1:7" x14ac:dyDescent="0.2">
      <c r="A155" t="s">
        <v>51</v>
      </c>
      <c r="B155" t="s">
        <v>52</v>
      </c>
      <c r="C155">
        <v>80200091</v>
      </c>
      <c r="D155">
        <v>0.16800000000000001</v>
      </c>
      <c r="E155">
        <v>0.13200000000000001</v>
      </c>
      <c r="F155" s="1">
        <f t="shared" ref="F155" si="42">D155+E155</f>
        <v>0.30000000000000004</v>
      </c>
      <c r="G155" t="s">
        <v>394</v>
      </c>
    </row>
    <row r="156" spans="1:7" x14ac:dyDescent="0.2">
      <c r="A156" t="s">
        <v>319</v>
      </c>
      <c r="B156" t="s">
        <v>320</v>
      </c>
      <c r="C156">
        <v>80200116</v>
      </c>
      <c r="D156">
        <v>4.2999999999999997E-2</v>
      </c>
      <c r="E156">
        <v>0.121</v>
      </c>
      <c r="F156" s="1">
        <f t="shared" si="40"/>
        <v>0.16399999999999998</v>
      </c>
      <c r="G156" t="s">
        <v>365</v>
      </c>
    </row>
    <row r="157" spans="1:7" x14ac:dyDescent="0.2">
      <c r="A157" t="s">
        <v>39</v>
      </c>
      <c r="B157" t="s">
        <v>40</v>
      </c>
      <c r="C157">
        <v>80200117</v>
      </c>
      <c r="D157">
        <v>4.2999999999999997E-2</v>
      </c>
      <c r="E157">
        <v>0.121</v>
      </c>
      <c r="F157" s="1">
        <f t="shared" si="40"/>
        <v>0.16399999999999998</v>
      </c>
      <c r="G157" t="s">
        <v>365</v>
      </c>
    </row>
    <row r="158" spans="1:7" x14ac:dyDescent="0.2">
      <c r="A158" t="s">
        <v>57</v>
      </c>
      <c r="B158" t="s">
        <v>58</v>
      </c>
      <c r="C158">
        <v>80200115</v>
      </c>
      <c r="D158">
        <v>6.4000000000000001E-2</v>
      </c>
      <c r="E158">
        <v>0.12</v>
      </c>
      <c r="F158" s="1">
        <f t="shared" si="40"/>
        <v>0.184</v>
      </c>
      <c r="G158" t="s">
        <v>364</v>
      </c>
    </row>
    <row r="159" spans="1:7" x14ac:dyDescent="0.2">
      <c r="A159" t="s">
        <v>259</v>
      </c>
      <c r="B159" t="s">
        <v>260</v>
      </c>
      <c r="C159">
        <v>200208401</v>
      </c>
      <c r="D159">
        <v>0</v>
      </c>
      <c r="E159">
        <v>0</v>
      </c>
      <c r="F159" s="1">
        <f t="shared" ref="F159:F165" si="43">D159+E159</f>
        <v>0</v>
      </c>
      <c r="G159" t="s">
        <v>392</v>
      </c>
    </row>
    <row r="160" spans="1:7" x14ac:dyDescent="0.2">
      <c r="A160" t="s">
        <v>284</v>
      </c>
      <c r="B160" t="s">
        <v>285</v>
      </c>
      <c r="C160">
        <v>200208402</v>
      </c>
      <c r="D160">
        <v>0</v>
      </c>
      <c r="E160">
        <v>0</v>
      </c>
      <c r="F160" s="1">
        <f t="shared" si="43"/>
        <v>0</v>
      </c>
      <c r="G160" t="s">
        <v>392</v>
      </c>
    </row>
    <row r="161" spans="1:7" x14ac:dyDescent="0.2">
      <c r="A161" t="s">
        <v>49</v>
      </c>
      <c r="B161" t="s">
        <v>50</v>
      </c>
      <c r="C161">
        <v>80300028</v>
      </c>
      <c r="D161">
        <v>0.14599999999999999</v>
      </c>
      <c r="E161">
        <v>0.34200000000000003</v>
      </c>
      <c r="F161" s="1">
        <f t="shared" si="43"/>
        <v>0.48799999999999999</v>
      </c>
    </row>
    <row r="162" spans="1:7" x14ac:dyDescent="0.2">
      <c r="A162" t="s">
        <v>205</v>
      </c>
      <c r="B162" t="s">
        <v>206</v>
      </c>
      <c r="C162">
        <v>80300033</v>
      </c>
      <c r="D162">
        <v>0.13900000000000001</v>
      </c>
      <c r="E162">
        <v>0.32600000000000001</v>
      </c>
      <c r="F162" s="1">
        <f t="shared" si="43"/>
        <v>0.46500000000000002</v>
      </c>
      <c r="G162" t="s">
        <v>347</v>
      </c>
    </row>
    <row r="163" spans="1:7" x14ac:dyDescent="0.2">
      <c r="A163" t="s">
        <v>176</v>
      </c>
      <c r="B163" t="s">
        <v>177</v>
      </c>
      <c r="C163">
        <v>999900347</v>
      </c>
      <c r="D163">
        <v>0.13900000000000001</v>
      </c>
      <c r="E163">
        <v>0.32600000000000001</v>
      </c>
      <c r="F163" s="1">
        <f t="shared" si="43"/>
        <v>0.46500000000000002</v>
      </c>
      <c r="G163" t="s">
        <v>347</v>
      </c>
    </row>
    <row r="164" spans="1:7" x14ac:dyDescent="0.2">
      <c r="A164" t="s">
        <v>299</v>
      </c>
      <c r="B164" t="s">
        <v>300</v>
      </c>
      <c r="C164">
        <v>150500030</v>
      </c>
      <c r="F164" s="5">
        <v>8.4000000000000005E-2</v>
      </c>
      <c r="G164" t="s">
        <v>334</v>
      </c>
    </row>
    <row r="165" spans="1:7" x14ac:dyDescent="0.2">
      <c r="A165" t="s">
        <v>298</v>
      </c>
      <c r="B165" t="s">
        <v>212</v>
      </c>
      <c r="C165">
        <v>80200125</v>
      </c>
      <c r="D165">
        <v>0.217</v>
      </c>
      <c r="E165">
        <v>0.108</v>
      </c>
      <c r="F165" s="1">
        <f t="shared" si="43"/>
        <v>0.32500000000000001</v>
      </c>
      <c r="G165" t="s">
        <v>391</v>
      </c>
    </row>
    <row r="166" spans="1:7" x14ac:dyDescent="0.2">
      <c r="A166" t="s">
        <v>183</v>
      </c>
      <c r="B166" t="s">
        <v>184</v>
      </c>
      <c r="C166">
        <v>80200047</v>
      </c>
      <c r="D166">
        <v>0.13600000000000001</v>
      </c>
      <c r="E166">
        <v>0.81499999999999995</v>
      </c>
      <c r="F166" s="1">
        <f t="shared" ref="F166:F167" si="44">D166+E166</f>
        <v>0.95099999999999996</v>
      </c>
      <c r="G166" t="s">
        <v>390</v>
      </c>
    </row>
    <row r="167" spans="1:7" x14ac:dyDescent="0.2">
      <c r="A167" t="s">
        <v>226</v>
      </c>
      <c r="B167" t="s">
        <v>227</v>
      </c>
      <c r="C167">
        <v>80200046</v>
      </c>
      <c r="D167">
        <v>0.108</v>
      </c>
      <c r="E167">
        <v>0.64800000000000002</v>
      </c>
      <c r="F167" s="1">
        <f t="shared" si="44"/>
        <v>0.75600000000000001</v>
      </c>
      <c r="G167" t="s">
        <v>389</v>
      </c>
    </row>
    <row r="168" spans="1:7" x14ac:dyDescent="0.2">
      <c r="A168" t="s">
        <v>323</v>
      </c>
      <c r="B168" t="s">
        <v>324</v>
      </c>
      <c r="C168">
        <v>80200048</v>
      </c>
      <c r="D168">
        <v>0.13600000000000001</v>
      </c>
      <c r="E168">
        <v>0.81499999999999995</v>
      </c>
      <c r="F168" s="1">
        <f t="shared" ref="F168" si="45">D168+E168</f>
        <v>0.95099999999999996</v>
      </c>
      <c r="G168" t="s">
        <v>390</v>
      </c>
    </row>
    <row r="169" spans="1:7" x14ac:dyDescent="0.2">
      <c r="A169" t="s">
        <v>317</v>
      </c>
      <c r="B169" t="s">
        <v>318</v>
      </c>
      <c r="C169">
        <v>80200135</v>
      </c>
      <c r="F169" s="2">
        <v>0.02</v>
      </c>
      <c r="G169" t="s">
        <v>406</v>
      </c>
    </row>
    <row r="170" spans="1:7" x14ac:dyDescent="0.2">
      <c r="A170" t="s">
        <v>136</v>
      </c>
      <c r="B170" t="s">
        <v>137</v>
      </c>
      <c r="C170">
        <v>80200049</v>
      </c>
      <c r="D170">
        <v>0.27300000000000002</v>
      </c>
      <c r="E170">
        <v>0.64900000000000002</v>
      </c>
      <c r="F170" s="1">
        <f t="shared" ref="F170:F174" si="46">D170+E170</f>
        <v>0.92200000000000004</v>
      </c>
      <c r="G170" t="s">
        <v>388</v>
      </c>
    </row>
    <row r="171" spans="1:7" x14ac:dyDescent="0.2">
      <c r="A171" t="s">
        <v>269</v>
      </c>
      <c r="B171" t="s">
        <v>270</v>
      </c>
      <c r="C171">
        <v>80400024</v>
      </c>
      <c r="D171">
        <v>1.2E-2</v>
      </c>
      <c r="E171">
        <v>8.7999999999999995E-2</v>
      </c>
      <c r="F171" s="1">
        <f t="shared" si="46"/>
        <v>9.9999999999999992E-2</v>
      </c>
      <c r="G171" t="s">
        <v>386</v>
      </c>
    </row>
    <row r="172" spans="1:7" x14ac:dyDescent="0.2">
      <c r="A172" t="s">
        <v>109</v>
      </c>
      <c r="B172" t="s">
        <v>110</v>
      </c>
      <c r="C172">
        <v>80200053</v>
      </c>
      <c r="D172">
        <v>1.2E-2</v>
      </c>
      <c r="E172">
        <v>8.7999999999999995E-2</v>
      </c>
      <c r="F172" s="1">
        <f t="shared" si="46"/>
        <v>9.9999999999999992E-2</v>
      </c>
      <c r="G172" t="s">
        <v>386</v>
      </c>
    </row>
    <row r="173" spans="1:7" x14ac:dyDescent="0.2">
      <c r="A173" t="s">
        <v>244</v>
      </c>
      <c r="B173" t="s">
        <v>245</v>
      </c>
      <c r="C173">
        <v>80200054</v>
      </c>
      <c r="D173">
        <v>1.2E-2</v>
      </c>
      <c r="E173">
        <v>8.7999999999999995E-2</v>
      </c>
      <c r="F173" s="1">
        <f t="shared" si="46"/>
        <v>9.9999999999999992E-2</v>
      </c>
      <c r="G173" t="s">
        <v>386</v>
      </c>
    </row>
    <row r="174" spans="1:7" x14ac:dyDescent="0.2">
      <c r="A174" t="s">
        <v>174</v>
      </c>
      <c r="B174" t="s">
        <v>175</v>
      </c>
      <c r="C174">
        <v>80200055</v>
      </c>
      <c r="D174">
        <v>1.2E-2</v>
      </c>
      <c r="E174">
        <v>8.7999999999999995E-2</v>
      </c>
      <c r="F174" s="1">
        <f t="shared" si="46"/>
        <v>9.9999999999999992E-2</v>
      </c>
      <c r="G174" t="s">
        <v>386</v>
      </c>
    </row>
    <row r="175" spans="1:7" x14ac:dyDescent="0.2">
      <c r="A175" t="s">
        <v>113</v>
      </c>
      <c r="B175" t="s">
        <v>114</v>
      </c>
      <c r="C175">
        <v>80200056</v>
      </c>
      <c r="F175" s="2">
        <v>0.8</v>
      </c>
      <c r="G175" t="s">
        <v>401</v>
      </c>
    </row>
    <row r="176" spans="1:7" x14ac:dyDescent="0.2">
      <c r="A176" t="s">
        <v>113</v>
      </c>
      <c r="B176" t="s">
        <v>221</v>
      </c>
      <c r="C176">
        <v>80200138</v>
      </c>
      <c r="F176" s="2">
        <v>0.8</v>
      </c>
      <c r="G176" t="s">
        <v>401</v>
      </c>
    </row>
    <row r="177" spans="1:7" x14ac:dyDescent="0.2">
      <c r="A177" t="s">
        <v>128</v>
      </c>
      <c r="B177" t="s">
        <v>129</v>
      </c>
      <c r="C177">
        <v>80200057</v>
      </c>
      <c r="D177">
        <v>9.2999999999999999E-2</v>
      </c>
      <c r="E177">
        <v>0.13100000000000001</v>
      </c>
      <c r="F177" s="1">
        <f t="shared" ref="F177:F181" si="47">D177+E177</f>
        <v>0.224</v>
      </c>
      <c r="G177" t="s">
        <v>387</v>
      </c>
    </row>
    <row r="178" spans="1:7" x14ac:dyDescent="0.2">
      <c r="A178" t="s">
        <v>309</v>
      </c>
      <c r="B178" t="s">
        <v>310</v>
      </c>
      <c r="C178">
        <v>80200058</v>
      </c>
      <c r="F178" s="3">
        <v>0.91819851200000002</v>
      </c>
      <c r="G178" t="s">
        <v>334</v>
      </c>
    </row>
    <row r="179" spans="1:7" ht="22" x14ac:dyDescent="0.25">
      <c r="A179" t="s">
        <v>254</v>
      </c>
      <c r="B179" t="s">
        <v>251</v>
      </c>
      <c r="C179">
        <v>80200070</v>
      </c>
      <c r="D179" s="4">
        <v>7.8E-2</v>
      </c>
      <c r="E179" s="4">
        <v>0.192</v>
      </c>
      <c r="F179" s="1">
        <f t="shared" si="47"/>
        <v>0.27</v>
      </c>
      <c r="G179" t="s">
        <v>334</v>
      </c>
    </row>
    <row r="180" spans="1:7" ht="22" x14ac:dyDescent="0.25">
      <c r="A180" t="s">
        <v>37</v>
      </c>
      <c r="B180" t="s">
        <v>38</v>
      </c>
      <c r="C180">
        <v>80200071</v>
      </c>
      <c r="D180" s="4">
        <v>7.8E-2</v>
      </c>
      <c r="E180" s="4">
        <v>0.192</v>
      </c>
      <c r="F180" s="2">
        <f t="shared" si="47"/>
        <v>0.27</v>
      </c>
      <c r="G180" t="s">
        <v>334</v>
      </c>
    </row>
    <row r="181" spans="1:7" ht="22" x14ac:dyDescent="0.25">
      <c r="A181" t="s">
        <v>108</v>
      </c>
      <c r="B181" t="s">
        <v>93</v>
      </c>
      <c r="C181">
        <v>80200069</v>
      </c>
      <c r="D181" s="4">
        <v>6.2E-2</v>
      </c>
      <c r="E181" s="4">
        <v>0.153</v>
      </c>
      <c r="F181" s="2">
        <f t="shared" si="47"/>
        <v>0.215</v>
      </c>
      <c r="G181" t="s">
        <v>334</v>
      </c>
    </row>
    <row r="182" spans="1:7" x14ac:dyDescent="0.2">
      <c r="G182" s="1">
        <f>COUNTIFS(G1:G181,"=",F1:F181,"=0")</f>
        <v>0</v>
      </c>
    </row>
  </sheetData>
  <autoFilter ref="A1:G182" xr:uid="{D7A11025-8BB6-3E40-B9EF-DBE083F7CC25}"/>
  <sortState ref="A2:F181">
    <sortCondition ref="A2:A18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Portugal_ingredients_dha_epa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Passarelli</cp:lastModifiedBy>
  <dcterms:created xsi:type="dcterms:W3CDTF">2021-03-22T00:01:03Z</dcterms:created>
  <dcterms:modified xsi:type="dcterms:W3CDTF">2021-03-23T19:50:26Z</dcterms:modified>
</cp:coreProperties>
</file>