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1164DE94-242A-4EB9-AE38-AF1C2A78759A}" xr6:coauthVersionLast="46" xr6:coauthVersionMax="46" xr10:uidLastSave="{00000000-0000-0000-0000-000000000000}"/>
  <bookViews>
    <workbookView xWindow="-120" yWindow="-120" windowWidth="38640" windowHeight="20625" activeTab="4" xr2:uid="{00000000-000D-0000-FFFF-FFFF00000000}"/>
  </bookViews>
  <sheets>
    <sheet name="2017" sheetId="1" r:id="rId1"/>
    <sheet name="2018" sheetId="2" r:id="rId2"/>
    <sheet name="2019" sheetId="4" r:id="rId3"/>
    <sheet name="2020" sheetId="3" r:id="rId4"/>
    <sheet name="2021" sheetId="5" r:id="rId5"/>
  </sheets>
  <calcPr calcId="181029"/>
</workbook>
</file>

<file path=xl/calcChain.xml><?xml version="1.0" encoding="utf-8"?>
<calcChain xmlns="http://schemas.openxmlformats.org/spreadsheetml/2006/main">
  <c r="C62" i="5" l="1"/>
  <c r="C66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3" i="5"/>
  <c r="C64" i="5"/>
  <c r="C37" i="5"/>
  <c r="C325" i="2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5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50" i="5"/>
  <c r="C331" i="5"/>
  <c r="C320" i="5"/>
  <c r="C321" i="5"/>
  <c r="C322" i="5"/>
  <c r="C323" i="5"/>
  <c r="C324" i="5"/>
  <c r="C325" i="5"/>
  <c r="C326" i="5"/>
  <c r="C327" i="5"/>
  <c r="C328" i="5"/>
  <c r="C329" i="5"/>
  <c r="C330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19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287" i="5"/>
  <c r="C318" i="5" s="1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56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24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192" i="5"/>
  <c r="C223" i="5" s="1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61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29" i="5"/>
  <c r="C160" i="5" s="1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98" i="5"/>
  <c r="C384" i="3"/>
  <c r="C37" i="3"/>
  <c r="C97" i="5" l="1"/>
  <c r="C36" i="5"/>
  <c r="C381" i="5"/>
  <c r="C349" i="5"/>
  <c r="C286" i="5"/>
  <c r="C255" i="5"/>
  <c r="C191" i="5"/>
  <c r="C128" i="5"/>
  <c r="C65" i="5"/>
  <c r="C65" i="4"/>
  <c r="C36" i="4"/>
  <c r="C99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17" i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6" i="4"/>
  <c r="C97" i="4" s="1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3" i="5" l="1"/>
  <c r="C382" i="3"/>
  <c r="C350" i="3"/>
  <c r="C319" i="3"/>
  <c r="C287" i="3"/>
  <c r="C256" i="3"/>
  <c r="C224" i="3"/>
  <c r="C192" i="3"/>
  <c r="C161" i="3"/>
  <c r="C129" i="3"/>
  <c r="C98" i="3"/>
  <c r="C66" i="3"/>
  <c r="C36" i="3"/>
  <c r="C286" i="4"/>
  <c r="C318" i="4"/>
  <c r="C255" i="4"/>
  <c r="C128" i="4"/>
  <c r="C191" i="4"/>
  <c r="C349" i="4"/>
  <c r="C381" i="4"/>
  <c r="C223" i="4"/>
  <c r="C160" i="4"/>
  <c r="C383" i="4" l="1"/>
  <c r="C315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49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4" i="2"/>
  <c r="C323" i="2"/>
  <c r="C322" i="2"/>
  <c r="C321" i="2"/>
  <c r="C320" i="2"/>
  <c r="C319" i="2"/>
  <c r="C318" i="2"/>
  <c r="C316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348" i="2" l="1"/>
  <c r="C380" i="2"/>
  <c r="C317" i="2"/>
  <c r="C285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189" i="2"/>
  <c r="C126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51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90" i="1"/>
  <c r="C246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58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7" i="1"/>
  <c r="C248" i="1"/>
  <c r="C249" i="1"/>
  <c r="C250" i="1"/>
  <c r="C251" i="1"/>
  <c r="C252" i="1"/>
  <c r="C253" i="1"/>
  <c r="C254" i="1"/>
  <c r="C255" i="1"/>
  <c r="C256" i="1"/>
  <c r="C226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254" i="2" l="1"/>
  <c r="C190" i="2"/>
  <c r="C159" i="2"/>
  <c r="C127" i="2"/>
  <c r="C96" i="2"/>
  <c r="C222" i="2"/>
  <c r="C64" i="2"/>
  <c r="C35" i="2"/>
  <c r="C415" i="1"/>
  <c r="C352" i="1"/>
  <c r="C383" i="1"/>
  <c r="C320" i="1"/>
  <c r="C289" i="1"/>
  <c r="C257" i="1"/>
  <c r="C225" i="1"/>
  <c r="C194" i="1"/>
  <c r="C10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32" i="1"/>
  <c r="C13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8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" i="1"/>
  <c r="C382" i="2" l="1"/>
  <c r="C131" i="1"/>
  <c r="C162" i="1"/>
  <c r="C99" i="1"/>
  <c r="C70" i="1"/>
  <c r="C3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O5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P5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7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S7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P9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O1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X1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O1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P1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O13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3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M14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O14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P14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R14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15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16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16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Y16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N17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O17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N18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O23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P23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Y23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R24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5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R26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S26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M27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O28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N31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31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N32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S32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Y32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M33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N34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N35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7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39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P40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42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42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44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P44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45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O45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45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46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46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47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49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S50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N51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O52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2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O53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3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54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N55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Y55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O57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N58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59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59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3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63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64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64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5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R65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N66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P66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7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68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69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O71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N72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N73" authorId="0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73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O74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P74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O75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75" authorId="0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76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P78" authorId="0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80" authorId="0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1" authorId="0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P81" authorId="0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82" authorId="0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83" authorId="0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O86" authorId="0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86" authorId="0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87" authorId="0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P87" authorId="0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87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N88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O88" authorId="0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88" authorId="0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N89" authorId="0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89" authorId="0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P89" authorId="0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P91" authorId="0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92" authorId="0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93" authorId="0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96" authorId="0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Y96" authorId="0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N97" authorId="0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N98" authorId="0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P98" authorId="0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100" authorId="0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00" authorId="0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102" authorId="0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02" authorId="0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3" authorId="0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M104" authorId="0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N104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O104" authorId="0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 shapeId="0" xr:uid="{00000000-0006-0000-0000-00008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P107" authorId="0" shapeId="0" xr:uid="{00000000-0006-0000-0000-00008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8" authorId="0" shapeId="0" xr:uid="{00000000-0006-0000-0000-00008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09" authorId="0" shapeId="0" xr:uid="{00000000-0006-0000-0000-00008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10" authorId="0" shapeId="0" xr:uid="{00000000-0006-0000-0000-00008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10" authorId="0" shapeId="0" xr:uid="{00000000-0006-0000-0000-00008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N111" authorId="0" shapeId="0" xr:uid="{00000000-0006-0000-0000-00008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111" authorId="0" shapeId="0" xr:uid="{00000000-0006-0000-0000-00008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P111" authorId="0" shapeId="0" xr:uid="{00000000-0006-0000-0000-00008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O112" authorId="0" shapeId="0" xr:uid="{00000000-0006-0000-0000-00008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N115" authorId="0" shapeId="0" xr:uid="{00000000-0006-0000-0000-00008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115" authorId="0" shapeId="0" xr:uid="{00000000-0006-0000-0000-00008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Y115" authorId="0" shapeId="0" xr:uid="{00000000-0006-0000-0000-00009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O116" authorId="0" shapeId="0" xr:uid="{00000000-0006-0000-0000-00009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P116" authorId="0" shapeId="0" xr:uid="{00000000-0006-0000-0000-00009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P117" authorId="0" shapeId="0" xr:uid="{00000000-0006-0000-0000-00009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O118" authorId="0" shapeId="0" xr:uid="{00000000-0006-0000-0000-00009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P118" authorId="0" shapeId="0" xr:uid="{00000000-0006-0000-0000-00009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Y118" authorId="0" shapeId="0" xr:uid="{00000000-0006-0000-0000-00009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O119" authorId="0" shapeId="0" xr:uid="{00000000-0006-0000-0000-00009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T119" authorId="0" shapeId="0" xr:uid="{00000000-0006-0000-0000-00009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N120" authorId="0" shapeId="0" xr:uid="{00000000-0006-0000-0000-00009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122" authorId="0" shapeId="0" xr:uid="{00000000-0006-0000-0000-00009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3" authorId="0" shapeId="0" xr:uid="{00000000-0006-0000-0000-00009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124" authorId="0" shapeId="0" xr:uid="{00000000-0006-0000-0000-00009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R124" authorId="0" shapeId="0" xr:uid="{00000000-0006-0000-0000-00009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 shapeId="0" xr:uid="{00000000-0006-0000-0000-00009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O125" authorId="0" shapeId="0" xr:uid="{00000000-0006-0000-0000-00009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25" authorId="0" shapeId="0" xr:uid="{00000000-0006-0000-0000-0000A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S125" authorId="0" shapeId="0" xr:uid="{00000000-0006-0000-0000-0000A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M126" authorId="0" shapeId="0" xr:uid="{00000000-0006-0000-0000-0000A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O128" authorId="0" shapeId="0" xr:uid="{00000000-0006-0000-0000-0000A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Y129" authorId="0" shapeId="0" xr:uid="{00000000-0006-0000-0000-0000A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O130" authorId="0" shapeId="0" xr:uid="{00000000-0006-0000-0000-0000A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0" authorId="0" shapeId="0" xr:uid="{00000000-0006-0000-0000-0000A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2" authorId="0" shapeId="0" xr:uid="{00000000-0006-0000-0000-0000A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2" authorId="0" shapeId="0" xr:uid="{00000000-0006-0000-0000-0000A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33" authorId="0" shapeId="0" xr:uid="{00000000-0006-0000-0000-0000A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P133" authorId="0" shapeId="0" xr:uid="{00000000-0006-0000-0000-0000A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P134" authorId="0" shapeId="0" xr:uid="{00000000-0006-0000-0000-0000A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N135" authorId="0" shapeId="0" xr:uid="{00000000-0006-0000-0000-0000A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35" authorId="0" shapeId="0" xr:uid="{00000000-0006-0000-0000-0000A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35" authorId="0" shapeId="0" xr:uid="{00000000-0006-0000-0000-0000A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6" authorId="0" shapeId="0" xr:uid="{00000000-0006-0000-0000-0000A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136" authorId="0" shapeId="0" xr:uid="{00000000-0006-0000-0000-0000B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36" authorId="0" shapeId="0" xr:uid="{00000000-0006-0000-0000-0000B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137" authorId="0" shapeId="0" xr:uid="{00000000-0006-0000-0000-0000B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38" authorId="0" shapeId="0" xr:uid="{00000000-0006-0000-0000-0000B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39" authorId="0" shapeId="0" xr:uid="{00000000-0006-0000-0000-0000B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P139" authorId="0" shapeId="0" xr:uid="{00000000-0006-0000-0000-0000B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S139" authorId="0" shapeId="0" xr:uid="{00000000-0006-0000-0000-0000B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O140" authorId="0" shapeId="0" xr:uid="{00000000-0006-0000-0000-0000B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40" authorId="0" shapeId="0" xr:uid="{00000000-0006-0000-0000-0000B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41" authorId="0" shapeId="0" xr:uid="{00000000-0006-0000-0000-0000B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P142" authorId="0" shapeId="0" xr:uid="{00000000-0006-0000-0000-0000B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42" authorId="0" shapeId="0" xr:uid="{00000000-0006-0000-0000-0000B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Y143" authorId="0" shapeId="0" xr:uid="{00000000-0006-0000-0000-0000B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P145" authorId="0" shapeId="0" xr:uid="{00000000-0006-0000-0000-0000B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46" authorId="0" shapeId="0" xr:uid="{00000000-0006-0000-0000-0000B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P146" authorId="0" shapeId="0" xr:uid="{00000000-0006-0000-0000-0000B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47" authorId="0" shapeId="0" xr:uid="{00000000-0006-0000-0000-0000C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</text>
    </comment>
    <comment ref="O148" authorId="0" shapeId="0" xr:uid="{00000000-0006-0000-0000-0000C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N150" authorId="0" shapeId="0" xr:uid="{00000000-0006-0000-0000-0000C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152" authorId="0" shapeId="0" xr:uid="{00000000-0006-0000-0000-0000C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Y152" authorId="0" shapeId="0" xr:uid="{00000000-0006-0000-0000-0000C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O153" authorId="0" shapeId="0" xr:uid="{00000000-0006-0000-0000-0000C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P153" authorId="0" shapeId="0" xr:uid="{00000000-0006-0000-0000-0000C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3" authorId="0" shapeId="0" xr:uid="{00000000-0006-0000-0000-0000C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P154" authorId="0" shapeId="0" xr:uid="{00000000-0006-0000-0000-0000C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154" authorId="0" shapeId="0" xr:uid="{00000000-0006-0000-0000-0000C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P155" authorId="0" shapeId="0" xr:uid="{00000000-0006-0000-0000-0000C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56" authorId="0" shapeId="0" xr:uid="{00000000-0006-0000-0000-0000C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57" authorId="0" shapeId="0" xr:uid="{00000000-0006-0000-0000-0000C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P157" authorId="0" shapeId="0" xr:uid="{00000000-0006-0000-0000-0000C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58" authorId="0" shapeId="0" xr:uid="{00000000-0006-0000-0000-0000C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  <comment ref="M159" authorId="0" shapeId="0" xr:uid="{00000000-0006-0000-0000-0000C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卫生纸等日用品</t>
        </r>
        <r>
          <rPr>
            <sz val="9"/>
            <color indexed="81"/>
            <rFont val="Tahoma"/>
            <family val="2"/>
          </rPr>
          <t>81</t>
        </r>
      </text>
    </comment>
    <comment ref="N159" authorId="0" shapeId="0" xr:uid="{00000000-0006-0000-0000-0000D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P159" authorId="0" shapeId="0" xr:uid="{00000000-0006-0000-0000-0000D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60" authorId="0" shapeId="0" xr:uid="{00000000-0006-0000-0000-0000D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葱油酥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P160" authorId="0" shapeId="0" xr:uid="{00000000-0006-0000-0000-0000D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161" authorId="0" shapeId="0" xr:uid="{00000000-0006-0000-0000-0000D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洗衣粉</t>
        </r>
      </text>
    </comment>
    <comment ref="O161" authorId="0" shapeId="0" xr:uid="{00000000-0006-0000-0000-0000D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趣多多</t>
        </r>
        <r>
          <rPr>
            <sz val="9"/>
            <color indexed="81"/>
            <rFont val="Tahoma"/>
            <family val="2"/>
          </rPr>
          <t>6</t>
        </r>
      </text>
    </comment>
    <comment ref="P161" authorId="0" shapeId="0" xr:uid="{00000000-0006-0000-0000-0000D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63" authorId="0" shapeId="0" xr:uid="{00000000-0006-0000-0000-0000D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10</t>
        </r>
      </text>
    </comment>
    <comment ref="P163" authorId="0" shapeId="0" xr:uid="{00000000-0006-0000-0000-0000D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N164" authorId="0" shapeId="0" xr:uid="{00000000-0006-0000-0000-0000D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洗衣服</t>
        </r>
        <r>
          <rPr>
            <sz val="9"/>
            <color indexed="81"/>
            <rFont val="Tahoma"/>
            <family val="2"/>
          </rPr>
          <t>60</t>
        </r>
      </text>
    </comment>
    <comment ref="O164" authorId="0" shapeId="0" xr:uid="{00000000-0006-0000-0000-0000D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15</t>
        </r>
      </text>
    </comment>
    <comment ref="P165" authorId="0" shapeId="0" xr:uid="{00000000-0006-0000-0000-0000D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66" authorId="0" shapeId="0" xr:uid="{00000000-0006-0000-0000-0000D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鸡尾酒</t>
        </r>
        <r>
          <rPr>
            <sz val="9"/>
            <color indexed="81"/>
            <rFont val="Tahoma"/>
            <family val="2"/>
          </rPr>
          <t>12</t>
        </r>
      </text>
    </comment>
    <comment ref="P166" authorId="0" shapeId="0" xr:uid="{00000000-0006-0000-0000-0000D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</t>
        </r>
      </text>
    </comment>
    <comment ref="O167" authorId="0" shapeId="0" xr:uid="{00000000-0006-0000-0000-0000D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酸奶、巧克力</t>
        </r>
        <r>
          <rPr>
            <sz val="9"/>
            <color indexed="81"/>
            <rFont val="Tahoma"/>
            <family val="2"/>
          </rPr>
          <t>51</t>
        </r>
      </text>
    </comment>
    <comment ref="P167" authorId="0" shapeId="0" xr:uid="{00000000-0006-0000-0000-0000D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68</t>
        </r>
      </text>
    </comment>
    <comment ref="F168" authorId="0" shapeId="0" xr:uid="{00000000-0006-0000-0000-0000E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N168" authorId="0" shapeId="0" xr:uid="{00000000-0006-0000-0000-0000E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买篮球</t>
        </r>
      </text>
    </comment>
    <comment ref="N169" authorId="0" shapeId="0" xr:uid="{00000000-0006-0000-0000-0000E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169" authorId="0" shapeId="0" xr:uid="{00000000-0006-0000-0000-0000E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8</t>
        </r>
      </text>
    </comment>
    <comment ref="P169" authorId="0" shapeId="0" xr:uid="{00000000-0006-0000-0000-0000E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22</t>
        </r>
      </text>
    </comment>
    <comment ref="O172" authorId="0" shapeId="0" xr:uid="{00000000-0006-0000-0000-0000E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3" authorId="0" shapeId="0" xr:uid="{00000000-0006-0000-0000-0000E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4" authorId="0" shapeId="0" xr:uid="{00000000-0006-0000-0000-0000E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74" authorId="0" shapeId="0" xr:uid="{00000000-0006-0000-0000-0000E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75" authorId="0" shapeId="0" xr:uid="{00000000-0006-0000-0000-0000E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冰淇淋</t>
        </r>
        <r>
          <rPr>
            <sz val="9"/>
            <color indexed="81"/>
            <rFont val="Tahoma"/>
            <family val="2"/>
          </rPr>
          <t>8</t>
        </r>
      </text>
    </comment>
    <comment ref="P175" authorId="0" shapeId="0" xr:uid="{00000000-0006-0000-0000-0000E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24</t>
        </r>
      </text>
    </comment>
    <comment ref="O176" authorId="0" shapeId="0" xr:uid="{00000000-0006-0000-0000-0000E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5</t>
        </r>
      </text>
    </comment>
    <comment ref="P176" authorId="0" shapeId="0" xr:uid="{00000000-0006-0000-0000-0000E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38</t>
        </r>
      </text>
    </comment>
    <comment ref="Y177" authorId="0" shapeId="0" xr:uid="{00000000-0006-0000-0000-0000E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阳台防腐木安装</t>
        </r>
        <r>
          <rPr>
            <sz val="9"/>
            <color indexed="81"/>
            <rFont val="Tahoma"/>
            <family val="2"/>
          </rPr>
          <t xml:space="preserve">1500
</t>
        </r>
        <r>
          <rPr>
            <sz val="9"/>
            <color indexed="81"/>
            <rFont val="宋体"/>
            <family val="3"/>
            <charset val="134"/>
          </rPr>
          <t>装修尾款</t>
        </r>
        <r>
          <rPr>
            <sz val="9"/>
            <color indexed="81"/>
            <rFont val="Tahoma"/>
            <family val="2"/>
          </rPr>
          <t>5000</t>
        </r>
      </text>
    </comment>
    <comment ref="O178" authorId="0" shapeId="0" xr:uid="{00000000-0006-0000-0000-0000E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>7</t>
        </r>
      </text>
    </comment>
    <comment ref="P178" authorId="0" shapeId="0" xr:uid="{00000000-0006-0000-0000-0000E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179" authorId="0" shapeId="0" xr:uid="{00000000-0006-0000-0000-0000F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179" authorId="0" shapeId="0" xr:uid="{00000000-0006-0000-0000-0000F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0" authorId="0" shapeId="0" xr:uid="{00000000-0006-0000-0000-0000F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35</t>
        </r>
      </text>
    </comment>
    <comment ref="O181" authorId="0" shapeId="0" xr:uid="{00000000-0006-0000-0000-0000F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</text>
    </comment>
    <comment ref="P181" authorId="0" shapeId="0" xr:uid="{00000000-0006-0000-0000-0000F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9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100</t>
        </r>
      </text>
    </comment>
    <comment ref="N182" authorId="0" shapeId="0" xr:uid="{00000000-0006-0000-0000-0000F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半年物管费</t>
        </r>
        <r>
          <rPr>
            <sz val="9"/>
            <color indexed="81"/>
            <rFont val="Tahoma"/>
            <family val="2"/>
          </rPr>
          <t xml:space="preserve">1102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100</t>
        </r>
      </text>
    </comment>
    <comment ref="O182" authorId="0" shapeId="0" xr:uid="{00000000-0006-0000-0000-0000F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饮料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10</t>
        </r>
      </text>
    </comment>
    <comment ref="Y182" authorId="0" shapeId="0" xr:uid="{00000000-0006-0000-0000-0000F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墙纸尾款</t>
        </r>
        <r>
          <rPr>
            <sz val="9"/>
            <color indexed="81"/>
            <rFont val="Tahoma"/>
            <family val="2"/>
          </rPr>
          <t>200</t>
        </r>
      </text>
    </comment>
    <comment ref="N183" authorId="0" shapeId="0" xr:uid="{00000000-0006-0000-0000-0000F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O183" authorId="0" shapeId="0" xr:uid="{00000000-0006-0000-0000-0000F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肉松饼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</text>
    </comment>
    <comment ref="P183" authorId="0" shapeId="0" xr:uid="{00000000-0006-0000-0000-0000F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28</t>
        </r>
      </text>
    </comment>
    <comment ref="P185" authorId="0" shapeId="0" xr:uid="{00000000-0006-0000-0000-0000F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86" authorId="0" shapeId="0" xr:uid="{00000000-0006-0000-0000-0000F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7" authorId="0" shapeId="0" xr:uid="{00000000-0006-0000-0000-0000F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P187" authorId="0" shapeId="0" xr:uid="{00000000-0006-0000-0000-0000F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188" authorId="0" shapeId="0" xr:uid="{00000000-0006-0000-0000-0000F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12</t>
        </r>
      </text>
    </comment>
    <comment ref="O188" authorId="0" shapeId="0" xr:uid="{00000000-0006-0000-0000-00000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88" authorId="0" shapeId="0" xr:uid="{00000000-0006-0000-0000-00000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89" authorId="0" shapeId="0" xr:uid="{00000000-0006-0000-0000-00000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  <r>
          <rPr>
            <sz val="9"/>
            <color indexed="81"/>
            <rFont val="Tahoma"/>
            <family val="2"/>
          </rPr>
          <t>12</t>
        </r>
      </text>
    </comment>
    <comment ref="N190" authorId="0" shapeId="0" xr:uid="{00000000-0006-0000-0000-00000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55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40</t>
        </r>
      </text>
    </comment>
    <comment ref="N192" authorId="0" shapeId="0" xr:uid="{00000000-0006-0000-0000-00000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192" authorId="0" shapeId="0" xr:uid="{00000000-0006-0000-0000-00000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唱歌</t>
        </r>
        <r>
          <rPr>
            <sz val="9"/>
            <color indexed="81"/>
            <rFont val="Tahoma"/>
            <family val="2"/>
          </rPr>
          <t>100</t>
        </r>
      </text>
    </comment>
    <comment ref="O193" authorId="0" shapeId="0" xr:uid="{00000000-0006-0000-0000-00000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3" authorId="0" shapeId="0" xr:uid="{00000000-0006-0000-0000-00000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5" authorId="0" shapeId="0" xr:uid="{00000000-0006-0000-0000-00000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6" authorId="0" shapeId="0" xr:uid="{00000000-0006-0000-0000-00000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7" authorId="0" shapeId="0" xr:uid="{00000000-0006-0000-0000-00000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P197" authorId="0" shapeId="0" xr:uid="{00000000-0006-0000-0000-00000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198" authorId="0" shapeId="0" xr:uid="{00000000-0006-0000-0000-00000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薯片</t>
        </r>
        <r>
          <rPr>
            <sz val="9"/>
            <color indexed="81"/>
            <rFont val="Tahoma"/>
            <family val="2"/>
          </rPr>
          <t>5</t>
        </r>
      </text>
    </comment>
    <comment ref="P198" authorId="0" shapeId="0" xr:uid="{00000000-0006-0000-0000-00000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199" authorId="0" shapeId="0" xr:uid="{00000000-0006-0000-0000-00000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0" authorId="0" shapeId="0" xr:uid="{00000000-0006-0000-0000-00000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01" authorId="0" shapeId="0" xr:uid="{00000000-0006-0000-0000-00001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02" authorId="0" shapeId="0" xr:uid="{00000000-0006-0000-0000-00001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03" authorId="0" shapeId="0" xr:uid="{00000000-0006-0000-0000-00001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03" authorId="0" shapeId="0" xr:uid="{00000000-0006-0000-0000-00001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04" authorId="0" shapeId="0" xr:uid="{00000000-0006-0000-0000-00001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4" authorId="0" shapeId="0" xr:uid="{00000000-0006-0000-0000-00001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按摩，和小二</t>
        </r>
        <r>
          <rPr>
            <sz val="9"/>
            <color indexed="81"/>
            <rFont val="Tahoma"/>
            <family val="2"/>
          </rPr>
          <t xml:space="preserve"> 216</t>
        </r>
      </text>
    </comment>
    <comment ref="Y204" authorId="0" shapeId="0" xr:uid="{00000000-0006-0000-0000-00001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 xml:space="preserve">1800
</t>
        </r>
        <r>
          <rPr>
            <sz val="9"/>
            <color indexed="81"/>
            <rFont val="宋体"/>
            <family val="3"/>
            <charset val="134"/>
          </rPr>
          <t>浴室玻璃隔断定金</t>
        </r>
        <r>
          <rPr>
            <sz val="9"/>
            <color indexed="81"/>
            <rFont val="Tahoma"/>
            <family val="2"/>
          </rPr>
          <t>1000</t>
        </r>
      </text>
    </comment>
    <comment ref="E205" authorId="0" shapeId="0" xr:uid="{00000000-0006-0000-0000-00001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吃饭，和小二，杨兰</t>
        </r>
      </text>
    </comment>
    <comment ref="O205" authorId="0" shapeId="0" xr:uid="{00000000-0006-0000-0000-00001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P205" authorId="0" shapeId="0" xr:uid="{00000000-0006-0000-0000-00001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06" authorId="0" shapeId="0" xr:uid="{00000000-0006-0000-0000-00001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35</t>
        </r>
      </text>
    </comment>
    <comment ref="O206" authorId="0" shapeId="0" xr:uid="{00000000-0006-0000-0000-00001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R206" authorId="0" shapeId="0" xr:uid="{00000000-0006-0000-0000-00001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09" authorId="0" shapeId="0" xr:uid="{00000000-0006-0000-0000-00001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09" authorId="0" shapeId="0" xr:uid="{00000000-0006-0000-0000-00001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O210" authorId="0" shapeId="0" xr:uid="{00000000-0006-0000-0000-00001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
</t>
        </r>
      </text>
    </comment>
    <comment ref="O211" authorId="0" shapeId="0" xr:uid="{00000000-0006-0000-0000-00002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冰粉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果汁</t>
        </r>
        <r>
          <rPr>
            <sz val="9"/>
            <color indexed="81"/>
            <rFont val="Tahoma"/>
            <family val="2"/>
          </rPr>
          <t>18</t>
        </r>
      </text>
    </comment>
    <comment ref="Y211" authorId="0" shapeId="0" xr:uid="{00000000-0006-0000-0000-00002101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订金7484，共17484
床，三张</t>
        </r>
        <r>
          <rPr>
            <sz val="9"/>
            <color indexed="81"/>
            <rFont val="Tahoma"/>
            <family val="2"/>
          </rPr>
          <t xml:space="preserve">6200
</t>
        </r>
        <r>
          <rPr>
            <sz val="9"/>
            <color indexed="81"/>
            <rFont val="宋体"/>
            <family val="3"/>
            <charset val="134"/>
          </rPr>
          <t>餐桌椅</t>
        </r>
        <r>
          <rPr>
            <sz val="9"/>
            <color indexed="81"/>
            <rFont val="Tahoma"/>
            <family val="2"/>
          </rPr>
          <t xml:space="preserve"> 2900</t>
        </r>
        <r>
          <rPr>
            <sz val="9"/>
            <color indexed="81"/>
            <rFont val="宋体"/>
            <family val="3"/>
            <charset val="134"/>
          </rPr>
          <t xml:space="preserve">
沙发</t>
        </r>
        <r>
          <rPr>
            <sz val="9"/>
            <color indexed="81"/>
            <rFont val="Tahoma"/>
            <family val="2"/>
          </rPr>
          <t xml:space="preserve"> 5500
</t>
        </r>
        <r>
          <rPr>
            <sz val="9"/>
            <color indexed="81"/>
            <rFont val="宋体"/>
            <family val="3"/>
            <charset val="134"/>
          </rPr>
          <t>茶几</t>
        </r>
        <r>
          <rPr>
            <sz val="9"/>
            <color indexed="81"/>
            <rFont val="Tahoma"/>
            <family val="2"/>
          </rPr>
          <t xml:space="preserve"> 1200
</t>
        </r>
        <r>
          <rPr>
            <sz val="9"/>
            <color indexed="81"/>
            <rFont val="宋体"/>
            <family val="3"/>
            <charset val="134"/>
          </rPr>
          <t>电视柜</t>
        </r>
        <r>
          <rPr>
            <sz val="9"/>
            <color indexed="81"/>
            <rFont val="Tahoma"/>
            <family val="2"/>
          </rPr>
          <t xml:space="preserve"> 1300
</t>
        </r>
      </text>
    </comment>
    <comment ref="N212" authorId="0" shapeId="0" xr:uid="{00000000-0006-0000-0000-00002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212" authorId="0" shapeId="0" xr:uid="{00000000-0006-0000-0000-00002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果汁面包</t>
        </r>
        <r>
          <rPr>
            <sz val="9"/>
            <color indexed="81"/>
            <rFont val="Tahoma"/>
            <family val="2"/>
          </rPr>
          <t>29</t>
        </r>
      </text>
    </comment>
    <comment ref="P213" authorId="0" shapeId="0" xr:uid="{00000000-0006-0000-0000-00002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26
</t>
        </r>
        <r>
          <rPr>
            <sz val="9"/>
            <color indexed="81"/>
            <rFont val="宋体"/>
            <family val="3"/>
            <charset val="134"/>
          </rPr>
          <t>友唱</t>
        </r>
        <r>
          <rPr>
            <sz val="9"/>
            <color indexed="81"/>
            <rFont val="Tahoma"/>
            <family val="2"/>
          </rPr>
          <t>20</t>
        </r>
      </text>
    </comment>
    <comment ref="P214" authorId="0" shapeId="0" xr:uid="{00000000-0006-0000-0000-00002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15" authorId="0" shapeId="0" xr:uid="{00000000-0006-0000-0000-00002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P215" authorId="0" shapeId="0" xr:uid="{00000000-0006-0000-0000-00002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T215" authorId="0" shapeId="0" xr:uid="{00000000-0006-0000-0000-00002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三个月房租，水电费</t>
        </r>
      </text>
    </comment>
    <comment ref="O216" authorId="0" shapeId="0" xr:uid="{00000000-0006-0000-0000-00002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2</t>
        </r>
      </text>
    </comment>
    <comment ref="M218" authorId="0" shapeId="0" xr:uid="{00000000-0006-0000-0000-00002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套套</t>
        </r>
        <r>
          <rPr>
            <sz val="9"/>
            <color indexed="81"/>
            <rFont val="Tahoma"/>
            <family val="2"/>
          </rPr>
          <t xml:space="preserve"> 48
</t>
        </r>
        <r>
          <rPr>
            <sz val="9"/>
            <color indexed="81"/>
            <rFont val="宋体"/>
            <family val="3"/>
            <charset val="134"/>
          </rPr>
          <t>艾炙条</t>
        </r>
        <r>
          <rPr>
            <sz val="9"/>
            <color indexed="81"/>
            <rFont val="Tahoma"/>
            <family val="2"/>
          </rPr>
          <t xml:space="preserve"> 19</t>
        </r>
      </text>
    </comment>
    <comment ref="P218" authorId="0" shapeId="0" xr:uid="{00000000-0006-0000-0000-00002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 xml:space="preserve"> 7</t>
        </r>
      </text>
    </comment>
    <comment ref="P219" authorId="0" shapeId="0" xr:uid="{00000000-0006-0000-0000-00002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果汁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37</t>
        </r>
      </text>
    </comment>
    <comment ref="P221" authorId="0" shapeId="0" xr:uid="{00000000-0006-0000-0000-00002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24" authorId="0" shapeId="0" xr:uid="{00000000-0006-0000-0000-00002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
</t>
        </r>
      </text>
    </comment>
    <comment ref="N227" authorId="0" shapeId="0" xr:uid="{00000000-0006-0000-0000-00002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车票</t>
        </r>
        <r>
          <rPr>
            <sz val="9"/>
            <color indexed="81"/>
            <rFont val="Tahoma"/>
            <family val="2"/>
          </rPr>
          <t>60</t>
        </r>
      </text>
    </comment>
    <comment ref="P228" authorId="0" shapeId="0" xr:uid="{00000000-0006-0000-0000-00003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29" authorId="0" shapeId="0" xr:uid="{00000000-0006-0000-0000-00003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29" authorId="0" shapeId="0" xr:uid="{00000000-0006-0000-0000-00003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7</t>
        </r>
      </text>
    </comment>
    <comment ref="N230" authorId="0" shapeId="0" xr:uid="{00000000-0006-0000-0000-00003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30" authorId="0" shapeId="0" xr:uid="{00000000-0006-0000-0000-00003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烤肠</t>
        </r>
      </text>
    </comment>
    <comment ref="P231" authorId="0" shapeId="0" xr:uid="{00000000-0006-0000-0000-00003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M232" authorId="0" shapeId="0" xr:uid="{00000000-0006-0000-0000-00003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买梯子</t>
        </r>
      </text>
    </comment>
    <comment ref="O233" authorId="0" shapeId="0" xr:uid="{00000000-0006-0000-0000-00003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冰雪皇后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饮料</t>
        </r>
        <r>
          <rPr>
            <sz val="9"/>
            <color indexed="81"/>
            <rFont val="Tahoma"/>
            <family val="2"/>
          </rPr>
          <t>15</t>
        </r>
      </text>
    </comment>
    <comment ref="P233" authorId="0" shapeId="0" xr:uid="{00000000-0006-0000-0000-00003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可乐</t>
        </r>
        <r>
          <rPr>
            <sz val="9"/>
            <color indexed="81"/>
            <rFont val="Tahoma"/>
            <family val="2"/>
          </rPr>
          <t>4</t>
        </r>
      </text>
    </comment>
    <comment ref="N234" authorId="0" shapeId="0" xr:uid="{00000000-0006-0000-0000-00003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安装玻璃隔断，师傅水，烟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O234" authorId="0" shapeId="0" xr:uid="{00000000-0006-0000-0000-00003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34" authorId="0" shapeId="0" xr:uid="{00000000-0006-0000-0000-00003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气泡水</t>
        </r>
        <r>
          <rPr>
            <sz val="9"/>
            <color indexed="81"/>
            <rFont val="Tahoma"/>
            <family val="2"/>
          </rPr>
          <t>12</t>
        </r>
      </text>
    </comment>
    <comment ref="O235" authorId="0" shapeId="0" xr:uid="{00000000-0006-0000-0000-00003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请同事喝可乐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冰棍</t>
        </r>
        <r>
          <rPr>
            <sz val="9"/>
            <color indexed="81"/>
            <rFont val="Tahoma"/>
            <family val="2"/>
          </rPr>
          <t>4</t>
        </r>
      </text>
    </comment>
    <comment ref="P235" authorId="0" shapeId="0" xr:uid="{00000000-0006-0000-0000-00003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 xml:space="preserve"> 45</t>
        </r>
      </text>
    </comment>
    <comment ref="R235" authorId="0" shapeId="0" xr:uid="{00000000-0006-0000-0000-00003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P236" authorId="0" shapeId="0" xr:uid="{00000000-0006-0000-0000-00003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5</t>
        </r>
      </text>
    </comment>
    <comment ref="O237" authorId="0" shapeId="0" xr:uid="{00000000-0006-0000-0000-00004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N240" authorId="0" shapeId="0" xr:uid="{00000000-0006-0000-0000-00004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给阿婆买水果</t>
        </r>
        <r>
          <rPr>
            <sz val="9"/>
            <color indexed="81"/>
            <rFont val="Tahoma"/>
            <family val="2"/>
          </rPr>
          <t>81</t>
        </r>
      </text>
    </comment>
    <comment ref="P241" authorId="0" shapeId="0" xr:uid="{00000000-0006-0000-0000-00004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 xml:space="preserve">27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9</t>
        </r>
      </text>
    </comment>
    <comment ref="Y241" authorId="0" shapeId="0" xr:uid="{00000000-0006-0000-0000-00004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奥普浴霸安装费</t>
        </r>
        <r>
          <rPr>
            <sz val="9"/>
            <color indexed="81"/>
            <rFont val="Tahoma"/>
            <family val="2"/>
          </rPr>
          <t xml:space="preserve">260
</t>
        </r>
        <r>
          <rPr>
            <sz val="9"/>
            <color indexed="81"/>
            <rFont val="宋体"/>
            <family val="3"/>
            <charset val="134"/>
          </rPr>
          <t>纱窗护栏</t>
        </r>
        <r>
          <rPr>
            <sz val="9"/>
            <color indexed="81"/>
            <rFont val="Tahoma"/>
            <family val="2"/>
          </rPr>
          <t xml:space="preserve"> 3200</t>
        </r>
      </text>
    </comment>
    <comment ref="P243" authorId="0" shapeId="0" xr:uid="{00000000-0006-0000-0000-00004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Y243" authorId="0" shapeId="0" xr:uid="{00000000-0006-0000-0000-00004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沙发、床、餐桌等尾款</t>
        </r>
      </text>
    </comment>
    <comment ref="P244" authorId="0" shapeId="0" xr:uid="{00000000-0006-0000-0000-00004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45" authorId="0" shapeId="0" xr:uid="{00000000-0006-0000-0000-00004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N246" authorId="0" shapeId="0" xr:uid="{00000000-0006-0000-0000-00004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M247" authorId="0" shapeId="0" xr:uid="{00000000-0006-0000-0000-00004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拖把、扫把</t>
        </r>
      </text>
    </comment>
    <comment ref="M248" authorId="0" shapeId="0" xr:uid="{00000000-0006-0000-0000-00004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泳镜泳裤</t>
        </r>
        <r>
          <rPr>
            <sz val="9"/>
            <color indexed="81"/>
            <rFont val="Tahoma"/>
            <family val="2"/>
          </rPr>
          <t>223</t>
        </r>
      </text>
    </comment>
    <comment ref="P248" authorId="0" shapeId="0" xr:uid="{00000000-0006-0000-0000-00004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15</t>
        </r>
      </text>
    </comment>
    <comment ref="P249" authorId="0" shapeId="0" xr:uid="{00000000-0006-0000-0000-00004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50" authorId="0" shapeId="0" xr:uid="{00000000-0006-0000-0000-00004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P250" authorId="0" shapeId="0" xr:uid="{00000000-0006-0000-0000-00004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O251" authorId="0" shapeId="0" xr:uid="{00000000-0006-0000-0000-00004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薯片、冰棍等</t>
        </r>
      </text>
    </comment>
    <comment ref="M252" authorId="0" shapeId="0" xr:uid="{00000000-0006-0000-0000-00005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香皂、纸巾、洗面奶</t>
        </r>
        <r>
          <rPr>
            <sz val="9"/>
            <color indexed="81"/>
            <rFont val="Tahoma"/>
            <family val="2"/>
          </rPr>
          <t xml:space="preserve"> 50</t>
        </r>
      </text>
    </comment>
    <comment ref="N252" authorId="0" shapeId="0" xr:uid="{00000000-0006-0000-0000-00005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130</t>
        </r>
      </text>
    </comment>
    <comment ref="P252" authorId="0" shapeId="0" xr:uid="{00000000-0006-0000-0000-00005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P253" authorId="0" shapeId="0" xr:uid="{00000000-0006-0000-0000-00005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4</t>
        </r>
      </text>
    </comment>
    <comment ref="P254" authorId="0" shapeId="0" xr:uid="{00000000-0006-0000-0000-00005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21
</t>
        </r>
        <r>
          <rPr>
            <sz val="9"/>
            <color indexed="81"/>
            <rFont val="宋体"/>
            <family val="3"/>
            <charset val="134"/>
          </rPr>
          <t>水</t>
        </r>
        <r>
          <rPr>
            <sz val="9"/>
            <color indexed="81"/>
            <rFont val="Tahoma"/>
            <family val="2"/>
          </rPr>
          <t>10</t>
        </r>
      </text>
    </comment>
    <comment ref="P255" authorId="0" shapeId="0" xr:uid="{00000000-0006-0000-0000-00005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电影</t>
        </r>
        <r>
          <rPr>
            <sz val="9"/>
            <color indexed="81"/>
            <rFont val="Tahoma"/>
            <family val="2"/>
          </rPr>
          <t>54</t>
        </r>
      </text>
    </comment>
    <comment ref="M256" authorId="0" shapeId="0" xr:uid="{00000000-0006-0000-0000-00005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硫磺皂</t>
        </r>
        <r>
          <rPr>
            <sz val="9"/>
            <color indexed="81"/>
            <rFont val="Tahoma"/>
            <family val="2"/>
          </rPr>
          <t>3</t>
        </r>
      </text>
    </comment>
    <comment ref="O256" authorId="0" shapeId="0" xr:uid="{00000000-0006-0000-0000-00005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  <r>
          <rPr>
            <sz val="9"/>
            <color indexed="81"/>
            <rFont val="Tahoma"/>
            <family val="2"/>
          </rPr>
          <t xml:space="preserve"> 6</t>
        </r>
      </text>
    </comment>
    <comment ref="N258" authorId="0" shapeId="0" xr:uid="{00000000-0006-0000-0000-00005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半年宽带费</t>
        </r>
      </text>
    </comment>
    <comment ref="O258" authorId="0" shapeId="0" xr:uid="{00000000-0006-0000-0000-00005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O259" authorId="0" shapeId="0" xr:uid="{00000000-0006-0000-0000-00005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怡口莲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R260" authorId="0" shapeId="0" xr:uid="{00000000-0006-0000-0000-00005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O261" authorId="0" shapeId="0" xr:uid="{00000000-0006-0000-0000-00005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冰镇银耳</t>
        </r>
      </text>
    </comment>
    <comment ref="P261" authorId="0" shapeId="0" xr:uid="{00000000-0006-0000-0000-00005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O262" authorId="0" shapeId="0" xr:uid="{00000000-0006-0000-0000-00005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菊花茶</t>
        </r>
      </text>
    </comment>
    <comment ref="P262" authorId="0" shapeId="0" xr:uid="{00000000-0006-0000-0000-00005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63" authorId="0" shapeId="0" xr:uid="{00000000-0006-0000-0000-00006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鸡尾酒</t>
        </r>
      </text>
    </comment>
    <comment ref="O264" authorId="0" shapeId="0" xr:uid="{00000000-0006-0000-0000-00006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M267" authorId="0" shapeId="0" xr:uid="{00000000-0006-0000-0000-00006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>10</t>
        </r>
      </text>
    </comment>
    <comment ref="O267" authorId="0" shapeId="0" xr:uid="{00000000-0006-0000-0000-00006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13</t>
        </r>
      </text>
    </comment>
    <comment ref="N269" authorId="0" shapeId="0" xr:uid="{00000000-0006-0000-0000-00006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逛超市</t>
        </r>
      </text>
    </comment>
    <comment ref="O270" authorId="0" shapeId="0" xr:uid="{00000000-0006-0000-0000-00006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冰粉</t>
        </r>
        <r>
          <rPr>
            <sz val="9"/>
            <color indexed="81"/>
            <rFont val="Tahoma"/>
            <family val="2"/>
          </rPr>
          <t>12</t>
        </r>
      </text>
    </comment>
    <comment ref="O271" authorId="0" shapeId="0" xr:uid="{00000000-0006-0000-0000-00006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40</t>
        </r>
      </text>
    </comment>
    <comment ref="P271" authorId="0" shapeId="0" xr:uid="{00000000-0006-0000-0000-00006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  <r>
          <rPr>
            <sz val="9"/>
            <color indexed="81"/>
            <rFont val="Tahoma"/>
            <family val="2"/>
          </rPr>
          <t>40</t>
        </r>
      </text>
    </comment>
    <comment ref="O274" authorId="0" shapeId="0" xr:uid="{00000000-0006-0000-0000-00006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  <r>
          <rPr>
            <sz val="9"/>
            <color indexed="81"/>
            <rFont val="Tahoma"/>
            <family val="2"/>
          </rPr>
          <t>10</t>
        </r>
      </text>
    </comment>
    <comment ref="O276" authorId="0" shapeId="0" xr:uid="{00000000-0006-0000-0000-00006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8</t>
        </r>
      </text>
    </comment>
    <comment ref="P276" authorId="0" shapeId="0" xr:uid="{00000000-0006-0000-0000-00006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30</t>
        </r>
      </text>
    </comment>
    <comment ref="N277" authorId="0" shapeId="0" xr:uid="{00000000-0006-0000-0000-00006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  <r>
          <rPr>
            <sz val="9"/>
            <color indexed="81"/>
            <rFont val="Tahoma"/>
            <family val="2"/>
          </rPr>
          <t>125</t>
        </r>
      </text>
    </comment>
    <comment ref="O277" authorId="0" shapeId="0" xr:uid="{00000000-0006-0000-0000-00006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P277" authorId="0" shapeId="0" xr:uid="{00000000-0006-0000-0000-00006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37</t>
        </r>
      </text>
    </comment>
    <comment ref="O279" authorId="0" shapeId="0" xr:uid="{00000000-0006-0000-0000-00006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巧克力，咖啡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10</t>
        </r>
      </text>
    </comment>
    <comment ref="O280" authorId="0" shapeId="0" xr:uid="{00000000-0006-0000-0000-00006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>32</t>
        </r>
      </text>
    </comment>
    <comment ref="N281" authorId="0" shapeId="0" xr:uid="{00000000-0006-0000-0000-00007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火三轮</t>
        </r>
      </text>
    </comment>
    <comment ref="O281" authorId="0" shapeId="0" xr:uid="{00000000-0006-0000-0000-00007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  <r>
          <rPr>
            <sz val="9"/>
            <color indexed="81"/>
            <rFont val="Tahoma"/>
            <family val="2"/>
          </rPr>
          <t>21</t>
        </r>
      </text>
    </comment>
    <comment ref="N283" authorId="0" shapeId="0" xr:uid="{00000000-0006-0000-0000-00007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牛肉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速冻水饺、抄手、菜等</t>
        </r>
        <r>
          <rPr>
            <sz val="9"/>
            <color indexed="81"/>
            <rFont val="Tahoma"/>
            <family val="2"/>
          </rPr>
          <t>73</t>
        </r>
      </text>
    </comment>
    <comment ref="P284" authorId="0" shapeId="0" xr:uid="{00000000-0006-0000-0000-00007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N288" authorId="0" shapeId="0" xr:uid="{00000000-0006-0000-0000-00007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  <r>
          <rPr>
            <sz val="9"/>
            <color indexed="81"/>
            <rFont val="Tahoma"/>
            <family val="2"/>
          </rPr>
          <t>38</t>
        </r>
      </text>
    </comment>
    <comment ref="F290" authorId="0" shapeId="0" xr:uid="{00000000-0006-0000-0000-00007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和小二爸妈吃饭</t>
        </r>
      </text>
    </comment>
    <comment ref="O290" authorId="0" shapeId="0" xr:uid="{00000000-0006-0000-0000-00007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N291" authorId="0" shapeId="0" xr:uid="{00000000-0006-0000-0000-00007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25</t>
        </r>
      </text>
    </comment>
    <comment ref="N292" authorId="0" shapeId="0" xr:uid="{00000000-0006-0000-0000-00007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工具箱</t>
        </r>
        <r>
          <rPr>
            <sz val="9"/>
            <color indexed="81"/>
            <rFont val="Tahoma"/>
            <family val="2"/>
          </rPr>
          <t>279</t>
        </r>
      </text>
    </comment>
    <comment ref="O292" authorId="0" shapeId="0" xr:uid="{00000000-0006-0000-0000-00007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  <r>
          <rPr>
            <sz val="9"/>
            <color indexed="81"/>
            <rFont val="Tahoma"/>
            <family val="2"/>
          </rPr>
          <t>3</t>
        </r>
      </text>
    </comment>
    <comment ref="N294" authorId="0" shapeId="0" xr:uid="{00000000-0006-0000-0000-00007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公交卡充值</t>
        </r>
        <r>
          <rPr>
            <sz val="9"/>
            <color indexed="81"/>
            <rFont val="Tahoma"/>
            <family val="2"/>
          </rPr>
          <t>130</t>
        </r>
      </text>
    </comment>
    <comment ref="O296" authorId="0" shapeId="0" xr:uid="{00000000-0006-0000-0000-00007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巧克力等</t>
        </r>
        <r>
          <rPr>
            <sz val="9"/>
            <color indexed="81"/>
            <rFont val="Tahoma"/>
            <family val="2"/>
          </rPr>
          <t>37</t>
        </r>
      </text>
    </comment>
    <comment ref="M298" authorId="0" shapeId="0" xr:uid="{00000000-0006-0000-0000-00007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拖把等</t>
        </r>
        <r>
          <rPr>
            <sz val="9"/>
            <color indexed="81"/>
            <rFont val="Tahoma"/>
            <family val="2"/>
          </rPr>
          <t>225</t>
        </r>
      </text>
    </comment>
    <comment ref="O298" authorId="0" shapeId="0" xr:uid="{00000000-0006-0000-0000-00007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13</t>
        </r>
      </text>
    </comment>
    <comment ref="P298" authorId="0" shapeId="0" xr:uid="{00000000-0006-0000-0000-00007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299" authorId="0" shapeId="0" xr:uid="{00000000-0006-0000-0000-00007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9</t>
        </r>
      </text>
    </comment>
    <comment ref="Y299" authorId="0" shapeId="0" xr:uid="{00000000-0006-0000-0000-00008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窗帘定金</t>
        </r>
        <r>
          <rPr>
            <sz val="9"/>
            <color indexed="81"/>
            <rFont val="Tahoma"/>
            <family val="2"/>
          </rPr>
          <t>1000</t>
        </r>
      </text>
    </comment>
    <comment ref="M300" authorId="0" shapeId="0" xr:uid="{00000000-0006-0000-0000-00008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菜刀、菜板、洗洁精等</t>
        </r>
        <r>
          <rPr>
            <sz val="9"/>
            <color indexed="81"/>
            <rFont val="Tahoma"/>
            <family val="2"/>
          </rPr>
          <t>627</t>
        </r>
      </text>
    </comment>
    <comment ref="N300" authorId="0" shapeId="0" xr:uid="{00000000-0006-0000-0000-00008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00" authorId="0" shapeId="0" xr:uid="{00000000-0006-0000-0000-00008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月饼</t>
        </r>
        <r>
          <rPr>
            <sz val="9"/>
            <color indexed="81"/>
            <rFont val="Tahoma"/>
            <family val="2"/>
          </rPr>
          <t>36</t>
        </r>
      </text>
    </comment>
    <comment ref="O301" authorId="0" shapeId="0" xr:uid="{00000000-0006-0000-0000-00008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3</t>
        </r>
      </text>
    </comment>
    <comment ref="S303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FILA</t>
        </r>
        <r>
          <rPr>
            <sz val="9"/>
            <color indexed="81"/>
            <rFont val="宋体"/>
            <family val="3"/>
            <charset val="134"/>
          </rPr>
          <t>外套</t>
        </r>
        <r>
          <rPr>
            <sz val="9"/>
            <color indexed="81"/>
            <rFont val="Tahoma"/>
            <family val="2"/>
          </rPr>
          <t xml:space="preserve">840
</t>
        </r>
        <r>
          <rPr>
            <sz val="9"/>
            <color indexed="81"/>
            <rFont val="宋体"/>
            <family val="3"/>
            <charset val="134"/>
          </rPr>
          <t>包</t>
        </r>
        <r>
          <rPr>
            <sz val="9"/>
            <color indexed="81"/>
            <rFont val="Tahoma"/>
            <family val="2"/>
          </rPr>
          <t xml:space="preserve">680
</t>
        </r>
        <r>
          <rPr>
            <sz val="9"/>
            <color indexed="81"/>
            <rFont val="宋体"/>
            <family val="3"/>
            <charset val="134"/>
          </rPr>
          <t>袜子</t>
        </r>
        <r>
          <rPr>
            <sz val="9"/>
            <color indexed="81"/>
            <rFont val="Tahoma"/>
            <family val="2"/>
          </rPr>
          <t>50</t>
        </r>
      </text>
    </comment>
    <comment ref="N305" authorId="0" shapeId="0" xr:uid="{00000000-0006-0000-0000-00008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电饭煲</t>
        </r>
        <r>
          <rPr>
            <sz val="9"/>
            <color indexed="81"/>
            <rFont val="Tahoma"/>
            <family val="2"/>
          </rPr>
          <t xml:space="preserve"> 349
</t>
        </r>
        <r>
          <rPr>
            <sz val="9"/>
            <color indexed="81"/>
            <rFont val="宋体"/>
            <family val="3"/>
            <charset val="134"/>
          </rPr>
          <t>炒锅</t>
        </r>
        <r>
          <rPr>
            <sz val="9"/>
            <color indexed="81"/>
            <rFont val="Tahoma"/>
            <family val="2"/>
          </rPr>
          <t xml:space="preserve"> 239</t>
        </r>
      </text>
    </comment>
    <comment ref="Y305" authorId="0" shapeId="0" xr:uid="{00000000-0006-0000-0000-00008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床垫</t>
        </r>
        <r>
          <rPr>
            <sz val="9"/>
            <color indexed="81"/>
            <rFont val="Tahoma"/>
            <family val="2"/>
          </rPr>
          <t xml:space="preserve"> 5897
</t>
        </r>
        <r>
          <rPr>
            <sz val="9"/>
            <color indexed="81"/>
            <rFont val="宋体"/>
            <family val="3"/>
            <charset val="134"/>
          </rPr>
          <t>冰箱</t>
        </r>
        <r>
          <rPr>
            <sz val="9"/>
            <color indexed="81"/>
            <rFont val="Tahoma"/>
            <family val="2"/>
          </rPr>
          <t xml:space="preserve"> 2300
</t>
        </r>
        <r>
          <rPr>
            <sz val="9"/>
            <color indexed="81"/>
            <rFont val="宋体"/>
            <family val="3"/>
            <charset val="134"/>
          </rPr>
          <t>床垫上楼</t>
        </r>
        <r>
          <rPr>
            <sz val="9"/>
            <color indexed="81"/>
            <rFont val="Tahoma"/>
            <family val="2"/>
          </rPr>
          <t xml:space="preserve"> 100</t>
        </r>
      </text>
    </comment>
    <comment ref="M307" authorId="0" shapeId="0" xr:uid="{00000000-0006-0000-0000-00008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烧水壶等</t>
        </r>
        <r>
          <rPr>
            <sz val="9"/>
            <color indexed="81"/>
            <rFont val="Tahoma"/>
            <family val="2"/>
          </rPr>
          <t>136</t>
        </r>
      </text>
    </comment>
    <comment ref="N307" authorId="0" shapeId="0" xr:uid="{00000000-0006-0000-0000-00008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搬家，车费</t>
        </r>
        <r>
          <rPr>
            <sz val="9"/>
            <color indexed="81"/>
            <rFont val="Tahoma"/>
            <family val="2"/>
          </rPr>
          <t xml:space="preserve">133
</t>
        </r>
        <r>
          <rPr>
            <sz val="9"/>
            <color indexed="81"/>
            <rFont val="宋体"/>
            <family val="3"/>
            <charset val="134"/>
          </rPr>
          <t>宽带预存</t>
        </r>
        <r>
          <rPr>
            <sz val="9"/>
            <color indexed="81"/>
            <rFont val="Tahoma"/>
            <family val="2"/>
          </rPr>
          <t>1690</t>
        </r>
      </text>
    </comment>
    <comment ref="M308" authorId="0" shapeId="0" xr:uid="{00000000-0006-0000-0000-00008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日常用品</t>
        </r>
        <r>
          <rPr>
            <sz val="9"/>
            <color indexed="81"/>
            <rFont val="Tahoma"/>
            <family val="2"/>
          </rPr>
          <t>286</t>
        </r>
      </text>
    </comment>
    <comment ref="Y308" authorId="0" shapeId="0" xr:uid="{00000000-0006-0000-0000-00008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电视</t>
        </r>
        <r>
          <rPr>
            <sz val="9"/>
            <color indexed="81"/>
            <rFont val="Tahoma"/>
            <family val="2"/>
          </rPr>
          <t>5488</t>
        </r>
      </text>
    </comment>
    <comment ref="M309" authorId="0" shapeId="0" xr:uid="{00000000-0006-0000-0000-00008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水龙头</t>
        </r>
        <r>
          <rPr>
            <sz val="9"/>
            <color indexed="81"/>
            <rFont val="Tahoma"/>
            <family val="2"/>
          </rPr>
          <t>35</t>
        </r>
      </text>
    </comment>
    <comment ref="M310" authorId="0" shapeId="0" xr:uid="{00000000-0006-0000-0000-00008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扳手</t>
        </r>
        <r>
          <rPr>
            <sz val="9"/>
            <color indexed="81"/>
            <rFont val="Tahoma"/>
            <family val="2"/>
          </rPr>
          <t>35</t>
        </r>
      </text>
    </comment>
    <comment ref="M312" authorId="0" shapeId="0" xr:uid="{00000000-0006-0000-0000-00008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电池</t>
        </r>
        <r>
          <rPr>
            <sz val="9"/>
            <color indexed="81"/>
            <rFont val="Tahoma"/>
            <family val="2"/>
          </rPr>
          <t>10</t>
        </r>
      </text>
    </comment>
    <comment ref="N312" authorId="0" shapeId="0" xr:uid="{00000000-0006-0000-0000-00008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  <r>
          <rPr>
            <sz val="9"/>
            <color indexed="81"/>
            <rFont val="Tahoma"/>
            <family val="2"/>
          </rPr>
          <t>20</t>
        </r>
      </text>
    </comment>
    <comment ref="O312" authorId="0" shapeId="0" xr:uid="{00000000-0006-0000-0000-00009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28</t>
        </r>
      </text>
    </comment>
    <comment ref="M313" authorId="0" shapeId="0" xr:uid="{00000000-0006-0000-0000-00009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蒸锅、铁铲等</t>
        </r>
        <r>
          <rPr>
            <sz val="9"/>
            <color indexed="81"/>
            <rFont val="Tahoma"/>
            <family val="2"/>
          </rPr>
          <t>205</t>
        </r>
      </text>
    </comment>
    <comment ref="N313" authorId="0" shapeId="0" xr:uid="{00000000-0006-0000-0000-00009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门反锁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师傅的烟</t>
        </r>
        <r>
          <rPr>
            <sz val="9"/>
            <color indexed="81"/>
            <rFont val="Tahoma"/>
            <family val="2"/>
          </rPr>
          <t>23</t>
        </r>
      </text>
    </comment>
    <comment ref="O315" authorId="0" shapeId="0" xr:uid="{00000000-0006-0000-0000-00009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  <r>
          <rPr>
            <sz val="9"/>
            <color indexed="81"/>
            <rFont val="Tahoma"/>
            <family val="2"/>
          </rPr>
          <t>34</t>
        </r>
      </text>
    </comment>
    <comment ref="Y316" authorId="0" shapeId="0" xr:uid="{00000000-0006-0000-0000-00009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窗帘尾款</t>
        </r>
        <r>
          <rPr>
            <sz val="9"/>
            <color indexed="81"/>
            <rFont val="Tahoma"/>
            <family val="2"/>
          </rPr>
          <t>3848</t>
        </r>
      </text>
    </comment>
    <comment ref="N319" authorId="0" shapeId="0" xr:uid="{00000000-0006-0000-0000-00009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60</t>
        </r>
      </text>
    </comment>
    <comment ref="O319" authorId="0" shapeId="0" xr:uid="{00000000-0006-0000-0000-00009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烤肠</t>
        </r>
        <r>
          <rPr>
            <sz val="9"/>
            <color indexed="81"/>
            <rFont val="Tahoma"/>
            <family val="2"/>
          </rPr>
          <t>3</t>
        </r>
      </text>
    </comment>
    <comment ref="T323" authorId="0" shapeId="0" xr:uid="{00000000-0006-0000-0000-00009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房租加水电</t>
        </r>
        <r>
          <rPr>
            <sz val="9"/>
            <color indexed="81"/>
            <rFont val="Tahoma"/>
            <family val="2"/>
          </rPr>
          <t>697</t>
        </r>
      </text>
    </comment>
    <comment ref="M324" authorId="0" shapeId="0" xr:uid="{00000000-0006-0000-0000-00009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日用品</t>
        </r>
        <r>
          <rPr>
            <sz val="9"/>
            <color indexed="81"/>
            <rFont val="Tahoma"/>
            <family val="2"/>
          </rPr>
          <t>900</t>
        </r>
      </text>
    </comment>
    <comment ref="N324" authorId="0" shapeId="0" xr:uid="{00000000-0006-0000-0000-00009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  <r>
          <rPr>
            <sz val="9"/>
            <color indexed="81"/>
            <rFont val="Tahoma"/>
            <family val="2"/>
          </rPr>
          <t>100</t>
        </r>
      </text>
    </comment>
    <comment ref="E325" authorId="0" shapeId="0" xr:uid="{00000000-0006-0000-0000-00009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吃饭</t>
        </r>
        <r>
          <rPr>
            <sz val="9"/>
            <color indexed="81"/>
            <rFont val="Tahoma"/>
            <family val="2"/>
          </rPr>
          <t>350</t>
        </r>
      </text>
    </comment>
    <comment ref="M325" authorId="0" shapeId="0" xr:uid="{00000000-0006-0000-0000-00009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电子秤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血压计</t>
        </r>
        <r>
          <rPr>
            <sz val="9"/>
            <color indexed="81"/>
            <rFont val="Tahoma"/>
            <family val="2"/>
          </rPr>
          <t>497</t>
        </r>
      </text>
    </comment>
    <comment ref="N325" authorId="0" shapeId="0" xr:uid="{00000000-0006-0000-0000-00009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350</t>
        </r>
      </text>
    </comment>
    <comment ref="N326" authorId="0" shapeId="0" xr:uid="{00000000-0006-0000-0000-00009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舅舅的樟茶鸭、干兔
爸妈的牛肉干共</t>
        </r>
        <r>
          <rPr>
            <sz val="9"/>
            <color indexed="81"/>
            <rFont val="Tahoma"/>
            <family val="2"/>
          </rPr>
          <t>350</t>
        </r>
      </text>
    </comment>
    <comment ref="P326" authorId="0" shapeId="0" xr:uid="{00000000-0006-0000-0000-00009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杜甫草堂门票</t>
        </r>
        <r>
          <rPr>
            <sz val="9"/>
            <color indexed="81"/>
            <rFont val="Tahoma"/>
            <family val="2"/>
          </rPr>
          <t xml:space="preserve">240
</t>
        </r>
        <r>
          <rPr>
            <sz val="9"/>
            <color indexed="81"/>
            <rFont val="宋体"/>
            <family val="3"/>
            <charset val="134"/>
          </rPr>
          <t>小吃</t>
        </r>
        <r>
          <rPr>
            <sz val="9"/>
            <color indexed="81"/>
            <rFont val="Tahoma"/>
            <family val="2"/>
          </rPr>
          <t>80</t>
        </r>
      </text>
    </comment>
    <comment ref="Y327" authorId="0" shapeId="0" xr:uid="{00000000-0006-0000-0000-00009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柜式空调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三个壁挂空调</t>
        </r>
        <r>
          <rPr>
            <sz val="9"/>
            <color indexed="81"/>
            <rFont val="Tahoma"/>
            <family val="2"/>
          </rPr>
          <t xml:space="preserve">8800
</t>
        </r>
        <r>
          <rPr>
            <sz val="9"/>
            <color indexed="81"/>
            <rFont val="宋体"/>
            <family val="3"/>
            <charset val="134"/>
          </rPr>
          <t>净水器</t>
        </r>
        <r>
          <rPr>
            <sz val="9"/>
            <color indexed="81"/>
            <rFont val="Tahoma"/>
            <family val="2"/>
          </rPr>
          <t xml:space="preserve">2988
</t>
        </r>
        <r>
          <rPr>
            <sz val="9"/>
            <color indexed="81"/>
            <rFont val="宋体"/>
            <family val="3"/>
            <charset val="134"/>
          </rPr>
          <t>微波炉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豆浆机</t>
        </r>
        <r>
          <rPr>
            <sz val="9"/>
            <color indexed="81"/>
            <rFont val="Tahoma"/>
            <family val="2"/>
          </rPr>
          <t xml:space="preserve">499
</t>
        </r>
        <r>
          <rPr>
            <sz val="9"/>
            <color indexed="81"/>
            <rFont val="宋体"/>
            <family val="3"/>
            <charset val="134"/>
          </rPr>
          <t>挂烫机</t>
        </r>
        <r>
          <rPr>
            <sz val="9"/>
            <color indexed="81"/>
            <rFont val="Tahoma"/>
            <family val="2"/>
          </rPr>
          <t xml:space="preserve">379
</t>
        </r>
        <r>
          <rPr>
            <sz val="9"/>
            <color indexed="81"/>
            <rFont val="宋体"/>
            <family val="3"/>
            <charset val="134"/>
          </rPr>
          <t>去球器</t>
        </r>
        <r>
          <rPr>
            <sz val="9"/>
            <color indexed="81"/>
            <rFont val="Tahoma"/>
            <family val="2"/>
          </rPr>
          <t>49</t>
        </r>
      </text>
    </comment>
    <comment ref="N328" authorId="0" shapeId="0" xr:uid="{00000000-0006-0000-0000-0000A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空调安装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个接水盘</t>
        </r>
        <r>
          <rPr>
            <sz val="9"/>
            <color indexed="81"/>
            <rFont val="Tahoma"/>
            <family val="2"/>
          </rPr>
          <t xml:space="preserve">180
</t>
        </r>
        <r>
          <rPr>
            <sz val="9"/>
            <color indexed="81"/>
            <rFont val="宋体"/>
            <family val="3"/>
            <charset val="134"/>
          </rPr>
          <t>打孔</t>
        </r>
        <r>
          <rPr>
            <sz val="9"/>
            <color indexed="81"/>
            <rFont val="Tahoma"/>
            <family val="2"/>
          </rPr>
          <t xml:space="preserve"> 120</t>
        </r>
      </text>
    </comment>
    <comment ref="O329" authorId="0" shapeId="0" xr:uid="{00000000-0006-0000-0000-0000A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22</t>
        </r>
      </text>
    </comment>
    <comment ref="O330" authorId="0" shapeId="0" xr:uid="{00000000-0006-0000-0000-0000A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蛋糕、鲜花饼</t>
        </r>
        <r>
          <rPr>
            <sz val="9"/>
            <color indexed="81"/>
            <rFont val="Tahoma"/>
            <family val="2"/>
          </rPr>
          <t>42</t>
        </r>
      </text>
    </comment>
    <comment ref="P333" authorId="0" shapeId="0" xr:uid="{00000000-0006-0000-0000-0000A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M334" authorId="0" shapeId="0" xr:uid="{00000000-0006-0000-0000-0000A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宜家，台灯、抱枕、衣架等</t>
        </r>
        <r>
          <rPr>
            <sz val="9"/>
            <color indexed="81"/>
            <rFont val="Tahoma"/>
            <family val="2"/>
          </rPr>
          <t>827</t>
        </r>
      </text>
    </comment>
    <comment ref="M335" authorId="0" shapeId="0" xr:uid="{00000000-0006-0000-0000-0000A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睡袍、内裤</t>
        </r>
        <r>
          <rPr>
            <sz val="9"/>
            <color indexed="81"/>
            <rFont val="Tahoma"/>
            <family val="2"/>
          </rPr>
          <t>197</t>
        </r>
      </text>
    </comment>
    <comment ref="N335" authorId="0" shapeId="0" xr:uid="{00000000-0006-0000-0000-0000A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买菜等</t>
        </r>
      </text>
    </comment>
    <comment ref="O336" authorId="0" shapeId="0" xr:uid="{00000000-0006-0000-0000-0000A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>4</t>
        </r>
      </text>
    </comment>
    <comment ref="O337" authorId="0" shapeId="0" xr:uid="{00000000-0006-0000-0000-0000A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42</t>
        </r>
      </text>
    </comment>
    <comment ref="N340" authorId="0" shapeId="0" xr:uid="{00000000-0006-0000-0000-0000A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花</t>
        </r>
        <r>
          <rPr>
            <sz val="9"/>
            <color indexed="81"/>
            <rFont val="Tahoma"/>
            <family val="2"/>
          </rPr>
          <t>35</t>
        </r>
      </text>
    </comment>
    <comment ref="O340" authorId="0" shapeId="0" xr:uid="{00000000-0006-0000-0000-0000A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凉面</t>
        </r>
        <r>
          <rPr>
            <sz val="9"/>
            <color indexed="81"/>
            <rFont val="Tahoma"/>
            <family val="2"/>
          </rPr>
          <t>5</t>
        </r>
      </text>
    </comment>
    <comment ref="P340" authorId="0" shapeId="0" xr:uid="{00000000-0006-0000-0000-0000A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120</t>
        </r>
      </text>
    </comment>
    <comment ref="M341" authorId="0" shapeId="0" xr:uid="{00000000-0006-0000-0000-0000A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止逆阀</t>
        </r>
        <r>
          <rPr>
            <sz val="9"/>
            <color indexed="81"/>
            <rFont val="Tahoma"/>
            <family val="2"/>
          </rPr>
          <t xml:space="preserve">85
</t>
        </r>
        <r>
          <rPr>
            <sz val="9"/>
            <color indexed="81"/>
            <rFont val="宋体"/>
            <family val="3"/>
            <charset val="134"/>
          </rPr>
          <t>玻璃胶</t>
        </r>
        <r>
          <rPr>
            <sz val="9"/>
            <color indexed="81"/>
            <rFont val="Tahoma"/>
            <family val="2"/>
          </rPr>
          <t>50</t>
        </r>
      </text>
    </comment>
    <comment ref="Y341" authorId="0" shapeId="0" xr:uid="{00000000-0006-0000-0000-0000A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梳妆台</t>
        </r>
        <r>
          <rPr>
            <sz val="9"/>
            <color indexed="81"/>
            <rFont val="Tahoma"/>
            <family val="2"/>
          </rPr>
          <t>797</t>
        </r>
      </text>
    </comment>
    <comment ref="N342" authorId="0" shapeId="0" xr:uid="{00000000-0006-0000-0000-0000A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80</t>
        </r>
      </text>
    </comment>
    <comment ref="O342" authorId="0" shapeId="0" xr:uid="{00000000-0006-0000-0000-0000A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威化饼</t>
        </r>
        <r>
          <rPr>
            <sz val="9"/>
            <color indexed="81"/>
            <rFont val="Tahoma"/>
            <family val="2"/>
          </rPr>
          <t>7</t>
        </r>
      </text>
    </comment>
    <comment ref="O346" authorId="0" shapeId="0" xr:uid="{00000000-0006-0000-0000-0000B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</t>
        </r>
        <r>
          <rPr>
            <sz val="9"/>
            <color indexed="81"/>
            <rFont val="Tahoma"/>
            <family val="2"/>
          </rPr>
          <t>12</t>
        </r>
      </text>
    </comment>
    <comment ref="O347" authorId="0" shapeId="0" xr:uid="{00000000-0006-0000-0000-0000B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>10</t>
        </r>
      </text>
    </comment>
    <comment ref="N349" authorId="0" shapeId="0" xr:uid="{00000000-0006-0000-0000-0000B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N350" authorId="0" shapeId="0" xr:uid="{00000000-0006-0000-0000-0000B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>50</t>
        </r>
      </text>
    </comment>
    <comment ref="P353" authorId="0" shapeId="0" xr:uid="{00000000-0006-0000-0000-0000B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80</t>
        </r>
      </text>
    </comment>
    <comment ref="O354" authorId="0" shapeId="0" xr:uid="{00000000-0006-0000-0000-0000B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饼干</t>
        </r>
        <r>
          <rPr>
            <sz val="9"/>
            <color indexed="81"/>
            <rFont val="Tahoma"/>
            <family val="2"/>
          </rPr>
          <t>26</t>
        </r>
      </text>
    </comment>
    <comment ref="M356" authorId="0" shapeId="0" xr:uid="{00000000-0006-0000-0000-0000B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拖鞋、日用品、菜等</t>
        </r>
        <r>
          <rPr>
            <sz val="9"/>
            <color indexed="81"/>
            <rFont val="Tahoma"/>
            <family val="2"/>
          </rPr>
          <t>500</t>
        </r>
      </text>
    </comment>
    <comment ref="N356" authorId="0" shapeId="0" xr:uid="{00000000-0006-0000-0000-0000B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安装止逆阀</t>
        </r>
        <r>
          <rPr>
            <sz val="9"/>
            <color indexed="81"/>
            <rFont val="Tahoma"/>
            <family val="2"/>
          </rPr>
          <t>50</t>
        </r>
      </text>
    </comment>
    <comment ref="P357" authorId="0" shapeId="0" xr:uid="{00000000-0006-0000-0000-0000B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70</t>
        </r>
      </text>
    </comment>
    <comment ref="N359" authorId="0" shapeId="0" xr:uid="{00000000-0006-0000-0000-0000B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>9</t>
        </r>
      </text>
    </comment>
    <comment ref="N360" authorId="0" shapeId="0" xr:uid="{00000000-0006-0000-0000-0000B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  <r>
          <rPr>
            <sz val="9"/>
            <color indexed="81"/>
            <rFont val="Tahoma"/>
            <family val="2"/>
          </rPr>
          <t>500</t>
        </r>
      </text>
    </comment>
    <comment ref="O362" authorId="0" shapeId="0" xr:uid="{00000000-0006-0000-0000-0000B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S362" authorId="0" shapeId="0" xr:uid="{00000000-0006-0000-0000-0000B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</t>
        </r>
        <r>
          <rPr>
            <sz val="9"/>
            <color indexed="81"/>
            <rFont val="Tahoma"/>
            <family val="2"/>
          </rPr>
          <t>339</t>
        </r>
      </text>
    </comment>
    <comment ref="N363" authorId="0" shapeId="0" xr:uid="{00000000-0006-0000-0000-0000B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火车票</t>
        </r>
        <r>
          <rPr>
            <sz val="9"/>
            <color indexed="81"/>
            <rFont val="Tahoma"/>
            <family val="2"/>
          </rPr>
          <t>50</t>
        </r>
      </text>
    </comment>
    <comment ref="N364" authorId="0" shapeId="0" xr:uid="{00000000-0006-0000-0000-0000B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汽车票</t>
        </r>
        <r>
          <rPr>
            <sz val="9"/>
            <color indexed="81"/>
            <rFont val="Tahoma"/>
            <family val="2"/>
          </rPr>
          <t>54</t>
        </r>
      </text>
    </comment>
    <comment ref="P364" authorId="0" shapeId="0" xr:uid="{00000000-0006-0000-0000-0000B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60</t>
        </r>
      </text>
    </comment>
    <comment ref="N366" authorId="0" shapeId="0" xr:uid="{00000000-0006-0000-0000-0000C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小二爸爸生日礼物</t>
        </r>
        <r>
          <rPr>
            <sz val="9"/>
            <color indexed="81"/>
            <rFont val="Tahoma"/>
            <family val="2"/>
          </rPr>
          <t>600</t>
        </r>
      </text>
    </comment>
    <comment ref="O367" authorId="0" shapeId="0" xr:uid="{00000000-0006-0000-0000-0000C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6</t>
        </r>
      </text>
    </comment>
    <comment ref="O370" authorId="0" shapeId="0" xr:uid="{00000000-0006-0000-0000-0000C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1" authorId="0" shapeId="0" xr:uid="{00000000-0006-0000-0000-0000C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>6</t>
        </r>
      </text>
    </comment>
    <comment ref="O375" authorId="0" shapeId="0" xr:uid="{00000000-0006-0000-0000-0000C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  <r>
          <rPr>
            <sz val="9"/>
            <color indexed="81"/>
            <rFont val="Tahoma"/>
            <family val="2"/>
          </rPr>
          <t>17</t>
        </r>
      </text>
    </comment>
    <comment ref="P376" authorId="0" shapeId="0" xr:uid="{00000000-0006-0000-0000-0000C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77" authorId="0" shapeId="0" xr:uid="{00000000-0006-0000-0000-0000C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O377" authorId="0" shapeId="0" xr:uid="{00000000-0006-0000-0000-0000C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80" authorId="0" shapeId="0" xr:uid="{00000000-0006-0000-0000-0000C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M381" authorId="0" shapeId="0" xr:uid="{00000000-0006-0000-0000-0000C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零食日用品</t>
        </r>
      </text>
    </comment>
    <comment ref="O381" authorId="0" shapeId="0" xr:uid="{00000000-0006-0000-0000-0000C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咖啡、酸奶等</t>
        </r>
      </text>
    </comment>
    <comment ref="O382" authorId="0" shapeId="0" xr:uid="{00000000-0006-0000-0000-0000C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384" authorId="0" shapeId="0" xr:uid="{00000000-0006-0000-0000-0000C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N386" authorId="0" shapeId="0" xr:uid="{00000000-0006-0000-0000-0000C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N388" authorId="0" shapeId="0" xr:uid="{00000000-0006-0000-0000-0000C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麦卢卡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蜂蜜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克</t>
        </r>
      </text>
    </comment>
    <comment ref="O388" authorId="0" shapeId="0" xr:uid="{00000000-0006-0000-0000-0000C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S388" authorId="0" shapeId="0" xr:uid="{00000000-0006-0000-0000-0000D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裤子，杰克琼斯牛仔裤</t>
        </r>
      </text>
    </comment>
    <comment ref="M389" authorId="0" shapeId="0" xr:uid="{00000000-0006-0000-0000-0000D1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397" authorId="0" shapeId="0" xr:uid="{00000000-0006-0000-0000-0000D2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V397" authorId="0" shapeId="0" xr:uid="{00000000-0006-0000-0000-0000D3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买车定金</t>
        </r>
      </text>
    </comment>
    <comment ref="P398" authorId="0" shapeId="0" xr:uid="{00000000-0006-0000-0000-0000D4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399" authorId="0" shapeId="0" xr:uid="{00000000-0006-0000-0000-0000D5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酸奶、甜筒</t>
        </r>
      </text>
    </comment>
    <comment ref="N400" authorId="0" shapeId="0" xr:uid="{00000000-0006-0000-0000-0000D6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0" authorId="0" shapeId="0" xr:uid="{00000000-0006-0000-0000-0000D7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轩为道</t>
        </r>
      </text>
    </comment>
    <comment ref="M402" authorId="0" shapeId="0" xr:uid="{00000000-0006-0000-0000-0000D8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麦德龙购物</t>
        </r>
        <r>
          <rPr>
            <sz val="9"/>
            <color indexed="81"/>
            <rFont val="Tahoma"/>
            <family val="2"/>
          </rPr>
          <t xml:space="preserve"> 320</t>
        </r>
      </text>
    </comment>
    <comment ref="N404" authorId="0" shapeId="0" xr:uid="{00000000-0006-0000-0000-0000D9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V404" authorId="0" shapeId="0" xr:uid="{00000000-0006-0000-0000-0000DA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上牌费</t>
        </r>
        <r>
          <rPr>
            <sz val="9"/>
            <color indexed="81"/>
            <rFont val="Tahoma"/>
            <family val="2"/>
          </rPr>
          <t xml:space="preserve"> 400
</t>
        </r>
        <r>
          <rPr>
            <sz val="9"/>
            <color indexed="81"/>
            <rFont val="宋体"/>
            <family val="3"/>
            <charset val="134"/>
          </rPr>
          <t>五路一桥、牌照工本费</t>
        </r>
        <r>
          <rPr>
            <sz val="9"/>
            <color indexed="81"/>
            <rFont val="Tahoma"/>
            <family val="2"/>
          </rPr>
          <t>520</t>
        </r>
      </text>
    </comment>
    <comment ref="N410" authorId="0" shapeId="0" xr:uid="{00000000-0006-0000-0000-0000DB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小二生日礼物</t>
        </r>
        <r>
          <rPr>
            <sz val="9"/>
            <color indexed="81"/>
            <rFont val="Tahoma"/>
            <family val="2"/>
          </rPr>
          <t xml:space="preserve">2000
</t>
        </r>
        <r>
          <rPr>
            <sz val="9"/>
            <color indexed="81"/>
            <rFont val="宋体"/>
            <family val="3"/>
            <charset val="134"/>
          </rPr>
          <t>小二生日蛋糕</t>
        </r>
        <r>
          <rPr>
            <sz val="9"/>
            <color indexed="81"/>
            <rFont val="Tahoma"/>
            <family val="2"/>
          </rPr>
          <t>229</t>
        </r>
      </text>
    </comment>
    <comment ref="O410" authorId="0" shapeId="0" xr:uid="{00000000-0006-0000-0000-0000DC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</t>
        </r>
      </text>
    </comment>
    <comment ref="O411" authorId="0" shapeId="0" xr:uid="{00000000-0006-0000-0000-0000DD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O412" authorId="0" shapeId="0" xr:uid="{00000000-0006-0000-0000-0000DE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13" authorId="0" shapeId="0" xr:uid="{00000000-0006-0000-0000-0000DF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14" authorId="0" shapeId="0" xr:uid="{00000000-0006-0000-0000-0000E001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杨枝甘露</t>
        </r>
        <r>
          <rPr>
            <sz val="9"/>
            <color indexed="81"/>
            <rFont val="Tahoma"/>
            <family val="2"/>
          </rPr>
          <t>20</t>
        </r>
      </text>
    </comment>
    <comment ref="Q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Y4" authorId="0" shapeId="0" xr:uid="{03E0B595-085B-4A89-93AB-9CA36FD8BAE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K6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小区一年停车费</t>
        </r>
      </text>
    </comment>
    <comment ref="N1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小太阳</t>
        </r>
        <r>
          <rPr>
            <sz val="9"/>
            <color indexed="81"/>
            <rFont val="Tahoma"/>
            <family val="2"/>
          </rPr>
          <t xml:space="preserve">89
</t>
        </r>
        <r>
          <rPr>
            <sz val="9"/>
            <color indexed="81"/>
            <rFont val="宋体"/>
            <family val="3"/>
            <charset val="134"/>
          </rPr>
          <t>电热毯</t>
        </r>
        <r>
          <rPr>
            <sz val="9"/>
            <color indexed="81"/>
            <rFont val="Tahoma"/>
            <family val="2"/>
          </rPr>
          <t xml:space="preserve">168
</t>
        </r>
        <r>
          <rPr>
            <sz val="9"/>
            <color indexed="81"/>
            <rFont val="宋体"/>
            <family val="3"/>
            <charset val="134"/>
          </rPr>
          <t>插座</t>
        </r>
        <r>
          <rPr>
            <sz val="9"/>
            <color indexed="81"/>
            <rFont val="Tahoma"/>
            <family val="2"/>
          </rPr>
          <t>50</t>
        </r>
      </text>
    </comment>
    <comment ref="P14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
巧克力、饼干</t>
        </r>
      </text>
    </comment>
    <comment ref="R14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小二充网费</t>
        </r>
        <r>
          <rPr>
            <sz val="9"/>
            <color indexed="81"/>
            <rFont val="Tahoma"/>
            <family val="2"/>
          </rPr>
          <t>30</t>
        </r>
      </text>
    </comment>
    <comment ref="N16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香皂等</t>
        </r>
      </text>
    </comment>
    <comment ref="O16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红酒</t>
        </r>
      </text>
    </comment>
    <comment ref="P17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三个人饮料，</t>
        </r>
        <r>
          <rPr>
            <sz val="9"/>
            <color indexed="81"/>
            <rFont val="Tahoma"/>
            <family val="2"/>
          </rPr>
          <t>55</t>
        </r>
      </text>
    </comment>
    <comment ref="P18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S19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P20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饼干、巧克力等</t>
        </r>
      </text>
    </comment>
    <comment ref="Q22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F23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请客，小二朋友共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个人</t>
        </r>
      </text>
    </comment>
    <comment ref="T29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帖子、手套</t>
        </r>
      </text>
    </comment>
    <comment ref="P30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O32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奶粉、牛奶、白糖</t>
        </r>
      </text>
    </comment>
    <comment ref="O33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哑铃凳</t>
        </r>
      </text>
    </comment>
    <comment ref="P33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33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36" authorId="0" shapeId="0" xr:uid="{6C858B0B-A52A-4692-8B1B-EEF8F9BB123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K37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罚款</t>
        </r>
        <r>
          <rPr>
            <sz val="9"/>
            <color indexed="81"/>
            <rFont val="Tahoma"/>
            <family val="2"/>
          </rPr>
          <t>100</t>
        </r>
      </text>
    </comment>
    <comment ref="O38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P38" authorId="0" shapeId="0" xr:uid="{00000000-0006-0000-01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焦糖饼干</t>
        </r>
      </text>
    </comment>
    <comment ref="O39" authorId="0" shapeId="0" xr:uid="{00000000-0006-0000-01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K41" authorId="0" shapeId="0" xr:uid="{00000000-0006-0000-01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42" authorId="0" shapeId="0" xr:uid="{00000000-0006-0000-01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建行短信通知费</t>
        </r>
        <r>
          <rPr>
            <sz val="9"/>
            <color indexed="81"/>
            <rFont val="Tahoma"/>
            <family val="2"/>
          </rPr>
          <t>28</t>
        </r>
      </text>
    </comment>
    <comment ref="P43" authorId="0" shapeId="0" xr:uid="{00000000-0006-0000-01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44" authorId="0" shapeId="0" xr:uid="{00000000-0006-0000-01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46" authorId="0" shapeId="0" xr:uid="{00000000-0006-0000-01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49" authorId="0" shapeId="0" xr:uid="{00000000-0006-0000-01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25
</t>
        </r>
        <r>
          <rPr>
            <sz val="9"/>
            <color indexed="81"/>
            <rFont val="宋体"/>
            <family val="3"/>
            <charset val="134"/>
          </rPr>
          <t>打车回家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46</t>
        </r>
      </text>
    </comment>
    <comment ref="Y50" authorId="0" shapeId="0" xr:uid="{00000000-0006-0000-01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爸妈过年钱</t>
        </r>
        <r>
          <rPr>
            <sz val="9"/>
            <color indexed="81"/>
            <rFont val="Tahoma"/>
            <family val="2"/>
          </rPr>
          <t xml:space="preserve">6000
</t>
        </r>
        <r>
          <rPr>
            <sz val="9"/>
            <color indexed="81"/>
            <rFont val="宋体"/>
            <family val="3"/>
            <charset val="134"/>
          </rPr>
          <t>舅舅过年钱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阿婆过年钱</t>
        </r>
        <r>
          <rPr>
            <sz val="9"/>
            <color indexed="81"/>
            <rFont val="Tahoma"/>
            <family val="2"/>
          </rPr>
          <t xml:space="preserve">400
</t>
        </r>
        <r>
          <rPr>
            <sz val="9"/>
            <color indexed="81"/>
            <rFont val="宋体"/>
            <family val="3"/>
            <charset val="134"/>
          </rPr>
          <t>妈妈买鞋</t>
        </r>
        <r>
          <rPr>
            <sz val="9"/>
            <color indexed="81"/>
            <rFont val="Tahoma"/>
            <family val="2"/>
          </rPr>
          <t xml:space="preserve">200
</t>
        </r>
        <r>
          <rPr>
            <sz val="9"/>
            <color indexed="81"/>
            <rFont val="宋体"/>
            <family val="3"/>
            <charset val="134"/>
          </rPr>
          <t>发红包</t>
        </r>
        <r>
          <rPr>
            <sz val="9"/>
            <color indexed="81"/>
            <rFont val="Tahoma"/>
            <family val="2"/>
          </rPr>
          <t>36</t>
        </r>
      </text>
    </comment>
    <comment ref="Y51" authorId="0" shapeId="0" xr:uid="{00000000-0006-0000-0100-00002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小二妈生日蛋糕</t>
        </r>
      </text>
    </comment>
    <comment ref="Y55" authorId="0" shapeId="0" xr:uid="{00000000-0006-0000-0100-00002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借雪芹三姐</t>
        </r>
        <r>
          <rPr>
            <sz val="9"/>
            <color indexed="81"/>
            <rFont val="Tahoma"/>
            <family val="2"/>
          </rPr>
          <t>300</t>
        </r>
      </text>
    </comment>
    <comment ref="S56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乙肝疫苗</t>
        </r>
        <r>
          <rPr>
            <sz val="9"/>
            <color indexed="81"/>
            <rFont val="Tahoma"/>
            <family val="2"/>
          </rPr>
          <t>300</t>
        </r>
      </text>
    </comment>
    <comment ref="K57" authorId="0" shapeId="0" xr:uid="{00000000-0006-0000-0100-00002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Q57" authorId="0" shapeId="0" xr:uid="{00000000-0006-0000-0100-00002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58" authorId="0" shapeId="0" xr:uid="{00000000-0006-0000-0100-00002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Y61" authorId="0" shapeId="0" xr:uid="{00000000-0006-0000-0100-00002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转账给妈妈</t>
        </r>
      </text>
    </comment>
    <comment ref="O62" authorId="0" shapeId="0" xr:uid="{00000000-0006-0000-0100-00002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62" authorId="0" shapeId="0" xr:uid="{00000000-0006-0000-0100-00002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家里婚房家具</t>
        </r>
        <r>
          <rPr>
            <sz val="9"/>
            <color indexed="81"/>
            <rFont val="Tahoma"/>
            <family val="2"/>
          </rPr>
          <t>5000</t>
        </r>
      </text>
    </comment>
    <comment ref="Y65" authorId="0" shapeId="0" xr:uid="{49D2FA74-F78A-448A-B6B0-7B648EF9E21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O67" authorId="0" shapeId="0" xr:uid="{00000000-0006-0000-0100-00002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39
</t>
        </r>
        <r>
          <rPr>
            <sz val="9"/>
            <color indexed="81"/>
            <rFont val="宋体"/>
            <family val="3"/>
            <charset val="134"/>
          </rPr>
          <t>超市购物</t>
        </r>
        <r>
          <rPr>
            <sz val="9"/>
            <color indexed="81"/>
            <rFont val="Tahoma"/>
            <family val="2"/>
          </rPr>
          <t>260</t>
        </r>
      </text>
    </comment>
    <comment ref="Y67" authorId="0" shapeId="0" xr:uid="{00000000-0006-0000-0100-00002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结婚用西服套装</t>
        </r>
      </text>
    </comment>
    <comment ref="Y72" authorId="0" shapeId="0" xr:uid="{00000000-0006-0000-0100-00002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拍结婚照余款</t>
        </r>
        <r>
          <rPr>
            <sz val="9"/>
            <color indexed="81"/>
            <rFont val="Tahoma"/>
            <family val="2"/>
          </rPr>
          <t xml:space="preserve">4300
</t>
        </r>
        <r>
          <rPr>
            <sz val="9"/>
            <color indexed="81"/>
            <rFont val="宋体"/>
            <family val="3"/>
            <charset val="134"/>
          </rPr>
          <t>花</t>
        </r>
        <r>
          <rPr>
            <sz val="9"/>
            <color indexed="81"/>
            <rFont val="Tahoma"/>
            <family val="2"/>
          </rPr>
          <t xml:space="preserve">50
</t>
        </r>
        <r>
          <rPr>
            <sz val="9"/>
            <color indexed="81"/>
            <rFont val="宋体"/>
            <family val="3"/>
            <charset val="134"/>
          </rPr>
          <t>浅水湾门票</t>
        </r>
        <r>
          <rPr>
            <sz val="9"/>
            <color indexed="81"/>
            <rFont val="Tahoma"/>
            <family val="2"/>
          </rPr>
          <t>500</t>
        </r>
      </text>
    </comment>
    <comment ref="O74" authorId="0" shapeId="0" xr:uid="{00000000-0006-0000-0100-00002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</text>
    </comment>
    <comment ref="O76" authorId="0" shapeId="0" xr:uid="{00000000-0006-0000-0100-00002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K77" authorId="0" shapeId="0" xr:uid="{00000000-0006-0000-0100-00002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违章罚款</t>
        </r>
      </text>
    </comment>
    <comment ref="Q78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dota2</t>
        </r>
        <r>
          <rPr>
            <sz val="9"/>
            <color indexed="81"/>
            <rFont val="宋体"/>
            <family val="3"/>
            <charset val="134"/>
          </rPr>
          <t>充值</t>
        </r>
        <r>
          <rPr>
            <sz val="9"/>
            <color indexed="81"/>
            <rFont val="Tahoma"/>
            <family val="2"/>
          </rPr>
          <t>300</t>
        </r>
      </text>
    </comment>
    <comment ref="O81" authorId="0" shapeId="0" xr:uid="{00000000-0006-0000-0100-00003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火车票</t>
        </r>
        <r>
          <rPr>
            <sz val="9"/>
            <color indexed="81"/>
            <rFont val="Tahoma"/>
            <family val="2"/>
          </rPr>
          <t xml:space="preserve">51
</t>
        </r>
        <r>
          <rPr>
            <sz val="9"/>
            <color indexed="81"/>
            <rFont val="宋体"/>
            <family val="3"/>
            <charset val="134"/>
          </rPr>
          <t>盆栽</t>
        </r>
        <r>
          <rPr>
            <sz val="9"/>
            <color indexed="81"/>
            <rFont val="Tahoma"/>
            <family val="2"/>
          </rPr>
          <t>110</t>
        </r>
      </text>
    </comment>
    <comment ref="Q81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82" authorId="0" shapeId="0" xr:uid="{00000000-0006-0000-0100-00003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给爸妈买牛肉干、哈密瓜</t>
        </r>
      </text>
    </comment>
    <comment ref="K88" authorId="0" shapeId="0" xr:uid="{00000000-0006-0000-0100-00003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Y88" authorId="0" shapeId="0" xr:uid="{00000000-0006-0000-0100-00003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婚戒</t>
        </r>
      </text>
    </comment>
    <comment ref="O89" authorId="0" shapeId="0" xr:uid="{00000000-0006-0000-0100-00003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611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雅马哈电子琴</t>
        </r>
        <r>
          <rPr>
            <sz val="9"/>
            <color indexed="81"/>
            <rFont val="Tahoma"/>
            <family val="2"/>
          </rPr>
          <t>1015</t>
        </r>
      </text>
    </comment>
    <comment ref="O90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usb midi </t>
        </r>
        <r>
          <rPr>
            <sz val="9"/>
            <color indexed="81"/>
            <rFont val="宋体"/>
            <family val="3"/>
            <charset val="134"/>
          </rPr>
          <t>线</t>
        </r>
      </text>
    </comment>
    <comment ref="O91" authorId="0" shapeId="0" xr:uid="{00000000-0006-0000-0100-00003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93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办护照</t>
        </r>
      </text>
    </comment>
    <comment ref="Y97" authorId="0" shapeId="0" xr:uid="{00000000-0006-0000-0100-00003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Y98" authorId="0" shapeId="0" xr:uid="{F3E0BF10-4E98-41BF-BE69-9D9FE4998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O101" authorId="0" shapeId="0" xr:uid="{00000000-0006-0000-0100-00003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Q103" authorId="0" shapeId="0" xr:uid="{00000000-0006-0000-0100-00003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04" authorId="0" shapeId="0" xr:uid="{00000000-0006-0000-0100-00003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O111" authorId="0" shapeId="0" xr:uid="{00000000-0006-0000-0100-00003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  <r>
          <rPr>
            <sz val="9"/>
            <color indexed="81"/>
            <rFont val="Tahoma"/>
            <family val="2"/>
          </rPr>
          <t xml:space="preserve">48
</t>
        </r>
        <r>
          <rPr>
            <sz val="9"/>
            <color indexed="81"/>
            <rFont val="宋体"/>
            <family val="3"/>
            <charset val="134"/>
          </rPr>
          <t>买汤圆</t>
        </r>
        <r>
          <rPr>
            <sz val="9"/>
            <color indexed="81"/>
            <rFont val="Tahoma"/>
            <family val="2"/>
          </rPr>
          <t>5</t>
        </r>
      </text>
    </comment>
    <comment ref="O112" authorId="0" shapeId="0" xr:uid="{00000000-0006-0000-0100-00003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118" authorId="0" shapeId="0" xr:uid="{00000000-0006-0000-0100-00003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  <r>
          <rPr>
            <sz val="9"/>
            <color indexed="81"/>
            <rFont val="Tahoma"/>
            <family val="2"/>
          </rPr>
          <t xml:space="preserve">24
</t>
        </r>
        <r>
          <rPr>
            <sz val="9"/>
            <color indexed="81"/>
            <rFont val="宋体"/>
            <family val="3"/>
            <charset val="134"/>
          </rPr>
          <t>理发</t>
        </r>
        <r>
          <rPr>
            <sz val="9"/>
            <color indexed="81"/>
            <rFont val="Tahoma"/>
            <family val="2"/>
          </rPr>
          <t>36</t>
        </r>
      </text>
    </comment>
    <comment ref="N125" authorId="0" shapeId="0" xr:uid="{00000000-0006-0000-0100-00004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洗面奶两瓶</t>
        </r>
        <r>
          <rPr>
            <sz val="9"/>
            <color indexed="81"/>
            <rFont val="Tahoma"/>
            <family val="2"/>
          </rPr>
          <t>93</t>
        </r>
      </text>
    </comment>
    <comment ref="O125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65</t>
        </r>
      </text>
    </comment>
    <comment ref="Q125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T125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皮鞋</t>
        </r>
      </text>
    </comment>
    <comment ref="O126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Q126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128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128" authorId="0" shapeId="0" xr:uid="{00000000-0006-0000-0100-00004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Y129" authorId="0" shapeId="0" xr:uid="{6A650F70-FE3A-4790-9799-847AFEB810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T130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运动鞋</t>
        </r>
      </text>
    </comment>
    <comment ref="P133" authorId="0" shapeId="0" xr:uid="{00000000-0006-0000-0100-00004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星冰乐</t>
        </r>
      </text>
    </comment>
    <comment ref="Y133" authorId="0" shapeId="0" xr:uid="{00000000-0006-0000-0100-00004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钻戒</t>
        </r>
      </text>
    </comment>
    <comment ref="Y139" authorId="0" shapeId="0" xr:uid="{00000000-0006-0000-0100-00004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兑换出差用的韩元</t>
        </r>
      </text>
    </comment>
    <comment ref="Y140" authorId="0" shapeId="0" xr:uid="{00000000-0006-0000-0100-00004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母亲节红包</t>
        </r>
        <r>
          <rPr>
            <sz val="9"/>
            <color indexed="81"/>
            <rFont val="Tahoma"/>
            <family val="2"/>
          </rPr>
          <t xml:space="preserve"> 188*2=376
</t>
        </r>
        <r>
          <rPr>
            <sz val="9"/>
            <color indexed="81"/>
            <rFont val="宋体"/>
            <family val="3"/>
            <charset val="134"/>
          </rPr>
          <t>小二红包</t>
        </r>
        <r>
          <rPr>
            <sz val="9"/>
            <color indexed="81"/>
            <rFont val="Tahoma"/>
            <family val="2"/>
          </rPr>
          <t xml:space="preserve">188
</t>
        </r>
        <r>
          <rPr>
            <sz val="9"/>
            <color indexed="81"/>
            <rFont val="宋体"/>
            <family val="3"/>
            <charset val="134"/>
          </rPr>
          <t>妈妈，小二妈妈礼物</t>
        </r>
        <r>
          <rPr>
            <sz val="9"/>
            <color indexed="81"/>
            <rFont val="Tahoma"/>
            <family val="2"/>
          </rPr>
          <t>1100</t>
        </r>
      </text>
    </comment>
    <comment ref="Y144" authorId="0" shapeId="0" xr:uid="{00000000-0006-0000-0100-00004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小二礼物</t>
        </r>
        <r>
          <rPr>
            <sz val="9"/>
            <color indexed="81"/>
            <rFont val="Tahoma"/>
            <family val="2"/>
          </rPr>
          <t xml:space="preserve">2300
</t>
        </r>
        <r>
          <rPr>
            <sz val="9"/>
            <color indexed="81"/>
            <rFont val="宋体"/>
            <family val="3"/>
            <charset val="134"/>
          </rPr>
          <t>出差住宿费</t>
        </r>
        <r>
          <rPr>
            <sz val="9"/>
            <color indexed="81"/>
            <rFont val="Tahoma"/>
            <family val="2"/>
          </rPr>
          <t>475</t>
        </r>
      </text>
    </comment>
    <comment ref="O147" authorId="0" shapeId="0" xr:uid="{00000000-0006-0000-0100-00004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153" authorId="0" shapeId="0" xr:uid="{00000000-0006-0000-0100-00004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Y160" authorId="0" shapeId="0" xr:uid="{00000000-0006-0000-0100-00005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转账给爸爸</t>
        </r>
      </text>
    </comment>
    <comment ref="Y161" authorId="0" shapeId="0" xr:uid="{5225C6F0-1797-4C47-BE91-AA90D318260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K162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K163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63" authorId="0" shapeId="0" xr:uid="{00000000-0006-0000-0100-00005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证件照</t>
        </r>
      </text>
    </comment>
    <comment ref="O167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陈阿姨生日红包</t>
        </r>
        <r>
          <rPr>
            <sz val="9"/>
            <color indexed="81"/>
            <rFont val="Tahoma"/>
            <family val="2"/>
          </rPr>
          <t xml:space="preserve">800
</t>
        </r>
        <r>
          <rPr>
            <sz val="9"/>
            <color indexed="81"/>
            <rFont val="宋体"/>
            <family val="3"/>
            <charset val="134"/>
          </rPr>
          <t>充公交卡</t>
        </r>
        <r>
          <rPr>
            <sz val="9"/>
            <color indexed="81"/>
            <rFont val="Tahoma"/>
            <family val="2"/>
          </rPr>
          <t>50</t>
        </r>
      </text>
    </comment>
    <comment ref="P169" authorId="0" shapeId="0" xr:uid="{00000000-0006-0000-0100-00005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婚礼答谢请客，糖、瓜子、花生</t>
        </r>
        <r>
          <rPr>
            <sz val="9"/>
            <color indexed="81"/>
            <rFont val="Tahoma"/>
            <family val="2"/>
          </rPr>
          <t>200</t>
        </r>
      </text>
    </comment>
    <comment ref="O174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水果刀</t>
        </r>
      </text>
    </comment>
    <comment ref="K175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过路费</t>
        </r>
      </text>
    </comment>
    <comment ref="O175" authorId="0" shapeId="0" xr:uid="{00000000-0006-0000-0100-00005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粽子、牛肉干</t>
        </r>
        <r>
          <rPr>
            <sz val="9"/>
            <color indexed="81"/>
            <rFont val="Tahoma"/>
            <family val="2"/>
          </rPr>
          <t>172</t>
        </r>
      </text>
    </comment>
    <comment ref="Q181" authorId="0" shapeId="0" xr:uid="{00000000-0006-0000-0100-00005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183" authorId="0" shapeId="0" xr:uid="{00000000-0006-0000-0100-00005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  <r>
          <rPr>
            <sz val="9"/>
            <color indexed="81"/>
            <rFont val="Tahoma"/>
            <family val="2"/>
          </rPr>
          <t xml:space="preserve">330
</t>
        </r>
        <r>
          <rPr>
            <sz val="9"/>
            <color indexed="81"/>
            <rFont val="宋体"/>
            <family val="3"/>
            <charset val="134"/>
          </rPr>
          <t>健腹轮</t>
        </r>
        <r>
          <rPr>
            <sz val="9"/>
            <color indexed="81"/>
            <rFont val="Tahoma"/>
            <family val="2"/>
          </rPr>
          <t>50</t>
        </r>
      </text>
    </comment>
    <comment ref="P186" authorId="0" shapeId="0" xr:uid="{00000000-0006-0000-0100-00005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酸奶，蛋糕</t>
        </r>
      </text>
    </comment>
    <comment ref="N187" authorId="0" shapeId="0" xr:uid="{00000000-0006-0000-0100-00005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皮带</t>
        </r>
        <r>
          <rPr>
            <sz val="9"/>
            <color indexed="81"/>
            <rFont val="Tahoma"/>
            <family val="2"/>
          </rPr>
          <t xml:space="preserve">99
</t>
        </r>
        <r>
          <rPr>
            <sz val="9"/>
            <color indexed="81"/>
            <rFont val="宋体"/>
            <family val="3"/>
            <charset val="134"/>
          </rPr>
          <t>杯子</t>
        </r>
        <r>
          <rPr>
            <sz val="9"/>
            <color indexed="81"/>
            <rFont val="Tahoma"/>
            <family val="2"/>
          </rPr>
          <t>59</t>
        </r>
      </text>
    </comment>
    <comment ref="Y189" authorId="0" shapeId="0" xr:uid="{00000000-0006-0000-0100-00005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在雪芹大姐那儿买保险</t>
        </r>
        <r>
          <rPr>
            <sz val="9"/>
            <color indexed="81"/>
            <rFont val="Tahoma"/>
            <family val="2"/>
          </rPr>
          <t>3816</t>
        </r>
      </text>
    </comment>
    <comment ref="Y191" authorId="0" shapeId="0" xr:uid="{9335D549-48BF-4154-9381-464DAAC5DD2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P192" authorId="0" shapeId="0" xr:uid="{00000000-0006-0000-0100-00005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 9</t>
        </r>
      </text>
    </comment>
    <comment ref="O196" authorId="0" shapeId="0" xr:uid="{00000000-0006-0000-0100-00005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S196" authorId="0" shapeId="0" xr:uid="{00000000-0006-0000-0100-00006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胃药35</t>
        </r>
      </text>
    </comment>
    <comment ref="K198" authorId="0" shapeId="0" xr:uid="{00000000-0006-0000-0100-00006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停车费</t>
        </r>
      </text>
    </comment>
    <comment ref="O201" authorId="0" shapeId="0" xr:uid="{00000000-0006-0000-0100-00006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</t>
        </r>
      </text>
    </comment>
    <comment ref="T201" authorId="0" shapeId="0" xr:uid="{00000000-0006-0000-0100-00006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凉鞋</t>
        </r>
      </text>
    </comment>
    <comment ref="P202" authorId="0" shapeId="0" xr:uid="{00000000-0006-0000-0100-00006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O203" authorId="0" shapeId="0" xr:uid="{00000000-0006-0000-0100-00006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Q203" authorId="0" shapeId="0" xr:uid="{00000000-0006-0000-0100-00006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KTV唱歌</t>
        </r>
      </text>
    </comment>
    <comment ref="O212" authorId="0" shapeId="0" xr:uid="{00000000-0006-0000-0100-00006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12" authorId="0" shapeId="0" xr:uid="{00000000-0006-0000-0100-00006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4" authorId="0" shapeId="0" xr:uid="{00000000-0006-0000-0100-00006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17" authorId="0" shapeId="0" xr:uid="{00000000-0006-0000-0100-00006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20" authorId="0" shapeId="0" xr:uid="{00000000-0006-0000-0100-00006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买水管45</t>
        </r>
      </text>
    </comment>
    <comment ref="Y223" authorId="0" shapeId="0" xr:uid="{85448A8E-F1CB-4559-B581-5894F86655D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F226" authorId="0" shapeId="0" xr:uid="{00000000-0006-0000-0100-00006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5人吃火锅</t>
        </r>
      </text>
    </comment>
    <comment ref="N227" authorId="0" shapeId="0" xr:uid="{00000000-0006-0000-0100-00006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O227" authorId="0" shapeId="0" xr:uid="{00000000-0006-0000-0100-00006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27" authorId="0" shapeId="0" xr:uid="{00000000-0006-0000-0100-00006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Q227" authorId="0" shapeId="0" xr:uid="{00000000-0006-0000-0100-00007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P228" authorId="0" shapeId="0" xr:uid="{00000000-0006-0000-0100-00007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</t>
        </r>
      </text>
    </comment>
    <comment ref="P229" authorId="0" shapeId="0" xr:uid="{00000000-0006-0000-0100-00007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30" authorId="0" shapeId="0" xr:uid="{00000000-0006-0000-0100-00007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士力架5
牛奶，烤肠10</t>
        </r>
      </text>
    </comment>
    <comment ref="Q230" authorId="0" shapeId="0" xr:uid="{00000000-0006-0000-0100-00007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31" authorId="0" shapeId="0" xr:uid="{00000000-0006-0000-0100-00007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X235" authorId="0" shapeId="0" xr:uid="{00000000-0006-0000-0100-00007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妈妈生日礼物手链</t>
        </r>
      </text>
    </comment>
    <comment ref="O239" authorId="0" shapeId="0" xr:uid="{00000000-0006-0000-0100-00007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拍证件照36</t>
        </r>
      </text>
    </comment>
    <comment ref="P239" authorId="0" shapeId="0" xr:uid="{00000000-0006-0000-0100-00007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N240" authorId="0" shapeId="0" xr:uid="{00000000-0006-0000-0100-00007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沙发垫</t>
        </r>
      </text>
    </comment>
    <comment ref="P241" authorId="0" shapeId="0" xr:uid="{00000000-0006-0000-0100-00007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可乐</t>
        </r>
      </text>
    </comment>
    <comment ref="N242" authorId="0" shapeId="0" xr:uid="{00000000-0006-0000-0100-00007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拖鞋</t>
        </r>
      </text>
    </comment>
    <comment ref="O243" authorId="0" shapeId="0" xr:uid="{00000000-0006-0000-0100-00007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P243" authorId="0" shapeId="0" xr:uid="{00000000-0006-0000-0100-00007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N244" authorId="0" shapeId="0" xr:uid="{00000000-0006-0000-0100-00007E000000}">
      <text>
        <r>
          <rPr>
            <b/>
            <sz val="9"/>
            <color indexed="81"/>
            <rFont val="宋体"/>
            <family val="3"/>
            <charset val="134"/>
          </rPr>
          <t>作者:
凳子</t>
        </r>
      </text>
    </comment>
    <comment ref="N245" authorId="0" shapeId="0" xr:uid="{00000000-0006-0000-0100-00007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鼠标垫等190
碗80</t>
        </r>
      </text>
    </comment>
    <comment ref="O245" authorId="0" shapeId="0" xr:uid="{00000000-0006-0000-0100-00008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</t>
        </r>
      </text>
    </comment>
    <comment ref="O246" authorId="0" shapeId="0" xr:uid="{00000000-0006-0000-0100-00008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打车46
打车49</t>
        </r>
      </text>
    </comment>
    <comment ref="O247" authorId="0" shapeId="0" xr:uid="{00000000-0006-0000-0100-00008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
打车56</t>
        </r>
      </text>
    </comment>
    <comment ref="Y247" authorId="0" shapeId="0" xr:uid="{00000000-0006-0000-0100-00008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四姑生日红包</t>
        </r>
      </text>
    </comment>
    <comment ref="O249" authorId="0" shapeId="0" xr:uid="{00000000-0006-0000-0100-00008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P249" authorId="0" shapeId="0" xr:uid="{00000000-0006-0000-0100-00008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</text>
    </comment>
    <comment ref="P255" authorId="0" shapeId="0" xr:uid="{00000000-0006-0000-0100-00008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奶茶5人，50
可乐66</t>
        </r>
      </text>
    </comment>
    <comment ref="Y255" authorId="0" shapeId="0" xr:uid="{25FE4984-50ED-4C47-B9FD-4421085AE8D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P256" authorId="0" shapeId="0" xr:uid="{00000000-0006-0000-0100-00008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257" authorId="0" shapeId="0" xr:uid="{00000000-0006-0000-0100-00008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电信宽带充值500
超市购物180</t>
        </r>
      </text>
    </comment>
    <comment ref="P257" authorId="0" shapeId="0" xr:uid="{00000000-0006-0000-0100-00008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O259" authorId="0" shapeId="0" xr:uid="{00000000-0006-0000-0100-00008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O260" authorId="0" shapeId="0" xr:uid="{00000000-0006-0000-0100-00008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61" authorId="0" shapeId="0" xr:uid="{00000000-0006-0000-0100-00008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63" authorId="0" shapeId="0" xr:uid="{00000000-0006-0000-0100-00008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超市购物</t>
        </r>
      </text>
    </comment>
    <comment ref="O276" authorId="0" shapeId="0" xr:uid="{00000000-0006-0000-0100-00008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螃蟹</t>
        </r>
      </text>
    </comment>
    <comment ref="O277" authorId="0" shapeId="0" xr:uid="{00000000-0006-0000-0100-00008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蛋黄酥</t>
        </r>
      </text>
    </comment>
    <comment ref="O278" authorId="0" shapeId="0" xr:uid="{00000000-0006-0000-0100-00009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净水器滤芯</t>
        </r>
      </text>
    </comment>
    <comment ref="P278" authorId="0" shapeId="0" xr:uid="{00000000-0006-0000-0100-00009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麻花47
汤包20
土豆10
豌豆酥25</t>
        </r>
      </text>
    </comment>
    <comment ref="P283" authorId="0" shapeId="0" xr:uid="{00000000-0006-0000-0100-00009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奶茶10</t>
        </r>
      </text>
    </comment>
    <comment ref="O284" authorId="0" shapeId="0" xr:uid="{00000000-0006-0000-0100-00009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284" authorId="0" shapeId="0" xr:uid="{00000000-0006-0000-0100-00009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286" authorId="0" shapeId="0" xr:uid="{00000000-0006-0000-0100-00009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Y286" authorId="0" shapeId="0" xr:uid="{B2822614-5CF2-49EB-ABC2-D9D4D41EA8A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Q287" authorId="0" shapeId="0" xr:uid="{00000000-0006-0000-0100-00009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288" authorId="0" shapeId="0" xr:uid="{00000000-0006-0000-0100-00009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蛋糕</t>
        </r>
      </text>
    </comment>
    <comment ref="Q288" authorId="0" shapeId="0" xr:uid="{00000000-0006-0000-0100-00009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Q292" authorId="0" shapeId="0" xr:uid="{00000000-0006-0000-0100-00009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O293" authorId="0" shapeId="0" xr:uid="{00000000-0006-0000-0100-00009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O298" authorId="0" shapeId="0" xr:uid="{00000000-0006-0000-0100-00009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Q299" authorId="0" shapeId="0" xr:uid="{00000000-0006-0000-0100-00009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
</t>
        </r>
      </text>
    </comment>
    <comment ref="Q301" authorId="0" shapeId="0" xr:uid="{00000000-0006-0000-0100-00009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305" authorId="0" shapeId="0" xr:uid="{00000000-0006-0000-0100-00009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06" authorId="0" shapeId="0" xr:uid="{00000000-0006-0000-0100-00009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</t>
        </r>
      </text>
    </comment>
    <comment ref="O307" authorId="0" shapeId="0" xr:uid="{00000000-0006-0000-0100-0000A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Y312" authorId="0" shapeId="0" xr:uid="{00000000-0006-0000-0100-0000A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物业费</t>
        </r>
      </text>
    </comment>
    <comment ref="Y318" authorId="0" shapeId="0" xr:uid="{FCED8D8C-871B-42BE-847C-F21E04084FB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Q320" authorId="0" shapeId="0" xr:uid="{00000000-0006-0000-0100-0000A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租自行车</t>
        </r>
      </text>
    </comment>
    <comment ref="S322" authorId="0" shapeId="0" xr:uid="{00000000-0006-0000-0100-0000A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胃药</t>
        </r>
      </text>
    </comment>
    <comment ref="O323" authorId="0" shapeId="0" xr:uid="{00000000-0006-0000-0100-0000A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买菜27
寄快递13</t>
        </r>
      </text>
    </comment>
    <comment ref="O324" authorId="0" shapeId="0" xr:uid="{00000000-0006-0000-0100-0000A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P324" authorId="0" shapeId="0" xr:uid="{00000000-0006-0000-0100-0000A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5" authorId="0" shapeId="0" xr:uid="{00000000-0006-0000-0100-0000A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27" authorId="0" shapeId="0" xr:uid="{00000000-0006-0000-0100-0000A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奶茶22
鸡蛋仔12</t>
        </r>
      </text>
    </comment>
    <comment ref="P328" authorId="0" shapeId="0" xr:uid="{00000000-0006-0000-0100-0000A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K329" authorId="0" shapeId="0" xr:uid="{00000000-0006-0000-0100-0000A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小区车位两年租金</t>
        </r>
      </text>
    </comment>
    <comment ref="P334" authorId="0" shapeId="0" xr:uid="{00000000-0006-0000-0100-0000A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338" authorId="0" shapeId="0" xr:uid="{00000000-0006-0000-0100-0000A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O339" authorId="0" shapeId="0" xr:uid="{00000000-0006-0000-0100-0000A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41" authorId="0" shapeId="0" xr:uid="{00000000-0006-0000-0100-0000A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42" authorId="0" shapeId="0" xr:uid="{00000000-0006-0000-0100-0000A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打车60</t>
        </r>
      </text>
    </comment>
    <comment ref="P342" authorId="0" shapeId="0" xr:uid="{00000000-0006-0000-0100-0000B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水25
烤肠5</t>
        </r>
      </text>
    </comment>
    <comment ref="Q343" authorId="0" shapeId="0" xr:uid="{00000000-0006-0000-0100-0000B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Y345" authorId="0" shapeId="0" xr:uid="{00000000-0006-0000-0100-0000B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汽车保险</t>
        </r>
      </text>
    </comment>
    <comment ref="Q349" authorId="0" shapeId="0" xr:uid="{00000000-0006-0000-0100-0000B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打网球60</t>
        </r>
      </text>
    </comment>
    <comment ref="Y349" authorId="0" shapeId="0" xr:uid="{3BA0A645-324A-4134-8523-8704E322D19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生活费</t>
        </r>
      </text>
    </comment>
    <comment ref="P350" authorId="0" shapeId="0" xr:uid="{00000000-0006-0000-0100-0000B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51" authorId="0" shapeId="0" xr:uid="{00000000-0006-0000-0100-0000B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理发59</t>
        </r>
      </text>
    </comment>
    <comment ref="P356" authorId="0" shapeId="0" xr:uid="{00000000-0006-0000-0100-0000B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57" authorId="0" shapeId="0" xr:uid="{00000000-0006-0000-0100-0000B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P357" authorId="0" shapeId="0" xr:uid="{00000000-0006-0000-0100-0000B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零食129
水果50</t>
        </r>
      </text>
    </comment>
    <comment ref="T357" authorId="0" shapeId="0" xr:uid="{00000000-0006-0000-0100-0000B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衣服</t>
        </r>
      </text>
    </comment>
    <comment ref="O359" authorId="0" shapeId="0" xr:uid="{00000000-0006-0000-0100-0000B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宽带充值</t>
        </r>
      </text>
    </comment>
    <comment ref="P360" authorId="0" shapeId="0" xr:uid="{00000000-0006-0000-0100-0000B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O363" authorId="0" shapeId="0" xr:uid="{00000000-0006-0000-0100-0000B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P363" authorId="0" shapeId="0" xr:uid="{00000000-0006-0000-0100-0000B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</text>
    </comment>
    <comment ref="P366" authorId="0" shapeId="0" xr:uid="{00000000-0006-0000-0100-0000B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面包蛋黄酥</t>
        </r>
      </text>
    </comment>
    <comment ref="O370" authorId="0" shapeId="0" xr:uid="{00000000-0006-0000-0100-0000B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Q370" authorId="0" shapeId="0" xr:uid="{00000000-0006-0000-0100-0000C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371" authorId="0" shapeId="0" xr:uid="{00000000-0006-0000-0100-0000C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包子</t>
        </r>
      </text>
    </comment>
    <comment ref="O372" authorId="0" shapeId="0" xr:uid="{00000000-0006-0000-0100-0000C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天府通充值</t>
        </r>
      </text>
    </comment>
    <comment ref="O378" authorId="0" shapeId="0" xr:uid="{00000000-0006-0000-0100-0000C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川贝母，三七粉</t>
        </r>
      </text>
    </comment>
    <comment ref="O379" authorId="0" shapeId="0" xr:uid="{00000000-0006-0000-0100-0000C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买菜</t>
        </r>
      </text>
    </comment>
    <comment ref="P379" authorId="0" shapeId="0" xr:uid="{00000000-0006-0000-0100-0000C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爆米花</t>
        </r>
      </text>
    </comment>
    <comment ref="Y379" authorId="0" shapeId="0" xr:uid="{00000000-0006-0000-0100-0000C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泉宏生日红包88</t>
        </r>
      </text>
    </comment>
  </commentList>
</comments>
</file>

<file path=xl/sharedStrings.xml><?xml version="1.0" encoding="utf-8"?>
<sst xmlns="http://schemas.openxmlformats.org/spreadsheetml/2006/main" count="3551" uniqueCount="425">
  <si>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</si>
  <si>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</si>
  <si>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</si>
  <si>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</si>
  <si>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</si>
  <si>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</si>
  <si>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</si>
  <si>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</si>
  <si>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</si>
  <si>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</si>
  <si>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</si>
  <si>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</si>
  <si>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</si>
  <si>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</si>
  <si>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</si>
  <si>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</si>
  <si>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</si>
  <si>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</si>
  <si>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</si>
  <si>
    <t>上网</t>
    <phoneticPr fontId="1" type="noConversion"/>
  </si>
  <si>
    <t>油费</t>
    <phoneticPr fontId="1" type="noConversion"/>
  </si>
  <si>
    <t>停车费</t>
    <phoneticPr fontId="1" type="noConversion"/>
  </si>
  <si>
    <t>车保养</t>
    <phoneticPr fontId="1" type="noConversion"/>
  </si>
  <si>
    <t>车贷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</si>
  <si>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</si>
  <si>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</si>
  <si>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</si>
  <si>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其他</t>
    <phoneticPr fontId="1" type="noConversion"/>
  </si>
  <si>
    <t>过路费</t>
    <phoneticPr fontId="1" type="noConversion"/>
  </si>
  <si>
    <t>支出</t>
    <phoneticPr fontId="1" type="noConversion"/>
  </si>
  <si>
    <t>备注</t>
    <phoneticPr fontId="1" type="noConversion"/>
  </si>
  <si>
    <t>其他</t>
    <phoneticPr fontId="1" type="noConversion"/>
  </si>
  <si>
    <t xml:space="preserve"> 早饭</t>
    <phoneticPr fontId="1" type="noConversion"/>
  </si>
  <si>
    <t>午饭</t>
    <phoneticPr fontId="1" type="noConversion"/>
  </si>
  <si>
    <t>晚饭</t>
    <phoneticPr fontId="1" type="noConversion"/>
  </si>
  <si>
    <t>备注</t>
    <phoneticPr fontId="1" type="noConversion"/>
  </si>
  <si>
    <t>备注</t>
    <phoneticPr fontId="1" type="noConversion"/>
  </si>
  <si>
    <t>房贷</t>
    <phoneticPr fontId="1" type="noConversion"/>
  </si>
  <si>
    <t>装修</t>
    <phoneticPr fontId="1" type="noConversion"/>
  </si>
  <si>
    <t>早饭</t>
  </si>
  <si>
    <t>午饭</t>
  </si>
  <si>
    <t>晚饭</t>
  </si>
  <si>
    <t>日常消费</t>
    <phoneticPr fontId="1" type="noConversion"/>
  </si>
  <si>
    <t>零食、水果</t>
    <phoneticPr fontId="1" type="noConversion"/>
  </si>
  <si>
    <t>日常用品</t>
    <phoneticPr fontId="1" type="noConversion"/>
  </si>
  <si>
    <t>医药费用</t>
    <phoneticPr fontId="1" type="noConversion"/>
  </si>
  <si>
    <t>娱乐消费</t>
    <phoneticPr fontId="1" type="noConversion"/>
  </si>
  <si>
    <t>买衣服</t>
    <phoneticPr fontId="1" type="noConversion"/>
  </si>
  <si>
    <t>油费</t>
    <phoneticPr fontId="1" type="noConversion"/>
  </si>
  <si>
    <t>停车费</t>
    <phoneticPr fontId="1" type="noConversion"/>
  </si>
  <si>
    <t>过路费</t>
    <phoneticPr fontId="1" type="noConversion"/>
  </si>
  <si>
    <t>水</t>
    <phoneticPr fontId="1" type="noConversion"/>
  </si>
  <si>
    <t>电</t>
    <phoneticPr fontId="1" type="noConversion"/>
  </si>
  <si>
    <t>气</t>
    <phoneticPr fontId="1" type="noConversion"/>
  </si>
  <si>
    <t>上网</t>
    <phoneticPr fontId="1" type="noConversion"/>
  </si>
  <si>
    <t>早饭</t>
    <phoneticPr fontId="8" type="noConversion"/>
  </si>
  <si>
    <t>上网 16</t>
  </si>
  <si>
    <t>停车费 15</t>
  </si>
  <si>
    <t>保暖内衣 150</t>
  </si>
  <si>
    <t>停车费 22</t>
  </si>
  <si>
    <t>水 12</t>
  </si>
  <si>
    <t>上网 25</t>
  </si>
  <si>
    <t>水果 44</t>
  </si>
  <si>
    <t>车保养 1000</t>
  </si>
  <si>
    <t>买菜 16</t>
  </si>
  <si>
    <t>锅巴土豆 6</t>
  </si>
  <si>
    <t>上网 22</t>
  </si>
  <si>
    <t>买菜 26</t>
  </si>
  <si>
    <t>上网 20</t>
  </si>
  <si>
    <t>vpn  100</t>
  </si>
  <si>
    <t>打车 8</t>
  </si>
  <si>
    <t>气费 80</t>
  </si>
  <si>
    <t>洗面奶 68</t>
  </si>
  <si>
    <t>衣服袜子 348</t>
  </si>
  <si>
    <t>停车费 28</t>
  </si>
  <si>
    <t>宽带充值 200</t>
  </si>
  <si>
    <t>按摩 70</t>
  </si>
  <si>
    <t>停车费 24</t>
  </si>
  <si>
    <r>
      <rPr>
        <sz val="9"/>
        <color rgb="FF000000"/>
        <rFont val="黑体"/>
        <family val="3"/>
        <charset val="134"/>
      </rPr>
      <t>买菜</t>
    </r>
    <r>
      <rPr>
        <sz val="9"/>
        <color theme="1"/>
        <rFont val="黑体"/>
        <family val="3"/>
        <charset val="134"/>
      </rPr>
      <t xml:space="preserve"> 40
</t>
    </r>
    <r>
      <rPr>
        <sz val="9"/>
        <color rgb="FF000000"/>
        <rFont val="黑体"/>
        <family val="3"/>
        <charset val="134"/>
      </rPr>
      <t>理发</t>
    </r>
    <r>
      <rPr>
        <sz val="9"/>
        <color theme="1"/>
        <rFont val="黑体"/>
        <family val="3"/>
        <charset val="134"/>
      </rPr>
      <t xml:space="preserve"> 37</t>
    </r>
    <phoneticPr fontId="8" type="noConversion"/>
  </si>
  <si>
    <r>
      <rPr>
        <sz val="9"/>
        <color rgb="FF000000"/>
        <rFont val="黑体"/>
        <family val="3"/>
        <charset val="134"/>
      </rPr>
      <t>买菜</t>
    </r>
    <r>
      <rPr>
        <sz val="9"/>
        <color theme="1"/>
        <rFont val="黑体"/>
        <family val="3"/>
        <charset val="134"/>
      </rPr>
      <t xml:space="preserve"> 2</t>
    </r>
    <phoneticPr fontId="8" type="noConversion"/>
  </si>
  <si>
    <t>加油 245</t>
  </si>
  <si>
    <t>饮料啤酒 119</t>
  </si>
  <si>
    <t>红包 130</t>
  </si>
  <si>
    <t>摘草莓 330</t>
  </si>
  <si>
    <t>加油 250</t>
  </si>
  <si>
    <t>给小二买手机 6300</t>
  </si>
  <si>
    <t>给爸爸买衣服钱 2000</t>
  </si>
  <si>
    <t>电脑 7700
显示器 1699</t>
  </si>
  <si>
    <t>上网 18</t>
  </si>
  <si>
    <t>停车费 26</t>
  </si>
  <si>
    <t>超市购物 120</t>
  </si>
  <si>
    <t>买路由器两个 553</t>
  </si>
  <si>
    <t>水果 22</t>
  </si>
  <si>
    <t>插线板 数据线 105</t>
  </si>
  <si>
    <t>气费 65</t>
  </si>
  <si>
    <t>音箱 1700</t>
  </si>
  <si>
    <t>蛋糕 39</t>
  </si>
  <si>
    <t>手机充值 100
宽带充值 500</t>
  </si>
  <si>
    <t>过路费 22</t>
  </si>
  <si>
    <t>挂号 10
B超 110</t>
  </si>
  <si>
    <t>挂号 10
抽血 110</t>
  </si>
  <si>
    <t>挂号 10
彩超 180</t>
  </si>
  <si>
    <t>停车 22</t>
  </si>
  <si>
    <t>牛奶 18</t>
  </si>
  <si>
    <t>超市购物 150</t>
  </si>
  <si>
    <t>巧克力 29</t>
  </si>
  <si>
    <t>宜家购物 台灯等 460</t>
  </si>
  <si>
    <t>螺旋藻，沙发垫等 430</t>
  </si>
  <si>
    <t>气费 73</t>
  </si>
  <si>
    <t>超市购物 195</t>
  </si>
  <si>
    <t>水果 35</t>
  </si>
  <si>
    <t>餐边柜 1520</t>
  </si>
  <si>
    <t>爆米花 26</t>
  </si>
  <si>
    <t>气费 85</t>
  </si>
  <si>
    <t>零食 12</t>
  </si>
  <si>
    <t>超市购物 240</t>
  </si>
  <si>
    <t>睡衣等 300</t>
  </si>
  <si>
    <t>胃药 60</t>
  </si>
  <si>
    <t>买药 49</t>
  </si>
  <si>
    <t>理发 35</t>
  </si>
  <si>
    <t>输液 300</t>
  </si>
  <si>
    <t>买风扇 500</t>
  </si>
  <si>
    <t>零食 6</t>
  </si>
  <si>
    <t>电费 300</t>
  </si>
  <si>
    <t>水果 26</t>
  </si>
  <si>
    <t>dota游戏充值 100</t>
  </si>
  <si>
    <t>买裤子 360</t>
  </si>
  <si>
    <t>超市购物 293</t>
  </si>
  <si>
    <t>买花 120</t>
  </si>
  <si>
    <t>气费 90</t>
  </si>
  <si>
    <t>二手显示器 30</t>
  </si>
  <si>
    <t>火车票 50</t>
  </si>
  <si>
    <t>超市购物 410</t>
  </si>
  <si>
    <t>停车费 6</t>
  </si>
  <si>
    <t>宽带充值 500
买花 30</t>
  </si>
  <si>
    <t>证件照 20</t>
  </si>
  <si>
    <t>扫描户口本 15</t>
  </si>
  <si>
    <t>过路费 50</t>
  </si>
  <si>
    <t>爆米花 30
烧饼 22</t>
  </si>
  <si>
    <t>电影 80</t>
  </si>
  <si>
    <t>租韩国wifi  80</t>
  </si>
  <si>
    <t>插座转换头 蓝牙鼠标 120</t>
  </si>
  <si>
    <t>烟 500</t>
  </si>
  <si>
    <t>蓝牙耳机 165</t>
  </si>
  <si>
    <t>气费 105</t>
  </si>
  <si>
    <t>理发 37</t>
  </si>
  <si>
    <t>酸奶 10</t>
  </si>
  <si>
    <t>抽纸 6</t>
  </si>
  <si>
    <t>停车费 20</t>
  </si>
  <si>
    <t>加油 266</t>
  </si>
  <si>
    <t>泰康保险 4460</t>
  </si>
  <si>
    <t>零食 3</t>
  </si>
  <si>
    <t>医院检查买药 800</t>
  </si>
  <si>
    <t>买纸 30</t>
  </si>
  <si>
    <t>护膝 65</t>
  </si>
  <si>
    <t>买胃药 100</t>
  </si>
  <si>
    <t>买胃药 156</t>
  </si>
  <si>
    <t>垫子 30</t>
  </si>
  <si>
    <t>看电影 85</t>
  </si>
  <si>
    <t>巧克力 6
奶茶 32</t>
  </si>
  <si>
    <t>手机充值 100</t>
  </si>
  <si>
    <t>胃药 16</t>
  </si>
  <si>
    <t>买备孕药 860</t>
  </si>
  <si>
    <t>零食，巧克力 9</t>
  </si>
  <si>
    <t>冰粉 8</t>
  </si>
  <si>
    <t>超市购物 280</t>
  </si>
  <si>
    <t>加油 240</t>
  </si>
  <si>
    <t>打乒乓 13</t>
  </si>
  <si>
    <t>气费 60</t>
  </si>
  <si>
    <t>牛奶 120</t>
  </si>
  <si>
    <t>追尾赔 500</t>
  </si>
  <si>
    <t>零食 5</t>
  </si>
  <si>
    <t>打车 23</t>
  </si>
  <si>
    <t>净水器滤芯 320</t>
  </si>
  <si>
    <t>买衣服 1400</t>
  </si>
  <si>
    <t>面包 16</t>
  </si>
  <si>
    <t>雪芹买鞋 400</t>
  </si>
  <si>
    <t>行车记录仪 320
存储卡 90</t>
  </si>
  <si>
    <t>修车 780</t>
  </si>
  <si>
    <t>打乒乓球 12</t>
  </si>
  <si>
    <t>停车 7</t>
  </si>
  <si>
    <t>零食 23
水 28</t>
  </si>
  <si>
    <t>充公交卡 50</t>
  </si>
  <si>
    <t>零食 14</t>
  </si>
  <si>
    <t>零食 6
旅游买路上吃的 138</t>
  </si>
  <si>
    <t>车费 21</t>
  </si>
  <si>
    <t>烤肠 20
爆米花 20</t>
  </si>
  <si>
    <t>纸 6</t>
  </si>
  <si>
    <t>秦陵博物馆解说 80
西安城墙门票 162</t>
  </si>
  <si>
    <t>按摩 40</t>
  </si>
  <si>
    <t>存行李 10
模型 20
打车 11</t>
  </si>
  <si>
    <t>花生馍 20</t>
  </si>
  <si>
    <t>买药 70</t>
  </si>
  <si>
    <t>加油 220</t>
  </si>
  <si>
    <t>买衣服 两条裤子 850</t>
  </si>
  <si>
    <t>水果 28</t>
  </si>
  <si>
    <t>套套 35</t>
  </si>
  <si>
    <t>车保养 1033</t>
  </si>
  <si>
    <t>挂号费 13</t>
  </si>
  <si>
    <t>水 10</t>
  </si>
  <si>
    <t>洗车 30</t>
  </si>
  <si>
    <t>备孕药 150</t>
  </si>
  <si>
    <t>衣服 220</t>
  </si>
  <si>
    <t>香皂牙膏毛巾等  133</t>
  </si>
  <si>
    <t>零食 17</t>
  </si>
  <si>
    <t>挂号费 53</t>
  </si>
  <si>
    <t>蛋糕 20</t>
  </si>
  <si>
    <t>备孕药 270</t>
  </si>
  <si>
    <t>宽带充值 500</t>
  </si>
  <si>
    <t>备孕药 310</t>
  </si>
  <si>
    <t>潜水 600</t>
  </si>
  <si>
    <t>备孕药 340</t>
  </si>
  <si>
    <t>物业费 2200</t>
  </si>
  <si>
    <t>水费 400</t>
  </si>
  <si>
    <t>气费 67</t>
  </si>
  <si>
    <t>理发 37
转小二 5000</t>
  </si>
  <si>
    <t>买手机 4999</t>
  </si>
  <si>
    <t>电费 100</t>
  </si>
  <si>
    <t>洗面奶 55</t>
  </si>
  <si>
    <t>备孕药 266</t>
  </si>
  <si>
    <t>酸奶 17</t>
  </si>
  <si>
    <t>公交卡充值 50
打车 30</t>
  </si>
  <si>
    <t>坚果 159</t>
  </si>
  <si>
    <t>怀孕医院检查 66</t>
  </si>
  <si>
    <t>停车费 8</t>
  </si>
  <si>
    <t>文件袋等 16</t>
  </si>
  <si>
    <t>茶 25</t>
  </si>
  <si>
    <t>怀孕医院检查 285</t>
  </si>
  <si>
    <t>停车费 13</t>
  </si>
  <si>
    <t>零食 30</t>
  </si>
  <si>
    <t>感冒药 28</t>
  </si>
  <si>
    <t>加油 230</t>
  </si>
  <si>
    <t>蜂蜜蛋糕，凉面 50</t>
  </si>
  <si>
    <t>气费 97</t>
  </si>
  <si>
    <t>爱乐维复合维生素 282</t>
  </si>
  <si>
    <t>水果 90</t>
  </si>
  <si>
    <t>止咳药 36</t>
  </si>
  <si>
    <t>水果 17</t>
  </si>
  <si>
    <t>转小二 500
理发 37</t>
  </si>
  <si>
    <t>汽车保险 3400</t>
  </si>
  <si>
    <t>医院买吃的 20</t>
  </si>
  <si>
    <t>小二输液 315</t>
  </si>
  <si>
    <t>停车费 22
医院停车费 6</t>
  </si>
  <si>
    <t>水果 32</t>
  </si>
  <si>
    <t>复印 3</t>
  </si>
  <si>
    <t>小二产检 1360</t>
  </si>
  <si>
    <t>交电费 100</t>
  </si>
  <si>
    <t>气费 226</t>
  </si>
  <si>
    <t>打车 50</t>
  </si>
  <si>
    <t>坚果 126</t>
  </si>
  <si>
    <t>充电费 100</t>
  </si>
  <si>
    <t>电烧水壶 339
脱毛膏 110</t>
    <phoneticPr fontId="1" type="noConversion"/>
  </si>
  <si>
    <t>孕前检查 1230</t>
    <phoneticPr fontId="1" type="noConversion"/>
  </si>
  <si>
    <t>检查 1200
抽血 200
妈妈医院检查 1500</t>
    <phoneticPr fontId="1" type="noConversion"/>
  </si>
  <si>
    <t>房贷</t>
    <phoneticPr fontId="1" type="noConversion"/>
  </si>
  <si>
    <t>年总计</t>
    <phoneticPr fontId="1" type="noConversion"/>
  </si>
  <si>
    <t>车贷</t>
    <phoneticPr fontId="1" type="noConversion"/>
  </si>
  <si>
    <t>停车费 56</t>
  </si>
  <si>
    <t>买dha两瓶  839</t>
  </si>
  <si>
    <t>违停罚款 150</t>
  </si>
  <si>
    <t>茶叶，干果，红枣等 215</t>
  </si>
  <si>
    <t>加油 244</t>
  </si>
  <si>
    <t>气费 133</t>
  </si>
  <si>
    <t>过年爸妈红包 6000</t>
  </si>
  <si>
    <t>雪芹妈过生红包 800</t>
  </si>
  <si>
    <t>牛奶 50</t>
  </si>
  <si>
    <t>超市购物 160</t>
  </si>
  <si>
    <t>产检，无创dna唐筛， 2400</t>
  </si>
  <si>
    <t>感冒药 18</t>
  </si>
  <si>
    <t>生活费</t>
    <phoneticPr fontId="1" type="noConversion"/>
  </si>
  <si>
    <t>超市购物 112</t>
  </si>
  <si>
    <t>酒精喷雾 150</t>
  </si>
  <si>
    <t>买药 120</t>
  </si>
  <si>
    <t>超市购物 320</t>
  </si>
  <si>
    <t>买药 124</t>
  </si>
  <si>
    <t>气费 165</t>
  </si>
  <si>
    <t>妈妈买手机 1600</t>
    <phoneticPr fontId="1" type="noConversion"/>
  </si>
  <si>
    <t>加油 222</t>
  </si>
  <si>
    <t>零食 18</t>
  </si>
  <si>
    <t>鸭子 14</t>
  </si>
  <si>
    <t>两个饭盒 120</t>
  </si>
  <si>
    <t>冰淇淋 11</t>
  </si>
  <si>
    <t>甜皮鸭 77</t>
  </si>
  <si>
    <t>气费 126</t>
  </si>
  <si>
    <t>奶茶 12</t>
  </si>
  <si>
    <t>鸡肉卷 34
蛋糕 11</t>
  </si>
  <si>
    <t>三明治 12</t>
  </si>
  <si>
    <t>纸 5</t>
  </si>
  <si>
    <t>桃酥 45</t>
  </si>
  <si>
    <t>优甲乐 43</t>
  </si>
  <si>
    <t>包子 17
酸奶 30</t>
  </si>
  <si>
    <t>关东煮，肯德基 30</t>
  </si>
  <si>
    <t>加油 200</t>
  </si>
  <si>
    <t>水 42</t>
  </si>
  <si>
    <t>停车费 10</t>
  </si>
  <si>
    <t>气费 120</t>
  </si>
  <si>
    <t>牙膏 30</t>
  </si>
  <si>
    <t>钙片，优甲乐 160</t>
  </si>
  <si>
    <t>牛奶 60</t>
  </si>
  <si>
    <t>水果 30
蛋糕，水 40</t>
  </si>
  <si>
    <t>打车 20
打车 10</t>
  </si>
  <si>
    <t>水 32</t>
  </si>
  <si>
    <t>车保养 1400</t>
  </si>
  <si>
    <t>电信充值 300</t>
  </si>
  <si>
    <t>换驾照 10</t>
  </si>
  <si>
    <t>补办驾照邮费  25</t>
  </si>
  <si>
    <t>蛋糕 7</t>
  </si>
  <si>
    <t>打车  86</t>
  </si>
  <si>
    <t>牛奶 55
奶茶 10</t>
  </si>
  <si>
    <t>换驾照体检 36</t>
  </si>
  <si>
    <t>风扇 279</t>
  </si>
  <si>
    <t>睡衣 80</t>
  </si>
  <si>
    <t>水 8</t>
  </si>
  <si>
    <t>加油 211</t>
  </si>
  <si>
    <t>打车 18
公交卡充值 20</t>
  </si>
  <si>
    <t>汽车质保期尾检查 1070</t>
  </si>
  <si>
    <t>停车费 4</t>
  </si>
  <si>
    <t>产检买药 33</t>
  </si>
  <si>
    <t>dota充值 100</t>
  </si>
  <si>
    <t>气费 88</t>
  </si>
  <si>
    <t>奶茶 10</t>
  </si>
  <si>
    <t>面包 8</t>
  </si>
  <si>
    <t>牛奶 56
星冰乐 41</t>
  </si>
  <si>
    <t>裤子 199</t>
  </si>
  <si>
    <t>水 5</t>
  </si>
  <si>
    <t>违停罚款 100</t>
  </si>
  <si>
    <t>水，酒 44</t>
  </si>
  <si>
    <t>零食，牛肉干等 113</t>
  </si>
  <si>
    <t>爸爸买手机 1700</t>
  </si>
  <si>
    <t>牛奶 30</t>
  </si>
  <si>
    <t>超市购物 290</t>
  </si>
  <si>
    <t>气费 95</t>
  </si>
  <si>
    <t>蛋糕 16</t>
  </si>
  <si>
    <t>牙膏 11</t>
  </si>
  <si>
    <t>泰康保险保费 3816</t>
  </si>
  <si>
    <t>水 3</t>
  </si>
  <si>
    <t>衣架 110</t>
  </si>
  <si>
    <t>纸，烟 27</t>
  </si>
  <si>
    <t>产检 98
核酸检测 200
生产住院 8000</t>
  </si>
  <si>
    <t>请护工 780
红包 200</t>
  </si>
  <si>
    <t>脸盆 18
吸管 6</t>
  </si>
  <si>
    <t>收腹带 188</t>
  </si>
  <si>
    <t>停车费 38</t>
  </si>
  <si>
    <t>打车 31</t>
  </si>
  <si>
    <t>水，面包 18
水 5</t>
  </si>
  <si>
    <t>理发 37
打车 30</t>
  </si>
  <si>
    <t>打车 30</t>
  </si>
  <si>
    <t>水 19
水 10</t>
  </si>
  <si>
    <t>一次性马桶垫 16</t>
  </si>
  <si>
    <t>停车费 120</t>
  </si>
  <si>
    <t>复印 11</t>
  </si>
  <si>
    <t>泰康保险 876</t>
  </si>
  <si>
    <t>请客吃饭 550</t>
  </si>
  <si>
    <t>儿子黄疸检测 40</t>
  </si>
  <si>
    <t>牛奶酸奶 68</t>
  </si>
  <si>
    <t>小孩黄疸检测 20</t>
  </si>
  <si>
    <t>复印证件 35
小孩儿交医保 220</t>
  </si>
  <si>
    <t>小孩儿黄疸检测 20</t>
  </si>
  <si>
    <t>过路费 73</t>
  </si>
  <si>
    <t>防水肚脐贴 24
洗发水，洗面奶等 100</t>
  </si>
  <si>
    <t>限行罚款 100</t>
  </si>
  <si>
    <t>零食 24</t>
  </si>
  <si>
    <t>翻墙软件年费 100</t>
  </si>
  <si>
    <t>小孩儿黄疸检测 20</t>
    <phoneticPr fontId="1" type="noConversion"/>
  </si>
  <si>
    <t>额温枪，纸尿裤，维生素ad剂，牛奶等 530</t>
    <phoneticPr fontId="1" type="noConversion"/>
  </si>
  <si>
    <t>小孩儿看病挂号 15</t>
  </si>
  <si>
    <t>净水器换滤芯 740</t>
  </si>
  <si>
    <t>请客吃饭 250</t>
  </si>
  <si>
    <t>电瓶车 2200</t>
  </si>
  <si>
    <t>火车票 87</t>
  </si>
  <si>
    <t>水，冰淇淋 24</t>
  </si>
  <si>
    <t>气费 117</t>
  </si>
  <si>
    <t>电瓶车停车月费 60</t>
  </si>
  <si>
    <t>洗发水，牙膏等 199</t>
  </si>
  <si>
    <t>按摩 62</t>
  </si>
  <si>
    <t>零食牛肉干等 127</t>
  </si>
  <si>
    <t>小孩儿医保 280</t>
  </si>
  <si>
    <t>冰淇淋 9</t>
  </si>
  <si>
    <t>打车 7</t>
  </si>
  <si>
    <t>火车票 164</t>
  </si>
  <si>
    <t>火车票 77</t>
  </si>
  <si>
    <t>零食 11</t>
  </si>
  <si>
    <t>买鞋子衣服 1400</t>
  </si>
  <si>
    <t>电瓶车停车费 40</t>
  </si>
  <si>
    <t>帮妈妈买火车票 25</t>
  </si>
  <si>
    <t>手机充值 100
转小儿 600</t>
  </si>
  <si>
    <t>地铁 8</t>
  </si>
  <si>
    <t>蛋糕 22</t>
  </si>
  <si>
    <t>建行信用卡还款 355</t>
  </si>
  <si>
    <t>超市购物 77</t>
  </si>
  <si>
    <t>蛋黄派，蛋糕 100</t>
  </si>
  <si>
    <t>肯德基外卖</t>
  </si>
  <si>
    <t>理发 37
物业费 1100</t>
  </si>
  <si>
    <t>消毒喷雾 150</t>
  </si>
  <si>
    <t>钙尔奇钙片 120</t>
    <phoneticPr fontId="1" type="noConversion"/>
  </si>
  <si>
    <t>汽车保险 
3250</t>
    <phoneticPr fontId="1" type="noConversion"/>
  </si>
  <si>
    <t>油费 212</t>
    <phoneticPr fontId="1" type="noConversion"/>
  </si>
  <si>
    <t>妈妈做胃镜 600</t>
    <phoneticPr fontId="1" type="noConversion"/>
  </si>
  <si>
    <t>小孩儿乳糖酶等 140
伊可新两盒 110</t>
    <phoneticPr fontId="1" type="noConversion"/>
  </si>
  <si>
    <t>过路费 107</t>
    <phoneticPr fontId="1" type="noConversion"/>
  </si>
  <si>
    <t>火车票 77</t>
    <phoneticPr fontId="1" type="noConversion"/>
  </si>
  <si>
    <t>请雪芹大姐吃饭</t>
    <phoneticPr fontId="1" type="noConversion"/>
  </si>
  <si>
    <t>充地铁卡 50</t>
    <phoneticPr fontId="1" type="noConversion"/>
  </si>
  <si>
    <t>按摩 72</t>
    <phoneticPr fontId="1" type="noConversion"/>
  </si>
  <si>
    <t>建行信用卡还款 1720</t>
    <phoneticPr fontId="1" type="noConversion"/>
  </si>
  <si>
    <t>宽带充值 500
火车票 150</t>
    <phoneticPr fontId="1" type="noConversion"/>
  </si>
  <si>
    <t>充电费 100</t>
    <phoneticPr fontId="1" type="noConversion"/>
  </si>
  <si>
    <t>水 6</t>
    <phoneticPr fontId="1" type="noConversion"/>
  </si>
  <si>
    <t>小区停车位一年租金 2800</t>
    <phoneticPr fontId="1" type="noConversion"/>
  </si>
  <si>
    <t>妈妈买羽绒服 1800</t>
    <phoneticPr fontId="1" type="noConversion"/>
  </si>
  <si>
    <t>妈妈核酸检测 120</t>
    <phoneticPr fontId="1" type="noConversion"/>
  </si>
  <si>
    <t>奶茶 12</t>
    <phoneticPr fontId="1" type="noConversion"/>
  </si>
  <si>
    <t>妈妈胃镜检查，看病挂号 52</t>
    <phoneticPr fontId="1" type="noConversion"/>
  </si>
  <si>
    <t>妈妈胃药 220</t>
    <phoneticPr fontId="1" type="noConversion"/>
  </si>
  <si>
    <t>蛋糕 12</t>
    <phoneticPr fontId="1" type="noConversion"/>
  </si>
  <si>
    <t>小二生日礼物 洗脸仪 850</t>
    <phoneticPr fontId="1" type="noConversion"/>
  </si>
  <si>
    <t>小二生日礼物 香水 733</t>
    <phoneticPr fontId="1" type="noConversion"/>
  </si>
  <si>
    <t>停车费 7</t>
    <phoneticPr fontId="1" type="noConversion"/>
  </si>
  <si>
    <t>气费 291</t>
    <phoneticPr fontId="1" type="noConversion"/>
  </si>
  <si>
    <t>建行信用卡还款 1400</t>
    <phoneticPr fontId="1" type="noConversion"/>
  </si>
  <si>
    <t>停车费 22</t>
    <phoneticPr fontId="1" type="noConversion"/>
  </si>
  <si>
    <t>纸 6</t>
    <phoneticPr fontId="1" type="noConversion"/>
  </si>
  <si>
    <t>理发 35</t>
    <phoneticPr fontId="1" type="noConversion"/>
  </si>
  <si>
    <t>小孩核桃油 168</t>
    <phoneticPr fontId="1" type="noConversion"/>
  </si>
  <si>
    <t>爸妈保暖裤 165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</si>
</sst>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黑体"/>
      <family val="3"/>
      <charset val="134"/>
    </font>
    <font>
      <b/>
      <sz val="9"/>
      <color theme="1"/>
      <name val="黑体"/>
      <family val="3"/>
      <charset val="134"/>
    </font>
    <font>
      <sz val="9"/>
      <color rgb="FF000000"/>
      <name val="黑体"/>
      <family val="3"/>
      <charset val="134"/>
    </font>
    <font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76" fontId="9" fillId="0" borderId="3" xfId="0" applyNumberFormat="1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176" fontId="9" fillId="3" borderId="3" xfId="0" applyNumberFormat="1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28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417"/>
  <sheetViews>
    <sheetView workbookViewId="0">
      <pane ySplit="3" topLeftCell="A373" activePane="bottomLeft" state="frozen"/>
      <selection pane="bottomLeft" activeCell="C425" sqref="C425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6.875" style="1" customWidth="1"/>
    <col min="11" max="11" width="8.25" style="1" customWidth="1"/>
    <col min="12" max="12" width="9" style="1"/>
    <col min="13" max="14" width="10.25" style="1" customWidth="1"/>
    <col min="15" max="18" width="12.25" style="1" customWidth="1"/>
    <col min="19" max="23" width="9" style="1"/>
    <col min="24" max="24" width="13.875" style="1" customWidth="1"/>
    <col min="25" max="16384" width="9" style="1"/>
  </cols>
  <sheetData>
    <row r="2" spans="2:31" x14ac:dyDescent="0.15">
      <c r="B2" s="17" t="s">
        <v>0</v>
      </c>
      <c r="C2" s="21" t="s">
        <v>2</v>
      </c>
      <c r="D2" s="19" t="s">
        <v>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15">
      <c r="B3" s="18"/>
      <c r="C3" s="2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2" t="s">
        <v>21</v>
      </c>
      <c r="L3" s="2" t="s">
        <v>22</v>
      </c>
      <c r="M3" s="2" t="s">
        <v>12</v>
      </c>
      <c r="N3" s="2" t="s">
        <v>16</v>
      </c>
      <c r="O3" s="2" t="s">
        <v>11</v>
      </c>
      <c r="P3" s="2" t="s">
        <v>13</v>
      </c>
      <c r="Q3" s="2" t="s">
        <v>19</v>
      </c>
      <c r="R3" s="2" t="s">
        <v>14</v>
      </c>
      <c r="S3" s="2" t="s">
        <v>6</v>
      </c>
      <c r="T3" s="2" t="s">
        <v>17</v>
      </c>
      <c r="U3" s="2" t="s">
        <v>7</v>
      </c>
      <c r="V3" s="2" t="s">
        <v>23</v>
      </c>
      <c r="W3" s="2" t="s">
        <v>8</v>
      </c>
      <c r="X3" s="2" t="s">
        <v>9</v>
      </c>
      <c r="Y3" s="2" t="s">
        <v>10</v>
      </c>
      <c r="Z3" s="2" t="s">
        <v>15</v>
      </c>
      <c r="AA3" s="2"/>
      <c r="AB3" s="2"/>
      <c r="AC3" s="2"/>
      <c r="AD3" s="2"/>
      <c r="AE3" s="2"/>
    </row>
    <row r="4" spans="2:31" x14ac:dyDescent="0.15">
      <c r="B4" s="4">
        <v>42703</v>
      </c>
      <c r="C4" s="3">
        <f>SUM(D4:CU4)</f>
        <v>80</v>
      </c>
      <c r="D4" s="3"/>
      <c r="E4" s="3">
        <v>15</v>
      </c>
      <c r="F4" s="3"/>
      <c r="G4" s="3"/>
      <c r="H4" s="3"/>
      <c r="I4" s="3"/>
      <c r="J4" s="3"/>
      <c r="K4" s="3"/>
      <c r="L4" s="3"/>
      <c r="M4" s="3"/>
      <c r="N4" s="3">
        <v>35</v>
      </c>
      <c r="O4" s="3"/>
      <c r="P4" s="3">
        <v>30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x14ac:dyDescent="0.15">
      <c r="B5" s="4">
        <v>42704</v>
      </c>
      <c r="C5" s="3">
        <f>SUM(D5:CU5)</f>
        <v>52</v>
      </c>
      <c r="D5" s="3"/>
      <c r="E5" s="3"/>
      <c r="F5" s="3">
        <v>32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>
        <v>17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x14ac:dyDescent="0.15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15">
      <c r="B7" s="4">
        <v>42705</v>
      </c>
      <c r="C7" s="3">
        <f t="shared" ref="C7:C37" si="0">SUM(D7:CU7)</f>
        <v>475</v>
      </c>
      <c r="D7" s="3"/>
      <c r="E7" s="3">
        <v>13</v>
      </c>
      <c r="F7" s="3">
        <v>5</v>
      </c>
      <c r="G7" s="3"/>
      <c r="H7" s="3"/>
      <c r="I7" s="3"/>
      <c r="J7" s="3"/>
      <c r="K7" s="3"/>
      <c r="L7" s="3"/>
      <c r="M7" s="3">
        <v>58</v>
      </c>
      <c r="N7" s="3"/>
      <c r="O7" s="3"/>
      <c r="P7" s="3"/>
      <c r="Q7" s="3"/>
      <c r="R7" s="3"/>
      <c r="S7" s="3">
        <v>399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x14ac:dyDescent="0.15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15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36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x14ac:dyDescent="0.15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x14ac:dyDescent="0.15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/>
      <c r="J11" s="3"/>
      <c r="K11" s="3"/>
      <c r="L11" s="3"/>
      <c r="M11" s="3"/>
      <c r="N11" s="3"/>
      <c r="O11" s="3">
        <v>6</v>
      </c>
      <c r="P11" s="3"/>
      <c r="Q11" s="3"/>
      <c r="R11" s="3"/>
      <c r="S11" s="3"/>
      <c r="T11" s="3"/>
      <c r="U11" s="3">
        <v>2100</v>
      </c>
      <c r="V11" s="3"/>
      <c r="W11" s="3">
        <v>20</v>
      </c>
      <c r="X11" s="3">
        <v>558</v>
      </c>
      <c r="Y11" s="3"/>
      <c r="Z11" s="3"/>
      <c r="AA11" s="3"/>
      <c r="AB11" s="3"/>
      <c r="AC11" s="3"/>
      <c r="AD11" s="3"/>
      <c r="AE11" s="3"/>
    </row>
    <row r="12" spans="2:31" x14ac:dyDescent="0.15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/>
      <c r="J12" s="3"/>
      <c r="K12" s="3"/>
      <c r="L12" s="3"/>
      <c r="M12" s="3"/>
      <c r="N12" s="3"/>
      <c r="O12" s="3">
        <v>5</v>
      </c>
      <c r="P12" s="3">
        <v>40</v>
      </c>
      <c r="Q12" s="3"/>
      <c r="R12" s="3"/>
      <c r="S12" s="3"/>
      <c r="T12" s="3"/>
      <c r="U12" s="3"/>
      <c r="V12" s="3"/>
      <c r="W12" s="3"/>
      <c r="X12" s="3"/>
      <c r="Y12" s="3">
        <v>1100</v>
      </c>
      <c r="Z12" s="3"/>
      <c r="AA12" s="3"/>
      <c r="AB12" s="3"/>
      <c r="AC12" s="3"/>
      <c r="AD12" s="3"/>
      <c r="AE12" s="3"/>
    </row>
    <row r="13" spans="2:31" x14ac:dyDescent="0.15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/>
      <c r="J13" s="3"/>
      <c r="K13" s="3"/>
      <c r="L13" s="3"/>
      <c r="M13" s="3"/>
      <c r="N13" s="3"/>
      <c r="O13" s="3">
        <v>15</v>
      </c>
      <c r="P13" s="3">
        <v>35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x14ac:dyDescent="0.15">
      <c r="B14" s="4">
        <v>42712</v>
      </c>
      <c r="C14" s="3">
        <f t="shared" si="0"/>
        <v>205</v>
      </c>
      <c r="D14" s="3"/>
      <c r="E14" s="3">
        <v>12</v>
      </c>
      <c r="F14" s="3"/>
      <c r="G14" s="3"/>
      <c r="H14" s="3"/>
      <c r="I14" s="3"/>
      <c r="J14" s="3"/>
      <c r="K14" s="3"/>
      <c r="L14" s="3"/>
      <c r="M14" s="3">
        <v>41</v>
      </c>
      <c r="N14" s="3"/>
      <c r="O14" s="3"/>
      <c r="P14" s="3">
        <v>120</v>
      </c>
      <c r="Q14" s="3"/>
      <c r="R14" s="3">
        <v>28</v>
      </c>
      <c r="S14" s="3"/>
      <c r="T14" s="3"/>
      <c r="U14" s="3"/>
      <c r="V14" s="3"/>
      <c r="W14" s="3"/>
      <c r="X14" s="3"/>
      <c r="Y14" s="3"/>
      <c r="Z14" s="3">
        <v>4</v>
      </c>
      <c r="AA14" s="3"/>
      <c r="AB14" s="3"/>
      <c r="AC14" s="3"/>
      <c r="AD14" s="3"/>
      <c r="AE14" s="3"/>
    </row>
    <row r="15" spans="2:31" x14ac:dyDescent="0.15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/>
      <c r="J15" s="3"/>
      <c r="K15" s="3"/>
      <c r="L15" s="3"/>
      <c r="M15" s="3"/>
      <c r="N15" s="3"/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x14ac:dyDescent="0.15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/>
      <c r="J16" s="3"/>
      <c r="K16" s="3"/>
      <c r="L16" s="3"/>
      <c r="M16" s="3"/>
      <c r="N16" s="3"/>
      <c r="O16" s="3">
        <v>10</v>
      </c>
      <c r="P16" s="3">
        <v>598</v>
      </c>
      <c r="Q16" s="3"/>
      <c r="R16" s="3"/>
      <c r="S16" s="3"/>
      <c r="T16" s="3"/>
      <c r="U16" s="3"/>
      <c r="V16" s="3"/>
      <c r="W16" s="3"/>
      <c r="X16" s="3"/>
      <c r="Y16" s="3">
        <v>500</v>
      </c>
      <c r="Z16" s="3"/>
      <c r="AA16" s="3"/>
      <c r="AB16" s="3"/>
      <c r="AC16" s="3"/>
      <c r="AD16" s="3"/>
      <c r="AE16" s="3"/>
    </row>
    <row r="17" spans="2:31" x14ac:dyDescent="0.15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/>
      <c r="I17" s="3"/>
      <c r="J17" s="3"/>
      <c r="K17" s="3"/>
      <c r="L17" s="3"/>
      <c r="M17" s="3"/>
      <c r="N17" s="3">
        <v>20</v>
      </c>
      <c r="O17" s="3">
        <v>8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15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/>
      <c r="I18" s="3"/>
      <c r="J18" s="3"/>
      <c r="K18" s="3"/>
      <c r="L18" s="3"/>
      <c r="M18" s="3"/>
      <c r="N18" s="3">
        <v>50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15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15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15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15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15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/>
      <c r="J23" s="3"/>
      <c r="K23" s="3"/>
      <c r="L23" s="3"/>
      <c r="M23" s="3"/>
      <c r="N23" s="3"/>
      <c r="O23" s="3">
        <v>24</v>
      </c>
      <c r="P23" s="3">
        <v>16</v>
      </c>
      <c r="Q23" s="3"/>
      <c r="R23" s="3"/>
      <c r="S23" s="3"/>
      <c r="T23" s="3"/>
      <c r="U23" s="3"/>
      <c r="V23" s="3"/>
      <c r="W23" s="3"/>
      <c r="X23" s="3"/>
      <c r="Y23" s="3">
        <v>6850</v>
      </c>
      <c r="Z23" s="3"/>
      <c r="AA23" s="3"/>
      <c r="AB23" s="3"/>
      <c r="AC23" s="3"/>
      <c r="AD23" s="3"/>
      <c r="AE23" s="3"/>
    </row>
    <row r="24" spans="2:31" x14ac:dyDescent="0.15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28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15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/>
      <c r="J25" s="3"/>
      <c r="K25" s="3"/>
      <c r="L25" s="3"/>
      <c r="M25" s="3"/>
      <c r="N25" s="3"/>
      <c r="O25" s="3">
        <v>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15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29</v>
      </c>
      <c r="S26" s="3">
        <v>78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15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/>
      <c r="H27" s="3"/>
      <c r="I27" s="3"/>
      <c r="J27" s="3"/>
      <c r="K27" s="3"/>
      <c r="L27" s="3"/>
      <c r="M27" s="3">
        <v>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15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/>
      <c r="J28" s="3"/>
      <c r="K28" s="3"/>
      <c r="L28" s="3"/>
      <c r="M28" s="3"/>
      <c r="N28" s="3"/>
      <c r="O28" s="3">
        <v>20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15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15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15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/>
      <c r="I31" s="3"/>
      <c r="J31" s="3"/>
      <c r="K31" s="3"/>
      <c r="L31" s="3"/>
      <c r="M31" s="3"/>
      <c r="N31" s="3">
        <v>11</v>
      </c>
      <c r="O31" s="3">
        <v>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15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/>
      <c r="I32" s="3"/>
      <c r="J32" s="3"/>
      <c r="K32" s="3"/>
      <c r="L32" s="3"/>
      <c r="M32" s="3"/>
      <c r="N32" s="3">
        <v>35</v>
      </c>
      <c r="O32" s="3"/>
      <c r="P32" s="3"/>
      <c r="Q32" s="3"/>
      <c r="R32" s="3"/>
      <c r="S32" s="3">
        <v>1811</v>
      </c>
      <c r="T32" s="3"/>
      <c r="U32" s="3"/>
      <c r="V32" s="3"/>
      <c r="W32" s="3"/>
      <c r="X32" s="3"/>
      <c r="Y32" s="3">
        <v>19600</v>
      </c>
      <c r="Z32" s="3"/>
      <c r="AA32" s="3"/>
      <c r="AB32" s="3"/>
      <c r="AC32" s="3"/>
      <c r="AD32" s="3"/>
      <c r="AE32" s="3"/>
    </row>
    <row r="33" spans="2:31" x14ac:dyDescent="0.15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/>
      <c r="H33" s="3"/>
      <c r="I33" s="3"/>
      <c r="J33" s="3"/>
      <c r="K33" s="3"/>
      <c r="L33" s="3"/>
      <c r="M33" s="3">
        <v>36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x14ac:dyDescent="0.15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/>
      <c r="I34" s="3"/>
      <c r="J34" s="3"/>
      <c r="K34" s="3"/>
      <c r="L34" s="3"/>
      <c r="M34" s="3"/>
      <c r="N34" s="3">
        <v>90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x14ac:dyDescent="0.15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/>
      <c r="I35" s="3"/>
      <c r="J35" s="3"/>
      <c r="K35" s="3"/>
      <c r="L35" s="3"/>
      <c r="M35" s="3"/>
      <c r="N35" s="3">
        <v>20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x14ac:dyDescent="0.15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x14ac:dyDescent="0.15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12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x14ac:dyDescent="0.15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2:31" x14ac:dyDescent="0.15">
      <c r="B39" s="4">
        <v>42736</v>
      </c>
      <c r="C39" s="3">
        <f>SUM(D39:CU39)</f>
        <v>109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109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x14ac:dyDescent="0.15">
      <c r="B40" s="4">
        <v>42737</v>
      </c>
      <c r="C40" s="3">
        <f>SUM(D40:CU40)</f>
        <v>105</v>
      </c>
      <c r="D40" s="3"/>
      <c r="E40" s="3"/>
      <c r="F40" s="3">
        <v>98</v>
      </c>
      <c r="G40" s="3"/>
      <c r="H40" s="3"/>
      <c r="I40" s="3"/>
      <c r="J40" s="3"/>
      <c r="K40" s="3"/>
      <c r="L40" s="3"/>
      <c r="M40" s="3"/>
      <c r="N40" s="3"/>
      <c r="O40" s="3"/>
      <c r="P40" s="3">
        <v>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x14ac:dyDescent="0.15">
      <c r="B41" s="4">
        <v>42738</v>
      </c>
      <c r="C41" s="3">
        <f t="shared" ref="C41:C69" si="1">SUM(D41:CU41)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x14ac:dyDescent="0.15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/>
      <c r="J42" s="3"/>
      <c r="K42" s="3"/>
      <c r="L42" s="3"/>
      <c r="M42" s="3"/>
      <c r="N42" s="3"/>
      <c r="O42" s="3">
        <v>4</v>
      </c>
      <c r="P42" s="3">
        <v>40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x14ac:dyDescent="0.15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x14ac:dyDescent="0.15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/>
      <c r="J44" s="3"/>
      <c r="K44" s="3"/>
      <c r="L44" s="3"/>
      <c r="M44" s="3"/>
      <c r="N44" s="3"/>
      <c r="O44" s="3">
        <v>28</v>
      </c>
      <c r="P44" s="3">
        <v>11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x14ac:dyDescent="0.15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/>
      <c r="I45" s="3"/>
      <c r="J45" s="3"/>
      <c r="K45" s="3"/>
      <c r="L45" s="3"/>
      <c r="M45" s="3"/>
      <c r="N45" s="3">
        <v>100</v>
      </c>
      <c r="O45" s="3">
        <v>15</v>
      </c>
      <c r="P45" s="3">
        <v>41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x14ac:dyDescent="0.15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/>
      <c r="J46" s="3"/>
      <c r="K46" s="3"/>
      <c r="L46" s="3"/>
      <c r="M46" s="3"/>
      <c r="N46" s="3"/>
      <c r="O46" s="3">
        <v>13</v>
      </c>
      <c r="P46" s="3">
        <v>26</v>
      </c>
      <c r="Q46" s="3"/>
      <c r="R46" s="3"/>
      <c r="S46" s="3"/>
      <c r="T46" s="3"/>
      <c r="U46" s="3">
        <v>2100</v>
      </c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x14ac:dyDescent="0.15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x14ac:dyDescent="0.15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x14ac:dyDescent="0.15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/>
      <c r="K49" s="3"/>
      <c r="L49" s="3"/>
      <c r="M49" s="3"/>
      <c r="N49" s="3"/>
      <c r="O49" s="3"/>
      <c r="P49" s="3">
        <v>40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x14ac:dyDescent="0.15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v>148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x14ac:dyDescent="0.15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/>
      <c r="I51" s="3"/>
      <c r="J51" s="3"/>
      <c r="K51" s="3"/>
      <c r="L51" s="3"/>
      <c r="M51" s="3"/>
      <c r="N51" s="3">
        <v>14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x14ac:dyDescent="0.15">
      <c r="B52" s="4">
        <v>42749</v>
      </c>
      <c r="C52" s="3">
        <f>SUM(E52:CU52)</f>
        <v>121</v>
      </c>
      <c r="D52" s="3"/>
      <c r="E52" s="3">
        <v>54</v>
      </c>
      <c r="F52" s="3">
        <v>28</v>
      </c>
      <c r="G52" s="3"/>
      <c r="H52" s="3"/>
      <c r="I52" s="3"/>
      <c r="J52" s="3"/>
      <c r="K52" s="3"/>
      <c r="L52" s="3"/>
      <c r="M52" s="3"/>
      <c r="N52" s="3"/>
      <c r="O52" s="3">
        <v>5</v>
      </c>
      <c r="P52" s="3">
        <v>34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x14ac:dyDescent="0.15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/>
      <c r="J53" s="3"/>
      <c r="K53" s="3"/>
      <c r="L53" s="3"/>
      <c r="M53" s="3"/>
      <c r="N53" s="3"/>
      <c r="O53" s="3">
        <v>16</v>
      </c>
      <c r="P53" s="3">
        <v>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x14ac:dyDescent="0.15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1238</v>
      </c>
      <c r="Z54" s="3"/>
      <c r="AA54" s="3"/>
      <c r="AB54" s="3"/>
      <c r="AC54" s="3"/>
      <c r="AD54" s="3"/>
      <c r="AE54" s="3"/>
    </row>
    <row r="55" spans="2:31" x14ac:dyDescent="0.15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/>
      <c r="I55" s="3"/>
      <c r="J55" s="3"/>
      <c r="K55" s="3"/>
      <c r="L55" s="3"/>
      <c r="M55" s="3"/>
      <c r="N55" s="3">
        <v>30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1800</v>
      </c>
      <c r="Z55" s="3"/>
      <c r="AA55" s="3"/>
      <c r="AB55" s="3"/>
      <c r="AC55" s="3"/>
      <c r="AD55" s="3"/>
      <c r="AE55" s="3"/>
    </row>
    <row r="56" spans="2:31" x14ac:dyDescent="0.15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x14ac:dyDescent="0.15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/>
      <c r="J57" s="3"/>
      <c r="K57" s="3"/>
      <c r="L57" s="3"/>
      <c r="M57" s="3"/>
      <c r="N57" s="3"/>
      <c r="O57" s="3">
        <v>28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x14ac:dyDescent="0.15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/>
      <c r="I58" s="3"/>
      <c r="J58" s="3"/>
      <c r="K58" s="3"/>
      <c r="L58" s="3"/>
      <c r="M58" s="3"/>
      <c r="N58" s="3">
        <v>30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 x14ac:dyDescent="0.15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/>
      <c r="J59" s="3"/>
      <c r="K59" s="3"/>
      <c r="L59" s="3"/>
      <c r="M59" s="3"/>
      <c r="N59" s="3"/>
      <c r="O59" s="3">
        <v>6</v>
      </c>
      <c r="P59" s="3">
        <v>18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 x14ac:dyDescent="0.15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x14ac:dyDescent="0.15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x14ac:dyDescent="0.15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x14ac:dyDescent="0.15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/>
      <c r="I63" s="3"/>
      <c r="J63" s="3"/>
      <c r="K63" s="3"/>
      <c r="L63" s="3"/>
      <c r="M63" s="3"/>
      <c r="N63" s="3">
        <v>35</v>
      </c>
      <c r="O63" s="3"/>
      <c r="P63" s="3">
        <v>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x14ac:dyDescent="0.15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/>
      <c r="J64" s="3"/>
      <c r="K64" s="3"/>
      <c r="L64" s="3"/>
      <c r="M64" s="3"/>
      <c r="N64" s="3"/>
      <c r="O64" s="3">
        <v>6</v>
      </c>
      <c r="P64" s="3">
        <v>18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x14ac:dyDescent="0.15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/>
      <c r="I65" s="3"/>
      <c r="J65" s="3"/>
      <c r="K65" s="3"/>
      <c r="L65" s="3"/>
      <c r="M65" s="3"/>
      <c r="N65" s="3">
        <v>6332</v>
      </c>
      <c r="O65" s="3"/>
      <c r="P65" s="3"/>
      <c r="Q65" s="3"/>
      <c r="R65" s="3">
        <v>10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x14ac:dyDescent="0.15">
      <c r="B66" s="4">
        <v>42763</v>
      </c>
      <c r="C66" s="3">
        <f t="shared" si="1"/>
        <v>118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88</v>
      </c>
      <c r="O66" s="3"/>
      <c r="P66" s="3">
        <v>30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x14ac:dyDescent="0.15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>
        <v>25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x14ac:dyDescent="0.15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30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x14ac:dyDescent="0.15">
      <c r="B69" s="4">
        <v>42766</v>
      </c>
      <c r="C69" s="3">
        <f t="shared" si="1"/>
        <v>1430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1430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x14ac:dyDescent="0.15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 x14ac:dyDescent="0.15">
      <c r="B71" s="4">
        <v>42767</v>
      </c>
      <c r="C71" s="3">
        <f>SUM(D71:CU71)</f>
        <v>2104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v>4</v>
      </c>
      <c r="P71" s="3"/>
      <c r="Q71" s="3"/>
      <c r="R71" s="3"/>
      <c r="S71" s="3"/>
      <c r="T71" s="3"/>
      <c r="U71" s="3">
        <v>2100</v>
      </c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x14ac:dyDescent="0.15">
      <c r="B72" s="4">
        <v>42768</v>
      </c>
      <c r="C72" s="3">
        <f>SUM(D72:CU72)</f>
        <v>386</v>
      </c>
      <c r="D72" s="3"/>
      <c r="E72" s="3">
        <v>20</v>
      </c>
      <c r="F72" s="3">
        <v>60</v>
      </c>
      <c r="G72" s="3"/>
      <c r="H72" s="3"/>
      <c r="I72" s="3"/>
      <c r="J72" s="3"/>
      <c r="K72" s="3"/>
      <c r="L72" s="3"/>
      <c r="M72" s="3"/>
      <c r="N72" s="3">
        <v>306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x14ac:dyDescent="0.15">
      <c r="B73" s="4">
        <v>42769</v>
      </c>
      <c r="C73" s="3">
        <f t="shared" ref="C73:C83" si="2">SUM(D73:CU73)</f>
        <v>137</v>
      </c>
      <c r="D73" s="3">
        <v>5</v>
      </c>
      <c r="E73" s="3">
        <v>14</v>
      </c>
      <c r="F73" s="3">
        <v>28</v>
      </c>
      <c r="G73" s="3"/>
      <c r="H73" s="3"/>
      <c r="I73" s="3"/>
      <c r="J73" s="3"/>
      <c r="K73" s="3"/>
      <c r="L73" s="3"/>
      <c r="M73" s="3"/>
      <c r="N73" s="3">
        <v>30</v>
      </c>
      <c r="O73" s="3"/>
      <c r="P73" s="3">
        <v>60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x14ac:dyDescent="0.15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/>
      <c r="J74" s="3"/>
      <c r="K74" s="3"/>
      <c r="L74" s="3"/>
      <c r="M74" s="3"/>
      <c r="N74" s="3"/>
      <c r="O74" s="3">
        <v>4</v>
      </c>
      <c r="P74" s="3">
        <v>10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x14ac:dyDescent="0.15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/>
      <c r="J75" s="3"/>
      <c r="K75" s="3"/>
      <c r="L75" s="3"/>
      <c r="M75" s="3"/>
      <c r="N75" s="3"/>
      <c r="O75" s="3">
        <v>5</v>
      </c>
      <c r="P75" s="3">
        <v>24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x14ac:dyDescent="0.15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/>
      <c r="J76" s="3"/>
      <c r="K76" s="3"/>
      <c r="L76" s="3"/>
      <c r="M76" s="3"/>
      <c r="N76" s="3"/>
      <c r="O76" s="3">
        <v>72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x14ac:dyDescent="0.15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x14ac:dyDescent="0.15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/>
      <c r="K78" s="3"/>
      <c r="L78" s="3"/>
      <c r="M78" s="3"/>
      <c r="N78" s="3"/>
      <c r="O78" s="3"/>
      <c r="P78" s="3">
        <v>40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x14ac:dyDescent="0.15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x14ac:dyDescent="0.15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/>
      <c r="K80" s="3"/>
      <c r="L80" s="3"/>
      <c r="M80" s="3"/>
      <c r="N80" s="3"/>
      <c r="O80" s="3"/>
      <c r="P80" s="3">
        <v>9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x14ac:dyDescent="0.15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/>
      <c r="J81" s="3"/>
      <c r="K81" s="3"/>
      <c r="L81" s="3"/>
      <c r="M81" s="3"/>
      <c r="N81" s="3"/>
      <c r="O81" s="3">
        <v>11</v>
      </c>
      <c r="P81" s="3">
        <v>20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x14ac:dyDescent="0.15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/>
      <c r="J82" s="3"/>
      <c r="K82" s="3"/>
      <c r="L82" s="3"/>
      <c r="M82" s="3"/>
      <c r="N82" s="3"/>
      <c r="O82" s="3">
        <v>5</v>
      </c>
      <c r="P82" s="3">
        <v>20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x14ac:dyDescent="0.15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/>
      <c r="I83" s="3"/>
      <c r="J83" s="3"/>
      <c r="K83" s="3"/>
      <c r="L83" s="3"/>
      <c r="M83" s="3"/>
      <c r="N83" s="3">
        <v>1200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x14ac:dyDescent="0.15">
      <c r="B84" s="4">
        <v>42780</v>
      </c>
      <c r="C84" s="3">
        <f>SUM(E84:CU84)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x14ac:dyDescent="0.15">
      <c r="B85" s="4">
        <v>42781</v>
      </c>
      <c r="C85" s="3">
        <f t="shared" ref="C85:C129" si="3">SUM(D85:CU85)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x14ac:dyDescent="0.15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x14ac:dyDescent="0.15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/>
      <c r="J87" s="3"/>
      <c r="K87" s="3"/>
      <c r="L87" s="3"/>
      <c r="M87" s="3"/>
      <c r="N87" s="3"/>
      <c r="O87" s="3">
        <v>35</v>
      </c>
      <c r="P87" s="3">
        <v>15</v>
      </c>
      <c r="Q87" s="3"/>
      <c r="R87" s="3"/>
      <c r="S87" s="3"/>
      <c r="T87" s="3"/>
      <c r="U87" s="3"/>
      <c r="V87" s="3"/>
      <c r="W87" s="3"/>
      <c r="X87" s="3"/>
      <c r="Y87" s="3">
        <v>150</v>
      </c>
      <c r="Z87" s="3"/>
      <c r="AA87" s="3"/>
      <c r="AB87" s="3"/>
      <c r="AC87" s="3"/>
      <c r="AD87" s="3"/>
      <c r="AE87" s="3"/>
    </row>
    <row r="88" spans="2:31" x14ac:dyDescent="0.15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/>
      <c r="J88" s="3"/>
      <c r="K88" s="3"/>
      <c r="L88" s="3"/>
      <c r="M88" s="3"/>
      <c r="N88" s="3"/>
      <c r="O88" s="3">
        <v>5</v>
      </c>
      <c r="P88" s="3">
        <v>81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x14ac:dyDescent="0.15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/>
      <c r="I89" s="3"/>
      <c r="J89" s="3"/>
      <c r="K89" s="3"/>
      <c r="L89" s="3"/>
      <c r="M89" s="3"/>
      <c r="N89" s="3">
        <v>35</v>
      </c>
      <c r="O89" s="3">
        <v>154</v>
      </c>
      <c r="P89" s="3">
        <v>19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x14ac:dyDescent="0.15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x14ac:dyDescent="0.15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/>
      <c r="K91" s="3"/>
      <c r="L91" s="3"/>
      <c r="M91" s="3"/>
      <c r="N91" s="3"/>
      <c r="O91" s="3"/>
      <c r="P91" s="3">
        <v>40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x14ac:dyDescent="0.15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x14ac:dyDescent="0.15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/>
      <c r="K93" s="3"/>
      <c r="L93" s="3"/>
      <c r="M93" s="3"/>
      <c r="N93" s="3"/>
      <c r="O93" s="3"/>
      <c r="P93" s="3">
        <v>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x14ac:dyDescent="0.15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x14ac:dyDescent="0.15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x14ac:dyDescent="0.15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/>
      <c r="J96" s="3"/>
      <c r="K96" s="3"/>
      <c r="L96" s="3"/>
      <c r="M96" s="3"/>
      <c r="N96" s="3"/>
      <c r="O96" s="3">
        <v>5</v>
      </c>
      <c r="P96" s="3"/>
      <c r="Q96" s="3"/>
      <c r="R96" s="3"/>
      <c r="S96" s="3"/>
      <c r="T96" s="3"/>
      <c r="U96" s="3"/>
      <c r="V96" s="3"/>
      <c r="W96" s="3"/>
      <c r="X96" s="3"/>
      <c r="Y96" s="3">
        <v>7613</v>
      </c>
      <c r="Z96" s="3"/>
      <c r="AA96" s="3"/>
      <c r="AB96" s="3"/>
      <c r="AC96" s="3"/>
      <c r="AD96" s="3"/>
      <c r="AE96" s="3"/>
    </row>
    <row r="97" spans="2:31" x14ac:dyDescent="0.15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/>
      <c r="I97" s="3"/>
      <c r="J97" s="3"/>
      <c r="K97" s="3"/>
      <c r="L97" s="3"/>
      <c r="M97" s="3"/>
      <c r="N97" s="3">
        <v>340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x14ac:dyDescent="0.15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/>
      <c r="I98" s="3"/>
      <c r="J98" s="3"/>
      <c r="K98" s="3"/>
      <c r="L98" s="3"/>
      <c r="M98" s="3"/>
      <c r="N98" s="3">
        <v>130</v>
      </c>
      <c r="O98" s="3"/>
      <c r="P98" s="3">
        <v>40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x14ac:dyDescent="0.15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2:31" x14ac:dyDescent="0.15">
      <c r="B100" s="4">
        <v>42795</v>
      </c>
      <c r="C100" s="3">
        <f>SUM(D100:CU100)</f>
        <v>2160</v>
      </c>
      <c r="D100" s="3">
        <v>5</v>
      </c>
      <c r="E100" s="3">
        <v>16</v>
      </c>
      <c r="F100" s="3">
        <v>8</v>
      </c>
      <c r="G100" s="3"/>
      <c r="H100" s="3"/>
      <c r="I100" s="3"/>
      <c r="J100" s="3"/>
      <c r="K100" s="3"/>
      <c r="L100" s="3"/>
      <c r="M100" s="3"/>
      <c r="N100" s="3">
        <v>31</v>
      </c>
      <c r="O100" s="3"/>
      <c r="P100" s="3"/>
      <c r="Q100" s="3"/>
      <c r="R100" s="3"/>
      <c r="S100" s="3"/>
      <c r="T100" s="3"/>
      <c r="U100" s="3">
        <v>2100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x14ac:dyDescent="0.15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/>
      <c r="J101" s="3"/>
      <c r="K101" s="3"/>
      <c r="L101" s="3"/>
      <c r="M101" s="3"/>
      <c r="N101" s="3"/>
      <c r="O101" s="3">
        <v>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x14ac:dyDescent="0.15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/>
      <c r="I102" s="3"/>
      <c r="J102" s="3"/>
      <c r="K102" s="3"/>
      <c r="L102" s="3"/>
      <c r="M102" s="3"/>
      <c r="N102" s="3">
        <v>10</v>
      </c>
      <c r="O102" s="3"/>
      <c r="P102" s="3">
        <v>10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x14ac:dyDescent="0.15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38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x14ac:dyDescent="0.15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/>
      <c r="H104" s="3"/>
      <c r="I104" s="3"/>
      <c r="J104" s="3"/>
      <c r="K104" s="3"/>
      <c r="L104" s="3"/>
      <c r="M104" s="3">
        <v>19</v>
      </c>
      <c r="N104" s="3">
        <v>166</v>
      </c>
      <c r="O104" s="3">
        <v>100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x14ac:dyDescent="0.15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x14ac:dyDescent="0.15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x14ac:dyDescent="0.15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4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x14ac:dyDescent="0.15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/>
      <c r="K108" s="3"/>
      <c r="L108" s="3"/>
      <c r="M108" s="3"/>
      <c r="N108" s="3"/>
      <c r="O108" s="3"/>
      <c r="P108" s="3">
        <v>6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x14ac:dyDescent="0.15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>
        <v>11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x14ac:dyDescent="0.15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/>
      <c r="I110" s="3"/>
      <c r="J110" s="3"/>
      <c r="K110" s="3"/>
      <c r="L110" s="3"/>
      <c r="M110" s="3"/>
      <c r="N110" s="3">
        <v>9</v>
      </c>
      <c r="O110" s="3"/>
      <c r="P110" s="3">
        <v>75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x14ac:dyDescent="0.15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/>
      <c r="I111" s="3"/>
      <c r="J111" s="3"/>
      <c r="K111" s="3"/>
      <c r="L111" s="3"/>
      <c r="M111" s="3"/>
      <c r="N111" s="3">
        <v>60</v>
      </c>
      <c r="O111" s="3">
        <v>42</v>
      </c>
      <c r="P111" s="3">
        <v>32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x14ac:dyDescent="0.15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/>
      <c r="J112" s="3"/>
      <c r="K112" s="3"/>
      <c r="L112" s="3"/>
      <c r="M112" s="3"/>
      <c r="N112" s="3"/>
      <c r="O112" s="3">
        <v>18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:31" x14ac:dyDescent="0.15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:31" x14ac:dyDescent="0.15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:31" x14ac:dyDescent="0.15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/>
      <c r="I115" s="3"/>
      <c r="J115" s="3"/>
      <c r="K115" s="3"/>
      <c r="L115" s="3"/>
      <c r="M115" s="3"/>
      <c r="N115" s="3">
        <v>5</v>
      </c>
      <c r="O115" s="3"/>
      <c r="P115" s="3">
        <v>8</v>
      </c>
      <c r="Q115" s="3"/>
      <c r="R115" s="3"/>
      <c r="S115" s="3"/>
      <c r="T115" s="3"/>
      <c r="U115" s="3"/>
      <c r="V115" s="3"/>
      <c r="W115" s="3"/>
      <c r="X115" s="3"/>
      <c r="Y115" s="3">
        <v>1121</v>
      </c>
      <c r="Z115" s="3"/>
      <c r="AA115" s="3"/>
      <c r="AB115" s="3"/>
      <c r="AC115" s="3"/>
      <c r="AD115" s="3"/>
      <c r="AE115" s="3"/>
    </row>
    <row r="116" spans="2:31" x14ac:dyDescent="0.15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/>
      <c r="J116" s="3"/>
      <c r="K116" s="3"/>
      <c r="L116" s="3"/>
      <c r="M116" s="3"/>
      <c r="N116" s="3"/>
      <c r="O116" s="3">
        <v>11</v>
      </c>
      <c r="P116" s="3">
        <v>75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:31" x14ac:dyDescent="0.15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/>
      <c r="K117" s="3"/>
      <c r="L117" s="3"/>
      <c r="M117" s="3"/>
      <c r="N117" s="3"/>
      <c r="O117" s="3"/>
      <c r="P117" s="3">
        <v>53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:31" x14ac:dyDescent="0.15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/>
      <c r="J118" s="3"/>
      <c r="K118" s="3"/>
      <c r="L118" s="3"/>
      <c r="M118" s="3"/>
      <c r="N118" s="3"/>
      <c r="O118" s="3">
        <v>48</v>
      </c>
      <c r="P118" s="3">
        <v>17</v>
      </c>
      <c r="Q118" s="3"/>
      <c r="R118" s="3"/>
      <c r="S118" s="3"/>
      <c r="T118" s="3"/>
      <c r="U118" s="3"/>
      <c r="V118" s="3"/>
      <c r="W118" s="3"/>
      <c r="X118" s="3"/>
      <c r="Y118" s="3">
        <v>5023</v>
      </c>
      <c r="Z118" s="3"/>
      <c r="AA118" s="3"/>
      <c r="AB118" s="3"/>
      <c r="AC118" s="3"/>
      <c r="AD118" s="3"/>
      <c r="AE118" s="3"/>
    </row>
    <row r="119" spans="2:31" x14ac:dyDescent="0.15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/>
      <c r="J119" s="3"/>
      <c r="K119" s="3"/>
      <c r="L119" s="3"/>
      <c r="M119" s="3"/>
      <c r="N119" s="3"/>
      <c r="O119" s="3">
        <v>7</v>
      </c>
      <c r="P119" s="3"/>
      <c r="Q119" s="3"/>
      <c r="R119" s="3"/>
      <c r="S119" s="3"/>
      <c r="T119" s="3">
        <v>1800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:31" x14ac:dyDescent="0.15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/>
      <c r="I120" s="3"/>
      <c r="J120" s="3"/>
      <c r="K120" s="3"/>
      <c r="L120" s="3"/>
      <c r="M120" s="3"/>
      <c r="N120" s="3">
        <v>35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:31" x14ac:dyDescent="0.15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:31" x14ac:dyDescent="0.15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45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:31" x14ac:dyDescent="0.15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/>
      <c r="K123" s="3"/>
      <c r="L123" s="3"/>
      <c r="M123" s="3"/>
      <c r="N123" s="3"/>
      <c r="O123" s="3"/>
      <c r="P123" s="3">
        <v>67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:31" x14ac:dyDescent="0.15">
      <c r="B124" s="4">
        <v>42819</v>
      </c>
      <c r="C124" s="3">
        <f t="shared" si="3"/>
        <v>57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>
        <v>22</v>
      </c>
      <c r="O124" s="3"/>
      <c r="P124" s="3"/>
      <c r="Q124" s="3"/>
      <c r="R124" s="3">
        <v>35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:31" x14ac:dyDescent="0.15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/>
      <c r="J125" s="3"/>
      <c r="K125" s="3"/>
      <c r="L125" s="3"/>
      <c r="M125" s="3"/>
      <c r="N125" s="3"/>
      <c r="O125" s="3">
        <v>5</v>
      </c>
      <c r="P125" s="3">
        <v>10</v>
      </c>
      <c r="Q125" s="3"/>
      <c r="R125" s="3"/>
      <c r="S125" s="3">
        <v>245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:31" x14ac:dyDescent="0.15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/>
      <c r="H126" s="3"/>
      <c r="I126" s="3"/>
      <c r="J126" s="3"/>
      <c r="K126" s="3"/>
      <c r="L126" s="3"/>
      <c r="M126" s="3">
        <v>128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:31" x14ac:dyDescent="0.15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:31" x14ac:dyDescent="0.15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/>
      <c r="J128" s="3"/>
      <c r="K128" s="3"/>
      <c r="L128" s="3"/>
      <c r="M128" s="3"/>
      <c r="N128" s="3"/>
      <c r="O128" s="3">
        <v>134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2:31" x14ac:dyDescent="0.15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8027</v>
      </c>
      <c r="Z129" s="3"/>
      <c r="AA129" s="3"/>
      <c r="AB129" s="3"/>
      <c r="AC129" s="3"/>
      <c r="AD129" s="3"/>
      <c r="AE129" s="3"/>
    </row>
    <row r="130" spans="2:31" x14ac:dyDescent="0.15">
      <c r="B130" s="4">
        <v>42825</v>
      </c>
      <c r="C130" s="3">
        <f>SUM(D130:CU130)</f>
        <v>57</v>
      </c>
      <c r="D130" s="3">
        <v>8</v>
      </c>
      <c r="E130" s="3">
        <v>25</v>
      </c>
      <c r="F130" s="3">
        <v>12</v>
      </c>
      <c r="G130" s="3"/>
      <c r="H130" s="3"/>
      <c r="I130" s="3"/>
      <c r="J130" s="3"/>
      <c r="K130" s="3"/>
      <c r="L130" s="3"/>
      <c r="M130" s="3"/>
      <c r="N130" s="3"/>
      <c r="O130" s="3">
        <v>5</v>
      </c>
      <c r="P130" s="3">
        <v>7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2:31" x14ac:dyDescent="0.15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2:31" x14ac:dyDescent="0.15">
      <c r="B132" s="4">
        <v>42826</v>
      </c>
      <c r="C132" s="3">
        <f>SUM(D132:CU132)</f>
        <v>2154</v>
      </c>
      <c r="D132" s="3">
        <v>7</v>
      </c>
      <c r="E132" s="3">
        <v>19</v>
      </c>
      <c r="F132" s="3">
        <v>15</v>
      </c>
      <c r="G132" s="3"/>
      <c r="H132" s="3"/>
      <c r="I132" s="3"/>
      <c r="J132" s="3"/>
      <c r="K132" s="3"/>
      <c r="L132" s="3"/>
      <c r="M132" s="3"/>
      <c r="N132" s="3">
        <v>5</v>
      </c>
      <c r="O132" s="3"/>
      <c r="P132" s="3">
        <v>8</v>
      </c>
      <c r="Q132" s="3"/>
      <c r="R132" s="3"/>
      <c r="S132" s="3"/>
      <c r="T132" s="3"/>
      <c r="U132" s="3">
        <v>2100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 x14ac:dyDescent="0.15">
      <c r="B133" s="4">
        <v>42827</v>
      </c>
      <c r="C133" s="3">
        <f t="shared" ref="C133:C161" si="4">SUM(D133:CU133)</f>
        <v>139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>
        <v>134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 x14ac:dyDescent="0.15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>
        <v>37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x14ac:dyDescent="0.15">
      <c r="B135" s="4">
        <v>42829</v>
      </c>
      <c r="C135" s="3">
        <f t="shared" si="4"/>
        <v>112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>
        <v>100</v>
      </c>
      <c r="O135" s="3">
        <v>5</v>
      </c>
      <c r="P135" s="3">
        <v>7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x14ac:dyDescent="0.15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/>
      <c r="I136" s="3"/>
      <c r="J136" s="3"/>
      <c r="K136" s="3"/>
      <c r="L136" s="3"/>
      <c r="M136" s="3"/>
      <c r="N136" s="3">
        <v>70</v>
      </c>
      <c r="O136" s="3"/>
      <c r="P136" s="3">
        <v>40</v>
      </c>
      <c r="Q136" s="3"/>
      <c r="R136" s="3">
        <v>28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x14ac:dyDescent="0.15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/>
      <c r="K137" s="3"/>
      <c r="L137" s="3"/>
      <c r="M137" s="3"/>
      <c r="N137" s="3"/>
      <c r="O137" s="3"/>
      <c r="P137" s="3">
        <v>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x14ac:dyDescent="0.15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/>
      <c r="K138" s="3"/>
      <c r="L138" s="3"/>
      <c r="M138" s="3"/>
      <c r="N138" s="3"/>
      <c r="O138" s="3"/>
      <c r="P138" s="3">
        <v>10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x14ac:dyDescent="0.15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/>
      <c r="I139" s="3"/>
      <c r="J139" s="3"/>
      <c r="K139" s="3"/>
      <c r="L139" s="3"/>
      <c r="M139" s="3"/>
      <c r="N139" s="3">
        <v>10</v>
      </c>
      <c r="O139" s="3"/>
      <c r="P139" s="3">
        <v>60</v>
      </c>
      <c r="Q139" s="3"/>
      <c r="R139" s="3"/>
      <c r="S139" s="3">
        <v>45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x14ac:dyDescent="0.15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/>
      <c r="J140" s="3"/>
      <c r="K140" s="3"/>
      <c r="L140" s="3"/>
      <c r="M140" s="3"/>
      <c r="N140" s="3"/>
      <c r="O140" s="3">
        <v>5</v>
      </c>
      <c r="P140" s="3">
        <v>13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x14ac:dyDescent="0.15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v>6102</v>
      </c>
      <c r="Z141" s="3"/>
      <c r="AA141" s="3"/>
      <c r="AB141" s="3"/>
      <c r="AC141" s="3"/>
      <c r="AD141" s="3"/>
      <c r="AE141" s="3"/>
    </row>
    <row r="142" spans="2:31" x14ac:dyDescent="0.15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>
        <v>40</v>
      </c>
      <c r="Q142" s="3"/>
      <c r="R142" s="3"/>
      <c r="S142" s="3"/>
      <c r="T142" s="3"/>
      <c r="U142" s="3"/>
      <c r="V142" s="3"/>
      <c r="W142" s="3"/>
      <c r="X142" s="3"/>
      <c r="Y142" s="3">
        <v>1521</v>
      </c>
      <c r="Z142" s="3"/>
      <c r="AA142" s="3"/>
      <c r="AB142" s="3"/>
      <c r="AC142" s="3"/>
      <c r="AD142" s="3"/>
      <c r="AE142" s="3"/>
    </row>
    <row r="143" spans="2:31" x14ac:dyDescent="0.15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462</v>
      </c>
      <c r="Z143" s="3"/>
      <c r="AA143" s="3"/>
      <c r="AB143" s="3"/>
      <c r="AC143" s="3"/>
      <c r="AD143" s="3"/>
      <c r="AE143" s="3"/>
    </row>
    <row r="144" spans="2:31" x14ac:dyDescent="0.15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x14ac:dyDescent="0.15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/>
      <c r="K145" s="3"/>
      <c r="L145" s="3"/>
      <c r="M145" s="3"/>
      <c r="N145" s="3"/>
      <c r="O145" s="3"/>
      <c r="P145" s="3">
        <v>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x14ac:dyDescent="0.15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v>24</v>
      </c>
      <c r="P146" s="3">
        <v>26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2:31" x14ac:dyDescent="0.15">
      <c r="B147" s="4">
        <v>42841</v>
      </c>
      <c r="C147" s="3">
        <f t="shared" si="4"/>
        <v>109</v>
      </c>
      <c r="D147" s="3"/>
      <c r="E147" s="3">
        <v>14</v>
      </c>
      <c r="F147" s="3">
        <v>45</v>
      </c>
      <c r="G147" s="3"/>
      <c r="H147" s="3"/>
      <c r="I147" s="3"/>
      <c r="J147" s="3"/>
      <c r="K147" s="3"/>
      <c r="L147" s="3"/>
      <c r="M147" s="3"/>
      <c r="N147" s="3">
        <v>50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2:31" x14ac:dyDescent="0.15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/>
      <c r="J148" s="3"/>
      <c r="K148" s="3"/>
      <c r="L148" s="3"/>
      <c r="M148" s="3"/>
      <c r="N148" s="3"/>
      <c r="O148" s="3">
        <v>15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2:31" x14ac:dyDescent="0.15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2:31" x14ac:dyDescent="0.15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/>
      <c r="I150" s="3"/>
      <c r="J150" s="3"/>
      <c r="K150" s="3"/>
      <c r="L150" s="3"/>
      <c r="M150" s="3"/>
      <c r="N150" s="3">
        <v>35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2:31" x14ac:dyDescent="0.15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2:31" x14ac:dyDescent="0.15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/>
      <c r="J152" s="3"/>
      <c r="K152" s="3"/>
      <c r="L152" s="3"/>
      <c r="M152" s="3"/>
      <c r="N152" s="3"/>
      <c r="O152" s="3">
        <v>8</v>
      </c>
      <c r="P152" s="3"/>
      <c r="Q152" s="3"/>
      <c r="R152" s="3"/>
      <c r="S152" s="3"/>
      <c r="T152" s="3"/>
      <c r="U152" s="3"/>
      <c r="V152" s="3"/>
      <c r="W152" s="3"/>
      <c r="X152" s="3"/>
      <c r="Y152" s="3">
        <v>4100</v>
      </c>
      <c r="Z152" s="3"/>
      <c r="AA152" s="3"/>
      <c r="AB152" s="3"/>
      <c r="AC152" s="3"/>
      <c r="AD152" s="3"/>
      <c r="AE152" s="3"/>
    </row>
    <row r="153" spans="2:31" x14ac:dyDescent="0.15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/>
      <c r="J153" s="3"/>
      <c r="K153" s="3"/>
      <c r="L153" s="3"/>
      <c r="M153" s="3"/>
      <c r="N153" s="3"/>
      <c r="O153" s="3">
        <v>10</v>
      </c>
      <c r="P153" s="3">
        <v>10</v>
      </c>
      <c r="Q153" s="3"/>
      <c r="R153" s="3"/>
      <c r="S153" s="3"/>
      <c r="T153" s="3"/>
      <c r="U153" s="3"/>
      <c r="V153" s="3"/>
      <c r="W153" s="3"/>
      <c r="X153" s="3"/>
      <c r="Y153" s="3">
        <v>5300</v>
      </c>
      <c r="Z153" s="3"/>
      <c r="AA153" s="3"/>
      <c r="AB153" s="3"/>
      <c r="AC153" s="3"/>
      <c r="AD153" s="3"/>
      <c r="AE153" s="3"/>
    </row>
    <row r="154" spans="2:31" x14ac:dyDescent="0.15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/>
      <c r="K154" s="3"/>
      <c r="L154" s="3"/>
      <c r="M154" s="3"/>
      <c r="N154" s="3"/>
      <c r="O154" s="3"/>
      <c r="P154" s="3">
        <v>10</v>
      </c>
      <c r="Q154" s="3"/>
      <c r="R154" s="3"/>
      <c r="S154" s="3"/>
      <c r="T154" s="3"/>
      <c r="U154" s="3"/>
      <c r="V154" s="3"/>
      <c r="W154" s="3"/>
      <c r="X154" s="3"/>
      <c r="Y154" s="3">
        <v>530</v>
      </c>
      <c r="Z154" s="3"/>
      <c r="AA154" s="3"/>
      <c r="AB154" s="3"/>
      <c r="AC154" s="3"/>
      <c r="AD154" s="3"/>
      <c r="AE154" s="3"/>
    </row>
    <row r="155" spans="2:31" x14ac:dyDescent="0.15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/>
      <c r="K155" s="3"/>
      <c r="L155" s="3"/>
      <c r="M155" s="3"/>
      <c r="N155" s="3"/>
      <c r="O155" s="3"/>
      <c r="P155" s="3">
        <v>7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2:31" x14ac:dyDescent="0.15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/>
      <c r="K156" s="3"/>
      <c r="L156" s="3"/>
      <c r="M156" s="3"/>
      <c r="N156" s="3"/>
      <c r="O156" s="3"/>
      <c r="P156" s="3">
        <v>45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2:31" x14ac:dyDescent="0.15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/>
      <c r="J157" s="3"/>
      <c r="K157" s="3"/>
      <c r="L157" s="3"/>
      <c r="M157" s="3"/>
      <c r="N157" s="3"/>
      <c r="O157" s="3">
        <v>16</v>
      </c>
      <c r="P157" s="3">
        <v>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2:31" x14ac:dyDescent="0.15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/>
      <c r="J158" s="3"/>
      <c r="K158" s="3"/>
      <c r="L158" s="3"/>
      <c r="M158" s="3"/>
      <c r="N158" s="3"/>
      <c r="O158" s="3">
        <v>13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2:31" x14ac:dyDescent="0.15">
      <c r="B159" s="4">
        <v>42853</v>
      </c>
      <c r="C159" s="3">
        <f t="shared" si="4"/>
        <v>175</v>
      </c>
      <c r="D159" s="3">
        <v>13</v>
      </c>
      <c r="E159" s="3">
        <v>14</v>
      </c>
      <c r="F159" s="3">
        <v>16</v>
      </c>
      <c r="G159" s="3"/>
      <c r="H159" s="3"/>
      <c r="I159" s="3"/>
      <c r="J159" s="3"/>
      <c r="K159" s="3"/>
      <c r="L159" s="3"/>
      <c r="M159" s="3">
        <v>81</v>
      </c>
      <c r="N159" s="3">
        <v>10</v>
      </c>
      <c r="O159" s="3"/>
      <c r="P159" s="3">
        <v>41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2:31" x14ac:dyDescent="0.15">
      <c r="B160" s="4">
        <v>42854</v>
      </c>
      <c r="C160" s="3">
        <f t="shared" si="4"/>
        <v>94</v>
      </c>
      <c r="D160" s="3"/>
      <c r="E160" s="3">
        <v>28</v>
      </c>
      <c r="F160" s="3">
        <v>16</v>
      </c>
      <c r="G160" s="3"/>
      <c r="H160" s="3"/>
      <c r="I160" s="3"/>
      <c r="J160" s="3"/>
      <c r="K160" s="3"/>
      <c r="L160" s="3"/>
      <c r="M160" s="3"/>
      <c r="N160" s="3"/>
      <c r="O160" s="3">
        <v>25</v>
      </c>
      <c r="P160" s="3">
        <v>25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2:31" x14ac:dyDescent="0.15">
      <c r="B161" s="4">
        <v>42855</v>
      </c>
      <c r="C161" s="3">
        <f t="shared" si="4"/>
        <v>80</v>
      </c>
      <c r="D161" s="3"/>
      <c r="E161" s="3">
        <v>16</v>
      </c>
      <c r="F161" s="3"/>
      <c r="G161" s="3"/>
      <c r="H161" s="3"/>
      <c r="I161" s="3"/>
      <c r="J161" s="3"/>
      <c r="K161" s="3"/>
      <c r="L161" s="3"/>
      <c r="M161" s="3">
        <v>20</v>
      </c>
      <c r="N161" s="3"/>
      <c r="O161" s="3">
        <v>19</v>
      </c>
      <c r="P161" s="3">
        <v>25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2:31" x14ac:dyDescent="0.15">
      <c r="B162" s="5" t="s">
        <v>5</v>
      </c>
      <c r="C162" s="6">
        <f>SUM(C132:C161)</f>
        <v>22277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2:31" x14ac:dyDescent="0.15">
      <c r="B163" s="4">
        <v>42856</v>
      </c>
      <c r="C163" s="3">
        <f t="shared" ref="C163:C193" si="5">SUM(D163:CU163)</f>
        <v>2180</v>
      </c>
      <c r="D163" s="3"/>
      <c r="E163" s="3">
        <v>12</v>
      </c>
      <c r="F163" s="3">
        <v>16</v>
      </c>
      <c r="G163" s="3"/>
      <c r="H163" s="3"/>
      <c r="I163" s="3"/>
      <c r="J163" s="3"/>
      <c r="K163" s="3"/>
      <c r="L163" s="3"/>
      <c r="M163" s="3"/>
      <c r="N163" s="3"/>
      <c r="O163" s="3">
        <v>28</v>
      </c>
      <c r="P163" s="3">
        <v>24</v>
      </c>
      <c r="Q163" s="3"/>
      <c r="R163" s="3"/>
      <c r="S163" s="3"/>
      <c r="T163" s="3"/>
      <c r="U163" s="3">
        <v>2100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2:31" x14ac:dyDescent="0.15">
      <c r="B164" s="4">
        <v>42857</v>
      </c>
      <c r="C164" s="3">
        <f t="shared" si="5"/>
        <v>138</v>
      </c>
      <c r="D164" s="3">
        <v>8</v>
      </c>
      <c r="E164" s="3">
        <v>18</v>
      </c>
      <c r="F164" s="3">
        <v>13</v>
      </c>
      <c r="G164" s="3"/>
      <c r="H164" s="3"/>
      <c r="I164" s="3"/>
      <c r="J164" s="3"/>
      <c r="K164" s="3"/>
      <c r="L164" s="3"/>
      <c r="M164" s="3"/>
      <c r="N164" s="3">
        <v>60</v>
      </c>
      <c r="O164" s="3">
        <v>39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2:31" x14ac:dyDescent="0.15">
      <c r="B165" s="4">
        <v>42858</v>
      </c>
      <c r="C165" s="3">
        <f t="shared" si="5"/>
        <v>83</v>
      </c>
      <c r="D165" s="3">
        <v>8</v>
      </c>
      <c r="E165" s="3">
        <v>17</v>
      </c>
      <c r="F165" s="3">
        <v>13</v>
      </c>
      <c r="G165" s="3"/>
      <c r="H165" s="3"/>
      <c r="I165" s="3"/>
      <c r="J165" s="3"/>
      <c r="K165" s="3"/>
      <c r="L165" s="3"/>
      <c r="M165" s="3"/>
      <c r="N165" s="3"/>
      <c r="O165" s="3"/>
      <c r="P165" s="3">
        <v>45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2:31" x14ac:dyDescent="0.15">
      <c r="B166" s="4">
        <v>42859</v>
      </c>
      <c r="C166" s="3">
        <f t="shared" si="5"/>
        <v>63</v>
      </c>
      <c r="D166" s="3">
        <v>5</v>
      </c>
      <c r="E166" s="3">
        <v>18</v>
      </c>
      <c r="F166" s="3">
        <v>17</v>
      </c>
      <c r="G166" s="3"/>
      <c r="H166" s="3"/>
      <c r="I166" s="3"/>
      <c r="J166" s="3"/>
      <c r="K166" s="3"/>
      <c r="L166" s="3"/>
      <c r="M166" s="3"/>
      <c r="N166" s="3"/>
      <c r="O166" s="3">
        <v>14</v>
      </c>
      <c r="P166" s="3">
        <v>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2:31" x14ac:dyDescent="0.15">
      <c r="B167" s="4">
        <v>42860</v>
      </c>
      <c r="C167" s="3">
        <f t="shared" si="5"/>
        <v>181</v>
      </c>
      <c r="D167" s="3">
        <v>8</v>
      </c>
      <c r="E167" s="3">
        <v>18</v>
      </c>
      <c r="F167" s="3">
        <v>36</v>
      </c>
      <c r="G167" s="3"/>
      <c r="H167" s="3"/>
      <c r="I167" s="3"/>
      <c r="J167" s="3"/>
      <c r="K167" s="3"/>
      <c r="L167" s="3"/>
      <c r="M167" s="3"/>
      <c r="N167" s="3"/>
      <c r="O167" s="3">
        <v>51</v>
      </c>
      <c r="P167" s="3">
        <v>68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2:31" x14ac:dyDescent="0.15">
      <c r="B168" s="4">
        <v>42861</v>
      </c>
      <c r="C168" s="3">
        <f t="shared" si="5"/>
        <v>237</v>
      </c>
      <c r="D168" s="3"/>
      <c r="E168" s="3">
        <v>20</v>
      </c>
      <c r="F168" s="3">
        <v>57</v>
      </c>
      <c r="G168" s="3"/>
      <c r="H168" s="3"/>
      <c r="I168" s="3"/>
      <c r="J168" s="3"/>
      <c r="K168" s="3"/>
      <c r="L168" s="3"/>
      <c r="M168" s="3"/>
      <c r="N168" s="3">
        <v>160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2:31" x14ac:dyDescent="0.15">
      <c r="B169" s="4">
        <v>42862</v>
      </c>
      <c r="C169" s="3">
        <f t="shared" si="5"/>
        <v>107</v>
      </c>
      <c r="D169" s="3"/>
      <c r="E169" s="3">
        <v>16</v>
      </c>
      <c r="F169" s="3">
        <v>36</v>
      </c>
      <c r="G169" s="3"/>
      <c r="H169" s="3"/>
      <c r="I169" s="3"/>
      <c r="J169" s="3"/>
      <c r="K169" s="3"/>
      <c r="L169" s="3"/>
      <c r="M169" s="3"/>
      <c r="N169" s="3">
        <v>20</v>
      </c>
      <c r="O169" s="3">
        <v>13</v>
      </c>
      <c r="P169" s="3">
        <v>22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2:31" x14ac:dyDescent="0.15">
      <c r="B170" s="4">
        <v>42863</v>
      </c>
      <c r="C170" s="3">
        <f t="shared" si="5"/>
        <v>42</v>
      </c>
      <c r="D170" s="3">
        <v>7</v>
      </c>
      <c r="E170" s="3">
        <v>18</v>
      </c>
      <c r="F170" s="3">
        <v>17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2:31" x14ac:dyDescent="0.15">
      <c r="B171" s="4">
        <v>42864</v>
      </c>
      <c r="C171" s="3">
        <f t="shared" si="5"/>
        <v>42</v>
      </c>
      <c r="D171" s="3">
        <v>10</v>
      </c>
      <c r="E171" s="3">
        <v>17</v>
      </c>
      <c r="F171" s="3">
        <v>15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2:31" x14ac:dyDescent="0.15">
      <c r="B172" s="4">
        <v>42865</v>
      </c>
      <c r="C172" s="3">
        <f t="shared" si="5"/>
        <v>51</v>
      </c>
      <c r="D172" s="3">
        <v>9</v>
      </c>
      <c r="E172" s="3">
        <v>20</v>
      </c>
      <c r="F172" s="3">
        <v>13</v>
      </c>
      <c r="G172" s="3"/>
      <c r="H172" s="3"/>
      <c r="I172" s="3"/>
      <c r="J172" s="3"/>
      <c r="K172" s="3"/>
      <c r="L172" s="3"/>
      <c r="M172" s="3"/>
      <c r="N172" s="3"/>
      <c r="O172" s="3">
        <v>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2:31" x14ac:dyDescent="0.15">
      <c r="B173" s="4">
        <v>42866</v>
      </c>
      <c r="C173" s="3">
        <f t="shared" si="5"/>
        <v>52</v>
      </c>
      <c r="D173" s="3">
        <v>12</v>
      </c>
      <c r="E173" s="3">
        <v>13</v>
      </c>
      <c r="F173" s="3">
        <v>18</v>
      </c>
      <c r="G173" s="3"/>
      <c r="H173" s="3"/>
      <c r="I173" s="3"/>
      <c r="J173" s="3"/>
      <c r="K173" s="3"/>
      <c r="L173" s="3"/>
      <c r="M173" s="3"/>
      <c r="N173" s="3"/>
      <c r="O173" s="3"/>
      <c r="P173" s="3">
        <v>9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2:31" x14ac:dyDescent="0.15">
      <c r="B174" s="4">
        <v>42867</v>
      </c>
      <c r="C174" s="3">
        <f t="shared" si="5"/>
        <v>56</v>
      </c>
      <c r="D174" s="3">
        <v>10</v>
      </c>
      <c r="E174" s="3">
        <v>18</v>
      </c>
      <c r="F174" s="3">
        <v>12</v>
      </c>
      <c r="G174" s="3"/>
      <c r="H174" s="3"/>
      <c r="I174" s="3"/>
      <c r="J174" s="3"/>
      <c r="K174" s="3"/>
      <c r="L174" s="3"/>
      <c r="M174" s="3"/>
      <c r="N174" s="3"/>
      <c r="O174" s="3">
        <v>6</v>
      </c>
      <c r="P174" s="3">
        <v>10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2:31" x14ac:dyDescent="0.15">
      <c r="B175" s="4">
        <v>42868</v>
      </c>
      <c r="C175" s="3">
        <f t="shared" si="5"/>
        <v>87</v>
      </c>
      <c r="D175" s="3"/>
      <c r="E175" s="3">
        <v>16</v>
      </c>
      <c r="F175" s="3">
        <v>29</v>
      </c>
      <c r="G175" s="3"/>
      <c r="H175" s="3"/>
      <c r="I175" s="3"/>
      <c r="J175" s="3"/>
      <c r="K175" s="3"/>
      <c r="L175" s="3"/>
      <c r="M175" s="3"/>
      <c r="N175" s="3"/>
      <c r="O175" s="3">
        <v>18</v>
      </c>
      <c r="P175" s="3">
        <v>24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2:31" x14ac:dyDescent="0.15">
      <c r="B176" s="4">
        <v>42869</v>
      </c>
      <c r="C176" s="3">
        <f t="shared" si="5"/>
        <v>106</v>
      </c>
      <c r="D176" s="3"/>
      <c r="E176" s="3">
        <v>12</v>
      </c>
      <c r="F176" s="3">
        <v>23</v>
      </c>
      <c r="G176" s="3"/>
      <c r="H176" s="3"/>
      <c r="I176" s="3"/>
      <c r="J176" s="3"/>
      <c r="K176" s="3"/>
      <c r="L176" s="3"/>
      <c r="M176" s="3"/>
      <c r="N176" s="3"/>
      <c r="O176" s="3">
        <v>23</v>
      </c>
      <c r="P176" s="3">
        <v>48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2:31" x14ac:dyDescent="0.15">
      <c r="B177" s="4">
        <v>42870</v>
      </c>
      <c r="C177" s="3">
        <f t="shared" si="5"/>
        <v>6538</v>
      </c>
      <c r="D177" s="3">
        <v>6</v>
      </c>
      <c r="E177" s="3">
        <v>12</v>
      </c>
      <c r="F177" s="3">
        <v>20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6500</v>
      </c>
      <c r="Z177" s="3"/>
      <c r="AA177" s="3"/>
      <c r="AB177" s="3"/>
      <c r="AC177" s="3"/>
      <c r="AD177" s="3"/>
      <c r="AE177" s="3"/>
    </row>
    <row r="178" spans="2:31" x14ac:dyDescent="0.15">
      <c r="B178" s="4">
        <v>42871</v>
      </c>
      <c r="C178" s="3">
        <f t="shared" si="5"/>
        <v>90</v>
      </c>
      <c r="D178" s="3"/>
      <c r="E178" s="3">
        <v>20</v>
      </c>
      <c r="F178" s="3">
        <v>18</v>
      </c>
      <c r="G178" s="3"/>
      <c r="H178" s="3"/>
      <c r="I178" s="3"/>
      <c r="J178" s="3"/>
      <c r="K178" s="3"/>
      <c r="L178" s="3"/>
      <c r="M178" s="3"/>
      <c r="N178" s="3"/>
      <c r="O178" s="3">
        <v>7</v>
      </c>
      <c r="P178" s="3">
        <v>45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2:31" x14ac:dyDescent="0.15">
      <c r="B179" s="4">
        <v>42872</v>
      </c>
      <c r="C179" s="3">
        <f t="shared" si="5"/>
        <v>64</v>
      </c>
      <c r="D179" s="3">
        <v>9</v>
      </c>
      <c r="E179" s="3">
        <v>15</v>
      </c>
      <c r="F179" s="3">
        <v>25</v>
      </c>
      <c r="G179" s="3"/>
      <c r="H179" s="3"/>
      <c r="I179" s="3"/>
      <c r="J179" s="3"/>
      <c r="K179" s="3"/>
      <c r="L179" s="3"/>
      <c r="M179" s="3"/>
      <c r="N179" s="3"/>
      <c r="O179" s="3">
        <v>7</v>
      </c>
      <c r="P179" s="3">
        <v>8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2:31" x14ac:dyDescent="0.15">
      <c r="B180" s="4">
        <v>42873</v>
      </c>
      <c r="C180" s="3">
        <f t="shared" si="5"/>
        <v>85</v>
      </c>
      <c r="D180" s="3">
        <v>8</v>
      </c>
      <c r="E180" s="3">
        <v>24</v>
      </c>
      <c r="F180" s="3">
        <v>18</v>
      </c>
      <c r="G180" s="3"/>
      <c r="H180" s="3"/>
      <c r="I180" s="3"/>
      <c r="J180" s="3"/>
      <c r="K180" s="3"/>
      <c r="L180" s="3"/>
      <c r="M180" s="3"/>
      <c r="N180" s="3">
        <v>35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2:31" x14ac:dyDescent="0.15">
      <c r="B181" s="4">
        <v>42874</v>
      </c>
      <c r="C181" s="3">
        <f t="shared" si="5"/>
        <v>144</v>
      </c>
      <c r="D181" s="3">
        <v>9</v>
      </c>
      <c r="E181" s="3">
        <v>20</v>
      </c>
      <c r="F181" s="3"/>
      <c r="G181" s="3"/>
      <c r="H181" s="3"/>
      <c r="I181" s="3"/>
      <c r="J181" s="3"/>
      <c r="K181" s="3"/>
      <c r="L181" s="3"/>
      <c r="M181" s="3"/>
      <c r="N181" s="3"/>
      <c r="O181" s="3">
        <v>6</v>
      </c>
      <c r="P181" s="3">
        <v>109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2:31" x14ac:dyDescent="0.15">
      <c r="B182" s="4">
        <v>42875</v>
      </c>
      <c r="C182" s="3">
        <f t="shared" si="5"/>
        <v>1444</v>
      </c>
      <c r="D182" s="3"/>
      <c r="E182" s="3">
        <v>12</v>
      </c>
      <c r="F182" s="3">
        <v>16</v>
      </c>
      <c r="G182" s="3"/>
      <c r="H182" s="3"/>
      <c r="I182" s="3"/>
      <c r="J182" s="3"/>
      <c r="K182" s="3"/>
      <c r="L182" s="3"/>
      <c r="M182" s="3"/>
      <c r="N182" s="3">
        <v>1202</v>
      </c>
      <c r="O182" s="3">
        <v>14</v>
      </c>
      <c r="P182" s="3"/>
      <c r="Q182" s="3"/>
      <c r="R182" s="3"/>
      <c r="S182" s="3"/>
      <c r="T182" s="3"/>
      <c r="U182" s="3"/>
      <c r="V182" s="3"/>
      <c r="W182" s="3"/>
      <c r="X182" s="3"/>
      <c r="Y182" s="3">
        <v>200</v>
      </c>
      <c r="Z182" s="3"/>
      <c r="AA182" s="3"/>
      <c r="AB182" s="3"/>
      <c r="AC182" s="3"/>
      <c r="AD182" s="3"/>
      <c r="AE182" s="3"/>
    </row>
    <row r="183" spans="2:31" x14ac:dyDescent="0.15">
      <c r="B183" s="4">
        <v>42876</v>
      </c>
      <c r="C183" s="3">
        <f t="shared" si="5"/>
        <v>181</v>
      </c>
      <c r="D183" s="3">
        <v>0</v>
      </c>
      <c r="E183" s="3">
        <v>17</v>
      </c>
      <c r="F183" s="3">
        <v>5</v>
      </c>
      <c r="G183" s="3"/>
      <c r="H183" s="3"/>
      <c r="I183" s="3"/>
      <c r="J183" s="3"/>
      <c r="K183" s="3"/>
      <c r="L183" s="3"/>
      <c r="M183" s="3"/>
      <c r="N183" s="3">
        <v>100</v>
      </c>
      <c r="O183" s="3">
        <v>31</v>
      </c>
      <c r="P183" s="3">
        <v>28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2:31" x14ac:dyDescent="0.15">
      <c r="B184" s="4">
        <v>42877</v>
      </c>
      <c r="C184" s="3">
        <f t="shared" si="5"/>
        <v>42</v>
      </c>
      <c r="D184" s="3">
        <v>6</v>
      </c>
      <c r="E184" s="3">
        <v>18</v>
      </c>
      <c r="F184" s="3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2:31" x14ac:dyDescent="0.15">
      <c r="B185" s="4">
        <v>42878</v>
      </c>
      <c r="C185" s="3">
        <f t="shared" si="5"/>
        <v>50</v>
      </c>
      <c r="D185" s="3">
        <v>8</v>
      </c>
      <c r="E185" s="3">
        <v>17</v>
      </c>
      <c r="F185" s="3">
        <v>16</v>
      </c>
      <c r="G185" s="3"/>
      <c r="H185" s="3"/>
      <c r="I185" s="3"/>
      <c r="J185" s="3"/>
      <c r="K185" s="3"/>
      <c r="L185" s="3"/>
      <c r="M185" s="3"/>
      <c r="N185" s="3"/>
      <c r="O185" s="3"/>
      <c r="P185" s="3">
        <v>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2:31" x14ac:dyDescent="0.15">
      <c r="B186" s="4">
        <v>42879</v>
      </c>
      <c r="C186" s="3">
        <f t="shared" si="5"/>
        <v>52</v>
      </c>
      <c r="D186" s="3">
        <v>8</v>
      </c>
      <c r="E186" s="3">
        <v>18</v>
      </c>
      <c r="F186" s="3">
        <v>18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8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2:31" x14ac:dyDescent="0.15">
      <c r="B187" s="4">
        <v>42880</v>
      </c>
      <c r="C187" s="3">
        <f t="shared" si="5"/>
        <v>70</v>
      </c>
      <c r="D187" s="3">
        <v>13</v>
      </c>
      <c r="E187" s="3">
        <v>23</v>
      </c>
      <c r="F187" s="3">
        <v>16</v>
      </c>
      <c r="G187" s="3"/>
      <c r="H187" s="3"/>
      <c r="I187" s="3"/>
      <c r="J187" s="3"/>
      <c r="K187" s="3"/>
      <c r="L187" s="3"/>
      <c r="M187" s="3"/>
      <c r="N187" s="3"/>
      <c r="O187" s="3">
        <v>10</v>
      </c>
      <c r="P187" s="3">
        <v>8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2:31" x14ac:dyDescent="0.15">
      <c r="B188" s="4">
        <v>42881</v>
      </c>
      <c r="C188" s="3">
        <f t="shared" si="5"/>
        <v>71</v>
      </c>
      <c r="D188" s="3">
        <v>6</v>
      </c>
      <c r="E188" s="3">
        <v>18</v>
      </c>
      <c r="F188" s="3">
        <v>17</v>
      </c>
      <c r="G188" s="3"/>
      <c r="H188" s="3"/>
      <c r="I188" s="3"/>
      <c r="J188" s="3"/>
      <c r="K188" s="3"/>
      <c r="L188" s="3"/>
      <c r="M188" s="3"/>
      <c r="N188" s="3">
        <v>12</v>
      </c>
      <c r="O188" s="3">
        <v>6</v>
      </c>
      <c r="P188" s="3">
        <v>12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2:31" x14ac:dyDescent="0.15">
      <c r="B189" s="4">
        <v>42882</v>
      </c>
      <c r="C189" s="3">
        <f t="shared" si="5"/>
        <v>64</v>
      </c>
      <c r="D189" s="3">
        <v>5</v>
      </c>
      <c r="E189" s="3">
        <v>15</v>
      </c>
      <c r="F189" s="3">
        <v>32</v>
      </c>
      <c r="G189" s="3"/>
      <c r="H189" s="3"/>
      <c r="I189" s="3"/>
      <c r="J189" s="3"/>
      <c r="K189" s="3"/>
      <c r="L189" s="3"/>
      <c r="M189" s="3"/>
      <c r="N189" s="3"/>
      <c r="O189" s="3">
        <v>12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2:31" x14ac:dyDescent="0.15">
      <c r="B190" s="4">
        <v>42883</v>
      </c>
      <c r="C190" s="3">
        <f t="shared" si="5"/>
        <v>117</v>
      </c>
      <c r="D190" s="3"/>
      <c r="E190" s="3">
        <v>22</v>
      </c>
      <c r="F190" s="3"/>
      <c r="G190" s="3"/>
      <c r="H190" s="3"/>
      <c r="I190" s="3"/>
      <c r="J190" s="3"/>
      <c r="K190" s="3"/>
      <c r="L190" s="3"/>
      <c r="M190" s="3"/>
      <c r="N190" s="3">
        <v>95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2:31" x14ac:dyDescent="0.15">
      <c r="B191" s="4">
        <v>42884</v>
      </c>
      <c r="C191" s="3">
        <f t="shared" si="5"/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2:31" x14ac:dyDescent="0.15">
      <c r="B192" s="4">
        <v>42885</v>
      </c>
      <c r="C192" s="3">
        <f t="shared" si="5"/>
        <v>110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>
        <v>10</v>
      </c>
      <c r="O192" s="3"/>
      <c r="P192" s="3">
        <v>100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2:31" x14ac:dyDescent="0.15">
      <c r="B193" s="4">
        <v>42886</v>
      </c>
      <c r="C193" s="3">
        <f t="shared" si="5"/>
        <v>54</v>
      </c>
      <c r="D193" s="3">
        <v>6</v>
      </c>
      <c r="E193" s="3">
        <v>18</v>
      </c>
      <c r="F193" s="3">
        <v>16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>
        <v>9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2:31" x14ac:dyDescent="0.15">
      <c r="B194" s="5" t="s">
        <v>5</v>
      </c>
      <c r="C194" s="6">
        <f>SUM(C163:C193)</f>
        <v>12601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2:31" x14ac:dyDescent="0.15">
      <c r="B195" s="4">
        <v>42887</v>
      </c>
      <c r="C195" s="3">
        <f t="shared" ref="C195:C259" si="6">SUM(D195:CU195)</f>
        <v>2128</v>
      </c>
      <c r="D195" s="3">
        <v>7</v>
      </c>
      <c r="E195" s="3">
        <v>13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8</v>
      </c>
      <c r="Q195" s="3"/>
      <c r="R195" s="3"/>
      <c r="S195" s="3"/>
      <c r="T195" s="3"/>
      <c r="U195" s="3">
        <v>2100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2:31" x14ac:dyDescent="0.15">
      <c r="B196" s="4">
        <v>42888</v>
      </c>
      <c r="C196" s="3">
        <f t="shared" si="6"/>
        <v>38</v>
      </c>
      <c r="D196" s="3">
        <v>3</v>
      </c>
      <c r="E196" s="3">
        <v>14</v>
      </c>
      <c r="F196" s="3">
        <v>13</v>
      </c>
      <c r="G196" s="3"/>
      <c r="H196" s="3"/>
      <c r="I196" s="3"/>
      <c r="J196" s="3"/>
      <c r="K196" s="3"/>
      <c r="L196" s="3"/>
      <c r="M196" s="3"/>
      <c r="N196" s="3"/>
      <c r="O196" s="3"/>
      <c r="P196" s="3">
        <v>8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2:31" x14ac:dyDescent="0.15">
      <c r="B197" s="4">
        <v>42889</v>
      </c>
      <c r="C197" s="3">
        <f t="shared" si="6"/>
        <v>56</v>
      </c>
      <c r="D197" s="3"/>
      <c r="E197" s="3">
        <v>16</v>
      </c>
      <c r="F197" s="3">
        <v>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>
        <v>30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2:31" x14ac:dyDescent="0.15">
      <c r="B198" s="4">
        <v>42890</v>
      </c>
      <c r="C198" s="3">
        <f t="shared" si="6"/>
        <v>56</v>
      </c>
      <c r="D198" s="3"/>
      <c r="E198" s="3">
        <v>9</v>
      </c>
      <c r="F198" s="3">
        <v>5</v>
      </c>
      <c r="G198" s="3"/>
      <c r="H198" s="3"/>
      <c r="I198" s="3"/>
      <c r="J198" s="3"/>
      <c r="K198" s="3"/>
      <c r="L198" s="3"/>
      <c r="M198" s="3"/>
      <c r="N198" s="3"/>
      <c r="O198" s="3">
        <v>18</v>
      </c>
      <c r="P198" s="3">
        <v>24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2:31" x14ac:dyDescent="0.15">
      <c r="B199" s="4">
        <v>42891</v>
      </c>
      <c r="C199" s="3">
        <f t="shared" si="6"/>
        <v>42</v>
      </c>
      <c r="D199" s="3">
        <v>4</v>
      </c>
      <c r="E199" s="3">
        <v>11</v>
      </c>
      <c r="F199" s="3">
        <v>20</v>
      </c>
      <c r="G199" s="3"/>
      <c r="H199" s="3"/>
      <c r="I199" s="3"/>
      <c r="J199" s="3"/>
      <c r="K199" s="3"/>
      <c r="L199" s="3"/>
      <c r="M199" s="3"/>
      <c r="N199" s="3"/>
      <c r="O199" s="3"/>
      <c r="P199" s="3">
        <v>7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2:31" x14ac:dyDescent="0.15">
      <c r="B200" s="4">
        <v>42892</v>
      </c>
      <c r="C200" s="3">
        <f t="shared" si="6"/>
        <v>92</v>
      </c>
      <c r="D200" s="3">
        <v>9</v>
      </c>
      <c r="E200" s="3">
        <v>24</v>
      </c>
      <c r="F200" s="3">
        <v>14</v>
      </c>
      <c r="G200" s="3"/>
      <c r="H200" s="3"/>
      <c r="I200" s="3"/>
      <c r="J200" s="3"/>
      <c r="K200" s="3"/>
      <c r="L200" s="3"/>
      <c r="M200" s="3"/>
      <c r="N200" s="3"/>
      <c r="O200" s="3"/>
      <c r="P200" s="3">
        <v>45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2:31" x14ac:dyDescent="0.15">
      <c r="B201" s="4">
        <v>42893</v>
      </c>
      <c r="C201" s="3">
        <f t="shared" si="6"/>
        <v>47</v>
      </c>
      <c r="D201" s="3">
        <v>6</v>
      </c>
      <c r="E201" s="3">
        <v>18</v>
      </c>
      <c r="F201" s="3">
        <v>13</v>
      </c>
      <c r="G201" s="3"/>
      <c r="H201" s="3"/>
      <c r="I201" s="3"/>
      <c r="J201" s="3"/>
      <c r="K201" s="3"/>
      <c r="L201" s="3"/>
      <c r="M201" s="3"/>
      <c r="N201" s="3"/>
      <c r="O201" s="3"/>
      <c r="P201" s="3">
        <v>10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2:31" x14ac:dyDescent="0.15">
      <c r="B202" s="4">
        <v>42894</v>
      </c>
      <c r="C202" s="3">
        <f t="shared" si="6"/>
        <v>53</v>
      </c>
      <c r="D202" s="3">
        <v>5</v>
      </c>
      <c r="E202" s="3">
        <v>24</v>
      </c>
      <c r="F202" s="3">
        <v>15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9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2:31" x14ac:dyDescent="0.15">
      <c r="B203" s="4">
        <v>42895</v>
      </c>
      <c r="C203" s="3">
        <f t="shared" si="6"/>
        <v>91</v>
      </c>
      <c r="D203" s="3">
        <v>3</v>
      </c>
      <c r="E203" s="3">
        <v>18</v>
      </c>
      <c r="F203" s="3"/>
      <c r="G203" s="3"/>
      <c r="H203" s="3"/>
      <c r="I203" s="3"/>
      <c r="J203" s="3"/>
      <c r="K203" s="3"/>
      <c r="L203" s="3"/>
      <c r="M203" s="3"/>
      <c r="N203" s="3"/>
      <c r="O203" s="3">
        <v>8</v>
      </c>
      <c r="P203" s="3">
        <v>62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2:31" x14ac:dyDescent="0.15">
      <c r="B204" s="4">
        <v>42896</v>
      </c>
      <c r="C204" s="3">
        <f t="shared" si="6"/>
        <v>3044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>
        <v>5</v>
      </c>
      <c r="P204" s="3">
        <v>239</v>
      </c>
      <c r="Q204" s="3"/>
      <c r="R204" s="3"/>
      <c r="S204" s="3"/>
      <c r="T204" s="3"/>
      <c r="U204" s="3"/>
      <c r="V204" s="3"/>
      <c r="W204" s="3"/>
      <c r="X204" s="3"/>
      <c r="Y204" s="3">
        <v>2800</v>
      </c>
      <c r="Z204" s="3"/>
      <c r="AA204" s="3"/>
      <c r="AB204" s="3"/>
      <c r="AC204" s="3"/>
      <c r="AD204" s="3"/>
      <c r="AE204" s="3"/>
    </row>
    <row r="205" spans="2:31" x14ac:dyDescent="0.15">
      <c r="B205" s="4">
        <v>42897</v>
      </c>
      <c r="C205" s="3">
        <f t="shared" si="6"/>
        <v>335</v>
      </c>
      <c r="D205" s="3"/>
      <c r="E205" s="3">
        <v>300</v>
      </c>
      <c r="F205" s="3">
        <v>16</v>
      </c>
      <c r="G205" s="3"/>
      <c r="H205" s="3"/>
      <c r="I205" s="3"/>
      <c r="J205" s="3"/>
      <c r="K205" s="3"/>
      <c r="L205" s="3"/>
      <c r="M205" s="3"/>
      <c r="N205" s="3"/>
      <c r="O205" s="3">
        <v>4</v>
      </c>
      <c r="P205" s="3">
        <v>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2:31" x14ac:dyDescent="0.15">
      <c r="B206" s="4">
        <v>42898</v>
      </c>
      <c r="C206" s="3">
        <f t="shared" si="6"/>
        <v>205</v>
      </c>
      <c r="D206" s="3">
        <v>5</v>
      </c>
      <c r="E206" s="3">
        <v>15</v>
      </c>
      <c r="F206" s="3">
        <v>13</v>
      </c>
      <c r="G206" s="3"/>
      <c r="H206" s="3"/>
      <c r="I206" s="3"/>
      <c r="J206" s="3"/>
      <c r="K206" s="3"/>
      <c r="L206" s="3"/>
      <c r="M206" s="3"/>
      <c r="N206" s="3">
        <v>135</v>
      </c>
      <c r="O206" s="3">
        <v>2</v>
      </c>
      <c r="P206" s="3"/>
      <c r="Q206" s="3"/>
      <c r="R206" s="3">
        <v>35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2:31" x14ac:dyDescent="0.15">
      <c r="B207" s="4">
        <v>42899</v>
      </c>
      <c r="C207" s="3">
        <f t="shared" si="6"/>
        <v>52</v>
      </c>
      <c r="D207" s="3">
        <v>5</v>
      </c>
      <c r="E207" s="3">
        <v>14</v>
      </c>
      <c r="F207" s="3">
        <v>33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2:31" x14ac:dyDescent="0.15">
      <c r="B208" s="4">
        <v>42900</v>
      </c>
      <c r="C208" s="3">
        <f t="shared" si="6"/>
        <v>18</v>
      </c>
      <c r="D208" s="3"/>
      <c r="E208" s="3">
        <v>18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2:31" x14ac:dyDescent="0.15">
      <c r="B209" s="4">
        <v>42901</v>
      </c>
      <c r="C209" s="3">
        <f t="shared" si="6"/>
        <v>62</v>
      </c>
      <c r="D209" s="3">
        <v>9</v>
      </c>
      <c r="E209" s="3">
        <v>18</v>
      </c>
      <c r="F209" s="3">
        <v>13</v>
      </c>
      <c r="G209" s="3"/>
      <c r="H209" s="3"/>
      <c r="I209" s="3"/>
      <c r="J209" s="3"/>
      <c r="K209" s="3"/>
      <c r="L209" s="3"/>
      <c r="M209" s="3"/>
      <c r="N209" s="3"/>
      <c r="O209" s="3">
        <v>10</v>
      </c>
      <c r="P209" s="3">
        <v>12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2:31" x14ac:dyDescent="0.15">
      <c r="B210" s="4">
        <v>42902</v>
      </c>
      <c r="C210" s="3">
        <f t="shared" si="6"/>
        <v>73</v>
      </c>
      <c r="D210" s="3">
        <v>13</v>
      </c>
      <c r="E210" s="3">
        <v>13</v>
      </c>
      <c r="F210" s="3">
        <v>37</v>
      </c>
      <c r="G210" s="3"/>
      <c r="H210" s="3"/>
      <c r="I210" s="3"/>
      <c r="J210" s="3"/>
      <c r="K210" s="3"/>
      <c r="L210" s="3"/>
      <c r="M210" s="3"/>
      <c r="N210" s="3"/>
      <c r="O210" s="3">
        <v>10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2:31" x14ac:dyDescent="0.15">
      <c r="B211" s="4">
        <v>42903</v>
      </c>
      <c r="C211" s="3">
        <f t="shared" si="6"/>
        <v>7535</v>
      </c>
      <c r="D211" s="3"/>
      <c r="E211" s="3">
        <v>15</v>
      </c>
      <c r="F211" s="3">
        <v>13</v>
      </c>
      <c r="G211" s="3"/>
      <c r="H211" s="3"/>
      <c r="I211" s="3"/>
      <c r="J211" s="3"/>
      <c r="K211" s="3"/>
      <c r="L211" s="3"/>
      <c r="M211" s="3"/>
      <c r="N211" s="3"/>
      <c r="O211" s="3">
        <v>23</v>
      </c>
      <c r="P211" s="3"/>
      <c r="Q211" s="3"/>
      <c r="R211" s="3"/>
      <c r="S211" s="3"/>
      <c r="T211" s="3"/>
      <c r="U211" s="3"/>
      <c r="V211" s="3"/>
      <c r="W211" s="3"/>
      <c r="X211" s="3"/>
      <c r="Y211" s="3">
        <v>7484</v>
      </c>
      <c r="Z211" s="3"/>
      <c r="AA211" s="3"/>
      <c r="AB211" s="3"/>
      <c r="AC211" s="3"/>
      <c r="AD211" s="3"/>
      <c r="AE211" s="3"/>
    </row>
    <row r="212" spans="2:31" x14ac:dyDescent="0.15">
      <c r="B212" s="4">
        <v>42904</v>
      </c>
      <c r="C212" s="3">
        <f t="shared" si="6"/>
        <v>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>
        <v>29</v>
      </c>
      <c r="O212" s="3">
        <v>60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2:31" x14ac:dyDescent="0.15">
      <c r="B213" s="4">
        <v>42905</v>
      </c>
      <c r="C213" s="3">
        <f t="shared" si="6"/>
        <v>81</v>
      </c>
      <c r="D213" s="3">
        <v>4</v>
      </c>
      <c r="E213" s="3">
        <v>18</v>
      </c>
      <c r="F213" s="3">
        <v>13</v>
      </c>
      <c r="G213" s="3"/>
      <c r="H213" s="3"/>
      <c r="I213" s="3"/>
      <c r="J213" s="3"/>
      <c r="K213" s="3"/>
      <c r="L213" s="3"/>
      <c r="M213" s="3"/>
      <c r="N213" s="3"/>
      <c r="O213" s="3"/>
      <c r="P213" s="3">
        <v>46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2:31" x14ac:dyDescent="0.15">
      <c r="B214" s="4">
        <v>42906</v>
      </c>
      <c r="C214" s="3">
        <f t="shared" si="6"/>
        <v>98</v>
      </c>
      <c r="D214" s="3">
        <v>9</v>
      </c>
      <c r="E214" s="3">
        <v>31</v>
      </c>
      <c r="F214" s="3">
        <v>18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40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2:31" x14ac:dyDescent="0.15">
      <c r="B215" s="4">
        <v>42907</v>
      </c>
      <c r="C215" s="3">
        <f t="shared" si="6"/>
        <v>1842</v>
      </c>
      <c r="D215" s="3">
        <v>6</v>
      </c>
      <c r="E215" s="3">
        <v>18</v>
      </c>
      <c r="F215" s="3">
        <v>12</v>
      </c>
      <c r="G215" s="3"/>
      <c r="H215" s="3"/>
      <c r="I215" s="3"/>
      <c r="J215" s="3"/>
      <c r="K215" s="3"/>
      <c r="L215" s="3"/>
      <c r="M215" s="3"/>
      <c r="N215" s="3"/>
      <c r="O215" s="3">
        <v>10</v>
      </c>
      <c r="P215" s="3">
        <v>6</v>
      </c>
      <c r="Q215" s="3"/>
      <c r="R215" s="3"/>
      <c r="S215" s="3"/>
      <c r="T215" s="3">
        <v>1790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2:31" x14ac:dyDescent="0.15">
      <c r="B216" s="4">
        <v>42908</v>
      </c>
      <c r="C216" s="3">
        <f t="shared" si="6"/>
        <v>32</v>
      </c>
      <c r="D216" s="3">
        <v>6</v>
      </c>
      <c r="E216" s="3">
        <v>13</v>
      </c>
      <c r="F216" s="3"/>
      <c r="G216" s="3"/>
      <c r="H216" s="3"/>
      <c r="I216" s="3"/>
      <c r="J216" s="3"/>
      <c r="K216" s="3"/>
      <c r="L216" s="3"/>
      <c r="M216" s="3"/>
      <c r="N216" s="3"/>
      <c r="O216" s="3">
        <v>13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2:31" x14ac:dyDescent="0.15">
      <c r="B217" s="4">
        <v>42909</v>
      </c>
      <c r="C217" s="3">
        <f t="shared" si="6"/>
        <v>30</v>
      </c>
      <c r="D217" s="3">
        <v>12</v>
      </c>
      <c r="E217" s="3">
        <v>18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2:31" x14ac:dyDescent="0.15">
      <c r="B218" s="4">
        <v>42910</v>
      </c>
      <c r="C218" s="3">
        <f t="shared" si="6"/>
        <v>152</v>
      </c>
      <c r="D218" s="3">
        <v>13</v>
      </c>
      <c r="E218" s="3">
        <v>27</v>
      </c>
      <c r="F218" s="3">
        <v>19</v>
      </c>
      <c r="G218" s="3"/>
      <c r="H218" s="3"/>
      <c r="I218" s="3"/>
      <c r="J218" s="3"/>
      <c r="K218" s="3"/>
      <c r="L218" s="3"/>
      <c r="M218" s="3">
        <v>67</v>
      </c>
      <c r="N218" s="3"/>
      <c r="O218" s="3"/>
      <c r="P218" s="3">
        <v>26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2:31" x14ac:dyDescent="0.15">
      <c r="B219" s="4">
        <v>42911</v>
      </c>
      <c r="C219" s="3">
        <f t="shared" si="6"/>
        <v>74</v>
      </c>
      <c r="D219" s="3">
        <v>10</v>
      </c>
      <c r="E219" s="3">
        <v>15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>
        <v>49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2:31" x14ac:dyDescent="0.15">
      <c r="B220" s="4">
        <v>42912</v>
      </c>
      <c r="C220" s="3">
        <f t="shared" si="6"/>
        <v>40</v>
      </c>
      <c r="D220" s="3">
        <v>6</v>
      </c>
      <c r="E220" s="3">
        <v>22</v>
      </c>
      <c r="F220" s="3">
        <v>12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2:31" x14ac:dyDescent="0.15">
      <c r="B221" s="4">
        <v>42913</v>
      </c>
      <c r="C221" s="3">
        <f t="shared" si="6"/>
        <v>77</v>
      </c>
      <c r="D221" s="3">
        <v>6</v>
      </c>
      <c r="E221" s="3">
        <v>14</v>
      </c>
      <c r="F221" s="3">
        <v>12</v>
      </c>
      <c r="G221" s="3"/>
      <c r="H221" s="3"/>
      <c r="I221" s="3"/>
      <c r="J221" s="3"/>
      <c r="K221" s="3"/>
      <c r="L221" s="3"/>
      <c r="M221" s="3"/>
      <c r="N221" s="3"/>
      <c r="O221" s="3"/>
      <c r="P221" s="3">
        <v>45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2:31" x14ac:dyDescent="0.15">
      <c r="B222" s="4">
        <v>42914</v>
      </c>
      <c r="C222" s="3">
        <f t="shared" si="6"/>
        <v>35</v>
      </c>
      <c r="D222" s="3">
        <v>5</v>
      </c>
      <c r="E222" s="3">
        <v>15</v>
      </c>
      <c r="F222" s="3">
        <v>15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2:31" x14ac:dyDescent="0.15">
      <c r="B223" s="4">
        <v>42915</v>
      </c>
      <c r="C223" s="3">
        <f t="shared" si="6"/>
        <v>20</v>
      </c>
      <c r="D223" s="3">
        <v>5</v>
      </c>
      <c r="E223" s="3">
        <v>15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2:31" x14ac:dyDescent="0.15">
      <c r="B224" s="4">
        <v>42916</v>
      </c>
      <c r="C224" s="3">
        <f t="shared" si="6"/>
        <v>128</v>
      </c>
      <c r="D224" s="3">
        <v>7</v>
      </c>
      <c r="E224" s="3">
        <v>25</v>
      </c>
      <c r="F224" s="3">
        <v>46</v>
      </c>
      <c r="G224" s="3"/>
      <c r="H224" s="3"/>
      <c r="I224" s="3"/>
      <c r="J224" s="3"/>
      <c r="K224" s="3"/>
      <c r="L224" s="3"/>
      <c r="M224" s="3"/>
      <c r="N224" s="3">
        <v>50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2:31" x14ac:dyDescent="0.15">
      <c r="B225" s="5" t="s">
        <v>5</v>
      </c>
      <c r="C225" s="6">
        <f>SUM(C195:C224)</f>
        <v>16625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2:31" x14ac:dyDescent="0.15">
      <c r="B226" s="4">
        <v>42917</v>
      </c>
      <c r="C226" s="3">
        <f t="shared" si="6"/>
        <v>2118</v>
      </c>
      <c r="D226" s="3">
        <v>18</v>
      </c>
      <c r="E226" s="3">
        <v>0</v>
      </c>
      <c r="F226" s="3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>
        <v>2100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2:31" x14ac:dyDescent="0.15">
      <c r="B227" s="4">
        <v>42918</v>
      </c>
      <c r="C227" s="3">
        <f t="shared" si="6"/>
        <v>70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70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2:31" x14ac:dyDescent="0.15">
      <c r="B228" s="4">
        <v>42919</v>
      </c>
      <c r="C228" s="3">
        <f t="shared" si="6"/>
        <v>78</v>
      </c>
      <c r="D228" s="3">
        <v>5</v>
      </c>
      <c r="E228" s="3">
        <v>18</v>
      </c>
      <c r="F228" s="3">
        <v>15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40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2:31" x14ac:dyDescent="0.15">
      <c r="B229" s="4">
        <v>42920</v>
      </c>
      <c r="C229" s="3">
        <f t="shared" si="6"/>
        <v>49</v>
      </c>
      <c r="D229" s="3">
        <v>6</v>
      </c>
      <c r="E229" s="3">
        <v>14</v>
      </c>
      <c r="F229" s="3">
        <v>15</v>
      </c>
      <c r="G229" s="3"/>
      <c r="H229" s="3"/>
      <c r="I229" s="3"/>
      <c r="J229" s="3"/>
      <c r="K229" s="3"/>
      <c r="L229" s="3"/>
      <c r="M229" s="3"/>
      <c r="N229" s="3"/>
      <c r="O229" s="3">
        <v>7</v>
      </c>
      <c r="P229" s="3">
        <v>7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2:31" x14ac:dyDescent="0.15">
      <c r="B230" s="4">
        <v>42921</v>
      </c>
      <c r="C230" s="3">
        <f t="shared" si="6"/>
        <v>85</v>
      </c>
      <c r="D230" s="3">
        <v>4</v>
      </c>
      <c r="E230" s="3">
        <v>13</v>
      </c>
      <c r="F230" s="3">
        <v>30</v>
      </c>
      <c r="G230" s="3"/>
      <c r="H230" s="3"/>
      <c r="I230" s="3"/>
      <c r="J230" s="3"/>
      <c r="K230" s="3"/>
      <c r="L230" s="3"/>
      <c r="M230" s="3"/>
      <c r="N230" s="3">
        <v>35</v>
      </c>
      <c r="O230" s="3">
        <v>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2:31" x14ac:dyDescent="0.15">
      <c r="B231" s="4">
        <v>42922</v>
      </c>
      <c r="C231" s="3">
        <f t="shared" si="6"/>
        <v>63</v>
      </c>
      <c r="D231" s="3">
        <v>4</v>
      </c>
      <c r="E231" s="3">
        <v>15</v>
      </c>
      <c r="F231" s="3">
        <v>36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2:31" x14ac:dyDescent="0.15">
      <c r="B232" s="4">
        <v>42923</v>
      </c>
      <c r="C232" s="3">
        <f t="shared" si="6"/>
        <v>239</v>
      </c>
      <c r="D232" s="3">
        <v>5</v>
      </c>
      <c r="E232" s="3">
        <v>15</v>
      </c>
      <c r="F232" s="3">
        <v>100</v>
      </c>
      <c r="G232" s="3"/>
      <c r="H232" s="3"/>
      <c r="I232" s="3"/>
      <c r="J232" s="3"/>
      <c r="K232" s="3"/>
      <c r="L232" s="3"/>
      <c r="M232" s="3">
        <v>119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2:31" x14ac:dyDescent="0.15">
      <c r="B233" s="4">
        <v>42924</v>
      </c>
      <c r="C233" s="3">
        <f t="shared" si="6"/>
        <v>135</v>
      </c>
      <c r="D233" s="3"/>
      <c r="E233" s="3">
        <v>60</v>
      </c>
      <c r="F233" s="3">
        <v>17</v>
      </c>
      <c r="G233" s="3"/>
      <c r="H233" s="3"/>
      <c r="I233" s="3"/>
      <c r="J233" s="3"/>
      <c r="K233" s="3"/>
      <c r="L233" s="3"/>
      <c r="M233" s="3"/>
      <c r="N233" s="3"/>
      <c r="O233" s="3">
        <v>39</v>
      </c>
      <c r="P233" s="3">
        <v>19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2:31" x14ac:dyDescent="0.15">
      <c r="B234" s="4">
        <v>42925</v>
      </c>
      <c r="C234" s="3">
        <f t="shared" si="6"/>
        <v>98</v>
      </c>
      <c r="D234" s="3"/>
      <c r="E234" s="3">
        <v>20</v>
      </c>
      <c r="F234" s="3">
        <v>45</v>
      </c>
      <c r="G234" s="3"/>
      <c r="H234" s="3"/>
      <c r="I234" s="3"/>
      <c r="J234" s="3"/>
      <c r="K234" s="3"/>
      <c r="L234" s="3"/>
      <c r="M234" s="3"/>
      <c r="N234" s="3">
        <v>30</v>
      </c>
      <c r="O234" s="3">
        <v>3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2:31" x14ac:dyDescent="0.15">
      <c r="B235" s="4">
        <v>42926</v>
      </c>
      <c r="C235" s="3">
        <f t="shared" si="6"/>
        <v>134</v>
      </c>
      <c r="D235" s="3">
        <v>4</v>
      </c>
      <c r="E235" s="3">
        <v>17</v>
      </c>
      <c r="F235" s="3">
        <v>12</v>
      </c>
      <c r="G235" s="3"/>
      <c r="H235" s="3"/>
      <c r="I235" s="3"/>
      <c r="J235" s="3"/>
      <c r="K235" s="3"/>
      <c r="L235" s="3"/>
      <c r="M235" s="3"/>
      <c r="N235" s="3"/>
      <c r="O235" s="3">
        <v>21</v>
      </c>
      <c r="P235" s="3">
        <v>45</v>
      </c>
      <c r="Q235" s="3"/>
      <c r="R235" s="3">
        <v>35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2:31" x14ac:dyDescent="0.15">
      <c r="B236" s="4">
        <v>42927</v>
      </c>
      <c r="C236" s="3">
        <f t="shared" si="6"/>
        <v>50</v>
      </c>
      <c r="D236" s="3">
        <v>5</v>
      </c>
      <c r="E236" s="3">
        <v>24</v>
      </c>
      <c r="F236" s="3">
        <v>16</v>
      </c>
      <c r="G236" s="3"/>
      <c r="H236" s="3"/>
      <c r="I236" s="3"/>
      <c r="J236" s="3"/>
      <c r="K236" s="3"/>
      <c r="L236" s="3"/>
      <c r="M236" s="3"/>
      <c r="N236" s="3"/>
      <c r="O236" s="3"/>
      <c r="P236" s="3">
        <v>5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2:31" x14ac:dyDescent="0.15">
      <c r="B237" s="4">
        <v>42928</v>
      </c>
      <c r="C237" s="3">
        <f t="shared" si="6"/>
        <v>47</v>
      </c>
      <c r="D237" s="3">
        <v>9</v>
      </c>
      <c r="E237" s="3">
        <v>17</v>
      </c>
      <c r="F237" s="3">
        <v>13</v>
      </c>
      <c r="G237" s="3"/>
      <c r="H237" s="3"/>
      <c r="I237" s="3"/>
      <c r="J237" s="3"/>
      <c r="K237" s="3"/>
      <c r="L237" s="3"/>
      <c r="M237" s="3"/>
      <c r="N237" s="3"/>
      <c r="O237" s="3">
        <v>8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2:31" x14ac:dyDescent="0.15">
      <c r="B238" s="4">
        <v>42929</v>
      </c>
      <c r="C238" s="3">
        <f t="shared" si="6"/>
        <v>26</v>
      </c>
      <c r="D238" s="3">
        <v>6</v>
      </c>
      <c r="E238" s="3">
        <v>20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2:31" x14ac:dyDescent="0.15">
      <c r="B239" s="4">
        <v>42930</v>
      </c>
      <c r="C239" s="3">
        <f t="shared" si="6"/>
        <v>20</v>
      </c>
      <c r="D239" s="3">
        <v>2</v>
      </c>
      <c r="E239" s="3">
        <v>18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2:31" x14ac:dyDescent="0.15">
      <c r="B240" s="4">
        <v>42931</v>
      </c>
      <c r="C240" s="3">
        <f t="shared" si="6"/>
        <v>81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>
        <v>81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2:31" x14ac:dyDescent="0.15">
      <c r="B241" s="4">
        <v>42932</v>
      </c>
      <c r="C241" s="3">
        <f t="shared" si="6"/>
        <v>377</v>
      </c>
      <c r="D241" s="3"/>
      <c r="E241" s="3">
        <v>22</v>
      </c>
      <c r="F241" s="3">
        <v>22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73</v>
      </c>
      <c r="Q241" s="3"/>
      <c r="R241" s="3"/>
      <c r="S241" s="3"/>
      <c r="T241" s="3"/>
      <c r="U241" s="3"/>
      <c r="V241" s="3"/>
      <c r="W241" s="3"/>
      <c r="X241" s="3"/>
      <c r="Y241" s="3">
        <v>260</v>
      </c>
      <c r="Z241" s="3"/>
      <c r="AA241" s="3"/>
      <c r="AB241" s="3"/>
      <c r="AC241" s="3"/>
      <c r="AD241" s="3"/>
      <c r="AE241" s="3"/>
    </row>
    <row r="242" spans="2:31" x14ac:dyDescent="0.15">
      <c r="B242" s="4">
        <v>42933</v>
      </c>
      <c r="C242" s="3">
        <f t="shared" si="6"/>
        <v>41</v>
      </c>
      <c r="D242" s="3"/>
      <c r="E242" s="3">
        <v>12</v>
      </c>
      <c r="F242" s="3">
        <v>29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2:31" x14ac:dyDescent="0.15">
      <c r="B243" s="4">
        <v>42934</v>
      </c>
      <c r="C243" s="3">
        <f t="shared" si="6"/>
        <v>9984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>
        <v>7</v>
      </c>
      <c r="Q243" s="3"/>
      <c r="R243" s="3"/>
      <c r="S243" s="3"/>
      <c r="T243" s="3"/>
      <c r="U243" s="3"/>
      <c r="V243" s="3"/>
      <c r="W243" s="3"/>
      <c r="X243" s="3"/>
      <c r="Y243" s="3">
        <v>9977</v>
      </c>
      <c r="Z243" s="3"/>
      <c r="AA243" s="3"/>
      <c r="AB243" s="3"/>
      <c r="AC243" s="3"/>
      <c r="AD243" s="3"/>
      <c r="AE243" s="3"/>
    </row>
    <row r="244" spans="2:31" x14ac:dyDescent="0.15">
      <c r="B244" s="4">
        <v>42935</v>
      </c>
      <c r="C244" s="3">
        <f t="shared" si="6"/>
        <v>140</v>
      </c>
      <c r="D244" s="3">
        <v>3</v>
      </c>
      <c r="E244" s="3">
        <v>24</v>
      </c>
      <c r="F244" s="3">
        <v>43</v>
      </c>
      <c r="G244" s="3"/>
      <c r="H244" s="3"/>
      <c r="I244" s="3"/>
      <c r="J244" s="3"/>
      <c r="K244" s="3"/>
      <c r="L244" s="3"/>
      <c r="M244" s="3"/>
      <c r="N244" s="3"/>
      <c r="O244" s="3"/>
      <c r="P244" s="3">
        <v>70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2:31" x14ac:dyDescent="0.15">
      <c r="B245" s="4">
        <v>42936</v>
      </c>
      <c r="C245" s="3">
        <f t="shared" si="6"/>
        <v>29</v>
      </c>
      <c r="D245" s="3"/>
      <c r="E245" s="3">
        <v>12</v>
      </c>
      <c r="F245" s="3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>
        <v>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2:31" x14ac:dyDescent="0.15">
      <c r="B246" s="4">
        <v>42937</v>
      </c>
      <c r="C246" s="3">
        <f t="shared" si="6"/>
        <v>35</v>
      </c>
      <c r="D246" s="3">
        <v>3</v>
      </c>
      <c r="E246" s="3">
        <v>16</v>
      </c>
      <c r="F246" s="3"/>
      <c r="G246" s="3"/>
      <c r="H246" s="3"/>
      <c r="I246" s="3"/>
      <c r="J246" s="3"/>
      <c r="K246" s="3"/>
      <c r="L246" s="3"/>
      <c r="M246" s="3"/>
      <c r="N246" s="3">
        <v>16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2:31" x14ac:dyDescent="0.15">
      <c r="B247" s="4">
        <v>42938</v>
      </c>
      <c r="C247" s="3">
        <f t="shared" si="6"/>
        <v>130</v>
      </c>
      <c r="D247" s="3"/>
      <c r="E247" s="3"/>
      <c r="F247" s="3">
        <v>25</v>
      </c>
      <c r="G247" s="3"/>
      <c r="H247" s="3"/>
      <c r="I247" s="3"/>
      <c r="J247" s="3"/>
      <c r="K247" s="3"/>
      <c r="L247" s="3"/>
      <c r="M247" s="3">
        <v>105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2:31" x14ac:dyDescent="0.15">
      <c r="B248" s="4">
        <v>42939</v>
      </c>
      <c r="C248" s="3">
        <f t="shared" si="6"/>
        <v>268</v>
      </c>
      <c r="D248" s="3"/>
      <c r="E248" s="3"/>
      <c r="F248" s="3"/>
      <c r="G248" s="3"/>
      <c r="H248" s="3"/>
      <c r="I248" s="3"/>
      <c r="J248" s="3"/>
      <c r="K248" s="3"/>
      <c r="L248" s="3"/>
      <c r="M248" s="3">
        <v>233</v>
      </c>
      <c r="N248" s="3"/>
      <c r="O248" s="3"/>
      <c r="P248" s="3">
        <v>35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2:31" x14ac:dyDescent="0.15">
      <c r="B249" s="4">
        <v>42940</v>
      </c>
      <c r="C249" s="3">
        <f t="shared" si="6"/>
        <v>84</v>
      </c>
      <c r="D249" s="3"/>
      <c r="E249" s="3">
        <v>24</v>
      </c>
      <c r="F249" s="3">
        <v>15</v>
      </c>
      <c r="G249" s="3"/>
      <c r="H249" s="3"/>
      <c r="I249" s="3"/>
      <c r="J249" s="3"/>
      <c r="K249" s="3"/>
      <c r="L249" s="3"/>
      <c r="M249" s="3"/>
      <c r="N249" s="3"/>
      <c r="O249" s="3"/>
      <c r="P249" s="3">
        <v>45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2:31" x14ac:dyDescent="0.15">
      <c r="B250" s="4">
        <v>42941</v>
      </c>
      <c r="C250" s="3">
        <f t="shared" si="6"/>
        <v>60</v>
      </c>
      <c r="D250" s="3">
        <v>5</v>
      </c>
      <c r="E250" s="3">
        <v>16</v>
      </c>
      <c r="F250" s="3">
        <v>16</v>
      </c>
      <c r="G250" s="3"/>
      <c r="H250" s="3"/>
      <c r="I250" s="3"/>
      <c r="J250" s="3"/>
      <c r="K250" s="3"/>
      <c r="L250" s="3"/>
      <c r="M250" s="3"/>
      <c r="N250" s="3"/>
      <c r="O250" s="3">
        <v>7</v>
      </c>
      <c r="P250" s="3">
        <v>16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2:31" x14ac:dyDescent="0.15">
      <c r="B251" s="4">
        <v>42942</v>
      </c>
      <c r="C251" s="3">
        <f t="shared" si="6"/>
        <v>53</v>
      </c>
      <c r="D251" s="3">
        <v>4</v>
      </c>
      <c r="E251" s="3">
        <v>12</v>
      </c>
      <c r="F251" s="3">
        <v>10</v>
      </c>
      <c r="G251" s="3"/>
      <c r="H251" s="3"/>
      <c r="I251" s="3"/>
      <c r="J251" s="3"/>
      <c r="K251" s="3"/>
      <c r="L251" s="3"/>
      <c r="M251" s="3"/>
      <c r="N251" s="3"/>
      <c r="O251" s="3">
        <v>27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2:31" x14ac:dyDescent="0.15">
      <c r="B252" s="4">
        <v>42943</v>
      </c>
      <c r="C252" s="3">
        <f t="shared" si="6"/>
        <v>232</v>
      </c>
      <c r="D252" s="3">
        <v>5</v>
      </c>
      <c r="E252" s="3">
        <v>33</v>
      </c>
      <c r="F252" s="3">
        <v>8</v>
      </c>
      <c r="G252" s="3"/>
      <c r="H252" s="3"/>
      <c r="I252" s="3"/>
      <c r="J252" s="3"/>
      <c r="K252" s="3"/>
      <c r="L252" s="3"/>
      <c r="M252" s="3">
        <v>50</v>
      </c>
      <c r="N252" s="3">
        <v>130</v>
      </c>
      <c r="O252" s="3"/>
      <c r="P252" s="3">
        <v>6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2:31" x14ac:dyDescent="0.15">
      <c r="B253" s="4">
        <v>42944</v>
      </c>
      <c r="C253" s="3">
        <f t="shared" si="6"/>
        <v>87</v>
      </c>
      <c r="D253" s="3"/>
      <c r="E253" s="3">
        <v>17</v>
      </c>
      <c r="F253" s="3">
        <v>40</v>
      </c>
      <c r="G253" s="3"/>
      <c r="H253" s="3"/>
      <c r="I253" s="3"/>
      <c r="J253" s="3"/>
      <c r="K253" s="3"/>
      <c r="L253" s="3"/>
      <c r="M253" s="3"/>
      <c r="N253" s="3"/>
      <c r="O253" s="3"/>
      <c r="P253" s="3">
        <v>30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2:31" x14ac:dyDescent="0.15">
      <c r="B254" s="4">
        <v>42945</v>
      </c>
      <c r="C254" s="3">
        <f t="shared" si="6"/>
        <v>57</v>
      </c>
      <c r="D254" s="3"/>
      <c r="E254" s="3"/>
      <c r="F254" s="3">
        <v>26</v>
      </c>
      <c r="G254" s="3"/>
      <c r="H254" s="3"/>
      <c r="I254" s="3"/>
      <c r="J254" s="3"/>
      <c r="K254" s="3"/>
      <c r="L254" s="3"/>
      <c r="M254" s="3"/>
      <c r="N254" s="3"/>
      <c r="O254" s="3"/>
      <c r="P254" s="3">
        <v>31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2:31" x14ac:dyDescent="0.15">
      <c r="B255" s="4">
        <v>42946</v>
      </c>
      <c r="C255" s="3">
        <f t="shared" si="6"/>
        <v>130</v>
      </c>
      <c r="D255" s="3"/>
      <c r="E255" s="3">
        <v>33</v>
      </c>
      <c r="F255" s="3">
        <v>27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70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2:31" x14ac:dyDescent="0.15">
      <c r="B256" s="4">
        <v>42947</v>
      </c>
      <c r="C256" s="3">
        <f t="shared" si="6"/>
        <v>39</v>
      </c>
      <c r="D256" s="3">
        <v>3</v>
      </c>
      <c r="E256" s="3">
        <v>12</v>
      </c>
      <c r="F256" s="3">
        <v>15</v>
      </c>
      <c r="G256" s="3"/>
      <c r="H256" s="3"/>
      <c r="I256" s="3"/>
      <c r="J256" s="3"/>
      <c r="K256" s="3"/>
      <c r="L256" s="3"/>
      <c r="M256" s="3">
        <v>3</v>
      </c>
      <c r="N256" s="3"/>
      <c r="O256" s="3">
        <v>6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2:31" x14ac:dyDescent="0.15">
      <c r="B257" s="5" t="s">
        <v>5</v>
      </c>
      <c r="C257" s="6">
        <f>SUM(C226:C256)</f>
        <v>15039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2:31" x14ac:dyDescent="0.15">
      <c r="B258" s="4">
        <v>42948</v>
      </c>
      <c r="C258" s="3">
        <f t="shared" si="6"/>
        <v>2483</v>
      </c>
      <c r="D258" s="3">
        <v>3</v>
      </c>
      <c r="E258" s="3">
        <v>16</v>
      </c>
      <c r="F258" s="3">
        <v>19</v>
      </c>
      <c r="G258" s="3"/>
      <c r="H258" s="3"/>
      <c r="I258" s="3"/>
      <c r="J258" s="3"/>
      <c r="K258" s="3"/>
      <c r="L258" s="3"/>
      <c r="M258" s="3"/>
      <c r="N258" s="3">
        <v>340</v>
      </c>
      <c r="O258" s="3">
        <v>5</v>
      </c>
      <c r="P258" s="3"/>
      <c r="Q258" s="3"/>
      <c r="R258" s="3"/>
      <c r="S258" s="3"/>
      <c r="T258" s="3"/>
      <c r="U258" s="3">
        <v>2100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2:31" x14ac:dyDescent="0.15">
      <c r="B259" s="4">
        <v>42949</v>
      </c>
      <c r="C259" s="3">
        <f t="shared" si="6"/>
        <v>50</v>
      </c>
      <c r="D259" s="3"/>
      <c r="E259" s="3">
        <v>10</v>
      </c>
      <c r="F259" s="3">
        <v>20</v>
      </c>
      <c r="G259" s="3"/>
      <c r="H259" s="3"/>
      <c r="I259" s="3"/>
      <c r="J259" s="3"/>
      <c r="K259" s="3"/>
      <c r="L259" s="3"/>
      <c r="M259" s="3"/>
      <c r="N259" s="3"/>
      <c r="O259" s="3">
        <v>12</v>
      </c>
      <c r="P259" s="3"/>
      <c r="Q259" s="3">
        <v>8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2:31" x14ac:dyDescent="0.15">
      <c r="B260" s="4">
        <v>42950</v>
      </c>
      <c r="C260" s="3">
        <f t="shared" ref="C260:C319" si="7">SUM(D260:CU260)</f>
        <v>74</v>
      </c>
      <c r="D260" s="3">
        <v>2</v>
      </c>
      <c r="E260" s="3">
        <v>14</v>
      </c>
      <c r="F260" s="3">
        <v>12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>
        <v>11</v>
      </c>
      <c r="R260" s="3">
        <v>35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2:31" x14ac:dyDescent="0.15">
      <c r="B261" s="4">
        <v>42951</v>
      </c>
      <c r="C261" s="3">
        <f t="shared" si="7"/>
        <v>83</v>
      </c>
      <c r="D261" s="3">
        <v>3</v>
      </c>
      <c r="E261" s="3">
        <v>14</v>
      </c>
      <c r="F261" s="3">
        <v>16</v>
      </c>
      <c r="G261" s="3"/>
      <c r="H261" s="3"/>
      <c r="I261" s="3"/>
      <c r="J261" s="3"/>
      <c r="K261" s="3"/>
      <c r="L261" s="3"/>
      <c r="M261" s="3"/>
      <c r="N261" s="3"/>
      <c r="O261" s="3">
        <v>5</v>
      </c>
      <c r="P261" s="3">
        <v>45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2:31" x14ac:dyDescent="0.15">
      <c r="B262" s="4">
        <v>42952</v>
      </c>
      <c r="C262" s="3">
        <f t="shared" si="7"/>
        <v>141</v>
      </c>
      <c r="D262" s="3"/>
      <c r="E262" s="3">
        <v>55</v>
      </c>
      <c r="F262" s="3">
        <v>6</v>
      </c>
      <c r="G262" s="3"/>
      <c r="H262" s="3"/>
      <c r="I262" s="3"/>
      <c r="J262" s="3"/>
      <c r="K262" s="3"/>
      <c r="L262" s="3"/>
      <c r="M262" s="3"/>
      <c r="N262" s="3"/>
      <c r="O262" s="3">
        <v>20</v>
      </c>
      <c r="P262" s="3">
        <v>30</v>
      </c>
      <c r="Q262" s="3">
        <v>30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2:31" x14ac:dyDescent="0.15">
      <c r="B263" s="4">
        <v>42953</v>
      </c>
      <c r="C263" s="3">
        <f t="shared" si="7"/>
        <v>117</v>
      </c>
      <c r="D263" s="3"/>
      <c r="E263" s="3">
        <v>76</v>
      </c>
      <c r="F263" s="3">
        <v>8</v>
      </c>
      <c r="G263" s="3"/>
      <c r="H263" s="3"/>
      <c r="I263" s="3"/>
      <c r="J263" s="3"/>
      <c r="K263" s="3"/>
      <c r="L263" s="3"/>
      <c r="M263" s="3"/>
      <c r="N263" s="3"/>
      <c r="O263" s="3">
        <v>10</v>
      </c>
      <c r="P263" s="3"/>
      <c r="Q263" s="3">
        <v>23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2:31" x14ac:dyDescent="0.15">
      <c r="B264" s="4">
        <v>42954</v>
      </c>
      <c r="C264" s="3">
        <f t="shared" si="7"/>
        <v>61</v>
      </c>
      <c r="D264" s="3">
        <v>9</v>
      </c>
      <c r="E264" s="3">
        <v>10</v>
      </c>
      <c r="F264" s="3">
        <v>21</v>
      </c>
      <c r="G264" s="3"/>
      <c r="H264" s="3"/>
      <c r="I264" s="3"/>
      <c r="J264" s="3"/>
      <c r="K264" s="3"/>
      <c r="L264" s="3"/>
      <c r="M264" s="3"/>
      <c r="N264" s="3"/>
      <c r="O264" s="3">
        <v>10</v>
      </c>
      <c r="P264" s="3"/>
      <c r="Q264" s="3">
        <v>11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2:31" x14ac:dyDescent="0.15">
      <c r="B265" s="4">
        <v>42955</v>
      </c>
      <c r="C265" s="3">
        <f t="shared" si="7"/>
        <v>36</v>
      </c>
      <c r="D265" s="3">
        <v>3</v>
      </c>
      <c r="E265" s="3">
        <v>9</v>
      </c>
      <c r="F265" s="3">
        <v>16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>
        <v>8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2:31" x14ac:dyDescent="0.15">
      <c r="B266" s="4">
        <v>42956</v>
      </c>
      <c r="C266" s="3">
        <f t="shared" si="7"/>
        <v>39</v>
      </c>
      <c r="D266" s="3">
        <v>3</v>
      </c>
      <c r="E266" s="3">
        <v>14</v>
      </c>
      <c r="F266" s="3">
        <v>22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2:31" x14ac:dyDescent="0.15">
      <c r="B267" s="4">
        <v>42957</v>
      </c>
      <c r="C267" s="3">
        <f t="shared" si="7"/>
        <v>61</v>
      </c>
      <c r="D267" s="3">
        <v>3</v>
      </c>
      <c r="E267" s="3">
        <v>14</v>
      </c>
      <c r="F267" s="3">
        <v>12</v>
      </c>
      <c r="G267" s="3"/>
      <c r="H267" s="3"/>
      <c r="I267" s="3"/>
      <c r="J267" s="3"/>
      <c r="K267" s="3"/>
      <c r="L267" s="3"/>
      <c r="M267" s="3">
        <v>10</v>
      </c>
      <c r="N267" s="3"/>
      <c r="O267" s="3">
        <v>15</v>
      </c>
      <c r="P267" s="3"/>
      <c r="Q267" s="3">
        <v>7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2:31" x14ac:dyDescent="0.15">
      <c r="B268" s="4">
        <v>42958</v>
      </c>
      <c r="C268" s="3">
        <f t="shared" si="7"/>
        <v>17</v>
      </c>
      <c r="D268" s="3">
        <v>5</v>
      </c>
      <c r="E268" s="3">
        <v>12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2:31" x14ac:dyDescent="0.15">
      <c r="B269" s="4">
        <v>42959</v>
      </c>
      <c r="C269" s="3">
        <f t="shared" si="7"/>
        <v>193</v>
      </c>
      <c r="D269" s="3">
        <v>0</v>
      </c>
      <c r="E269" s="3">
        <v>0</v>
      </c>
      <c r="F269" s="3">
        <v>44</v>
      </c>
      <c r="G269" s="3"/>
      <c r="H269" s="3"/>
      <c r="I269" s="3"/>
      <c r="J269" s="3"/>
      <c r="K269" s="3"/>
      <c r="L269" s="3"/>
      <c r="M269" s="3"/>
      <c r="N269" s="3">
        <v>136</v>
      </c>
      <c r="O269" s="3"/>
      <c r="P269" s="3"/>
      <c r="Q269" s="3">
        <v>13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2:31" x14ac:dyDescent="0.15">
      <c r="B270" s="4">
        <v>42960</v>
      </c>
      <c r="C270" s="3">
        <f t="shared" si="7"/>
        <v>54</v>
      </c>
      <c r="D270" s="3">
        <v>0</v>
      </c>
      <c r="E270" s="3">
        <v>11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>
        <v>19</v>
      </c>
      <c r="P270" s="3"/>
      <c r="Q270" s="3">
        <v>24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2:31" x14ac:dyDescent="0.15">
      <c r="B271" s="4">
        <v>42961</v>
      </c>
      <c r="C271" s="3">
        <f t="shared" si="7"/>
        <v>112</v>
      </c>
      <c r="D271" s="3">
        <v>4</v>
      </c>
      <c r="E271" s="3">
        <v>16</v>
      </c>
      <c r="F271" s="3">
        <v>12</v>
      </c>
      <c r="G271" s="3"/>
      <c r="H271" s="3"/>
      <c r="I271" s="3"/>
      <c r="J271" s="3"/>
      <c r="K271" s="3"/>
      <c r="L271" s="3"/>
      <c r="M271" s="3"/>
      <c r="N271" s="3"/>
      <c r="O271" s="3">
        <v>40</v>
      </c>
      <c r="P271" s="3">
        <v>40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2:31" x14ac:dyDescent="0.15">
      <c r="B272" s="4">
        <v>42962</v>
      </c>
      <c r="C272" s="3">
        <f t="shared" si="7"/>
        <v>28</v>
      </c>
      <c r="D272" s="3">
        <v>3</v>
      </c>
      <c r="E272" s="3">
        <v>15</v>
      </c>
      <c r="F272" s="3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2:31" x14ac:dyDescent="0.15">
      <c r="B273" s="4">
        <v>42963</v>
      </c>
      <c r="C273" s="3">
        <f t="shared" si="7"/>
        <v>43</v>
      </c>
      <c r="D273" s="3">
        <v>4</v>
      </c>
      <c r="E273" s="3">
        <v>14</v>
      </c>
      <c r="F273" s="3">
        <v>17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>
        <v>8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2:31" x14ac:dyDescent="0.15">
      <c r="B274" s="4">
        <v>42964</v>
      </c>
      <c r="C274" s="3">
        <f t="shared" si="7"/>
        <v>49</v>
      </c>
      <c r="D274" s="3">
        <v>3</v>
      </c>
      <c r="E274" s="3">
        <v>12</v>
      </c>
      <c r="F274" s="3">
        <v>14</v>
      </c>
      <c r="G274" s="3"/>
      <c r="H274" s="3"/>
      <c r="I274" s="3"/>
      <c r="J274" s="3"/>
      <c r="K274" s="3"/>
      <c r="L274" s="3"/>
      <c r="M274" s="3"/>
      <c r="N274" s="3"/>
      <c r="O274" s="3">
        <v>10</v>
      </c>
      <c r="P274" s="3"/>
      <c r="Q274" s="3">
        <v>10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2:31" x14ac:dyDescent="0.15">
      <c r="B275" s="4">
        <v>42965</v>
      </c>
      <c r="C275" s="3">
        <f t="shared" si="7"/>
        <v>38</v>
      </c>
      <c r="D275" s="3">
        <v>3</v>
      </c>
      <c r="E275" s="3">
        <v>15</v>
      </c>
      <c r="F275" s="3">
        <v>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>
        <v>15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2:31" x14ac:dyDescent="0.15">
      <c r="B276" s="4">
        <v>42966</v>
      </c>
      <c r="C276" s="3">
        <f t="shared" si="7"/>
        <v>101</v>
      </c>
      <c r="D276" s="3">
        <v>0</v>
      </c>
      <c r="E276" s="3">
        <v>10</v>
      </c>
      <c r="F276" s="3">
        <v>38</v>
      </c>
      <c r="G276" s="3"/>
      <c r="H276" s="3"/>
      <c r="I276" s="3"/>
      <c r="J276" s="3"/>
      <c r="K276" s="3"/>
      <c r="L276" s="3"/>
      <c r="M276" s="3"/>
      <c r="N276" s="3"/>
      <c r="O276" s="3">
        <v>8</v>
      </c>
      <c r="P276" s="3">
        <v>30</v>
      </c>
      <c r="Q276" s="3">
        <v>15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2:31" x14ac:dyDescent="0.15">
      <c r="B277" s="4">
        <v>42967</v>
      </c>
      <c r="C277" s="3">
        <f t="shared" si="7"/>
        <v>244</v>
      </c>
      <c r="D277" s="3">
        <v>0</v>
      </c>
      <c r="E277" s="3">
        <v>20</v>
      </c>
      <c r="F277" s="3">
        <v>35</v>
      </c>
      <c r="G277" s="3"/>
      <c r="H277" s="3"/>
      <c r="I277" s="3"/>
      <c r="J277" s="3"/>
      <c r="K277" s="3"/>
      <c r="L277" s="3"/>
      <c r="M277" s="3"/>
      <c r="N277" s="3">
        <v>125</v>
      </c>
      <c r="O277" s="3">
        <v>10</v>
      </c>
      <c r="P277" s="3">
        <v>37</v>
      </c>
      <c r="Q277" s="3">
        <v>17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2:31" x14ac:dyDescent="0.15">
      <c r="B278" s="4">
        <v>42968</v>
      </c>
      <c r="C278" s="3">
        <f t="shared" si="7"/>
        <v>31</v>
      </c>
      <c r="D278" s="3">
        <v>0</v>
      </c>
      <c r="E278" s="3">
        <v>12</v>
      </c>
      <c r="F278" s="3">
        <v>19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2:31" x14ac:dyDescent="0.15">
      <c r="B279" s="4">
        <v>42969</v>
      </c>
      <c r="C279" s="3">
        <f t="shared" si="7"/>
        <v>79</v>
      </c>
      <c r="D279" s="3">
        <v>3</v>
      </c>
      <c r="E279" s="3">
        <v>12</v>
      </c>
      <c r="F279" s="3">
        <v>14</v>
      </c>
      <c r="G279" s="3"/>
      <c r="H279" s="3"/>
      <c r="I279" s="3"/>
      <c r="J279" s="3"/>
      <c r="K279" s="3"/>
      <c r="L279" s="3"/>
      <c r="M279" s="3"/>
      <c r="N279" s="3"/>
      <c r="O279" s="3">
        <v>40</v>
      </c>
      <c r="P279" s="3"/>
      <c r="Q279" s="3">
        <v>10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2:31" x14ac:dyDescent="0.15">
      <c r="B280" s="4">
        <v>42970</v>
      </c>
      <c r="C280" s="3">
        <f t="shared" si="7"/>
        <v>59</v>
      </c>
      <c r="D280" s="3">
        <v>3</v>
      </c>
      <c r="E280" s="3">
        <v>14</v>
      </c>
      <c r="F280" s="3">
        <v>0</v>
      </c>
      <c r="G280" s="3"/>
      <c r="H280" s="3"/>
      <c r="I280" s="3"/>
      <c r="J280" s="3"/>
      <c r="K280" s="3"/>
      <c r="L280" s="3"/>
      <c r="M280" s="3"/>
      <c r="N280" s="3"/>
      <c r="O280" s="3">
        <v>32</v>
      </c>
      <c r="P280" s="3"/>
      <c r="Q280" s="3">
        <v>10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2:31" x14ac:dyDescent="0.15">
      <c r="B281" s="4">
        <v>42971</v>
      </c>
      <c r="C281" s="3">
        <f t="shared" si="7"/>
        <v>62</v>
      </c>
      <c r="D281" s="3">
        <v>3</v>
      </c>
      <c r="E281" s="3">
        <v>14</v>
      </c>
      <c r="F281" s="3">
        <v>0</v>
      </c>
      <c r="G281" s="3"/>
      <c r="H281" s="3"/>
      <c r="I281" s="3"/>
      <c r="J281" s="3"/>
      <c r="K281" s="3"/>
      <c r="L281" s="3"/>
      <c r="M281" s="3"/>
      <c r="N281" s="3">
        <v>15</v>
      </c>
      <c r="O281" s="3">
        <v>21</v>
      </c>
      <c r="P281" s="3"/>
      <c r="Q281" s="3">
        <v>9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2:31" x14ac:dyDescent="0.15">
      <c r="B282" s="4">
        <v>42972</v>
      </c>
      <c r="C282" s="3">
        <f t="shared" si="7"/>
        <v>30</v>
      </c>
      <c r="D282" s="3">
        <v>3</v>
      </c>
      <c r="E282" s="3">
        <v>20</v>
      </c>
      <c r="F282" s="3">
        <v>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2:31" x14ac:dyDescent="0.15">
      <c r="B283" s="4">
        <v>42973</v>
      </c>
      <c r="C283" s="3">
        <f t="shared" si="7"/>
        <v>163</v>
      </c>
      <c r="D283" s="3">
        <v>0</v>
      </c>
      <c r="E283" s="3">
        <v>25</v>
      </c>
      <c r="F283" s="3">
        <v>0</v>
      </c>
      <c r="G283" s="3"/>
      <c r="H283" s="3"/>
      <c r="I283" s="3"/>
      <c r="J283" s="3"/>
      <c r="K283" s="3"/>
      <c r="L283" s="3"/>
      <c r="M283" s="3"/>
      <c r="N283" s="3">
        <v>123</v>
      </c>
      <c r="O283" s="3"/>
      <c r="P283" s="3"/>
      <c r="Q283" s="3">
        <v>15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2:31" x14ac:dyDescent="0.15">
      <c r="B284" s="4">
        <v>42974</v>
      </c>
      <c r="C284" s="3">
        <f t="shared" si="7"/>
        <v>138</v>
      </c>
      <c r="D284" s="3">
        <v>0</v>
      </c>
      <c r="E284" s="3">
        <v>0</v>
      </c>
      <c r="F284" s="3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>
        <v>116</v>
      </c>
      <c r="Q284" s="3">
        <v>22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2:31" x14ac:dyDescent="0.15">
      <c r="B285" s="4">
        <v>42975</v>
      </c>
      <c r="C285" s="3">
        <f t="shared" si="7"/>
        <v>30</v>
      </c>
      <c r="D285" s="3">
        <v>3</v>
      </c>
      <c r="E285" s="3">
        <v>15</v>
      </c>
      <c r="F285" s="3">
        <v>12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2:31" x14ac:dyDescent="0.15">
      <c r="B286" s="4">
        <v>42976</v>
      </c>
      <c r="C286" s="3">
        <f t="shared" si="7"/>
        <v>29</v>
      </c>
      <c r="D286" s="3">
        <v>3</v>
      </c>
      <c r="E286" s="3">
        <v>12</v>
      </c>
      <c r="F286" s="3">
        <v>14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2:31" x14ac:dyDescent="0.15">
      <c r="B287" s="4">
        <v>42977</v>
      </c>
      <c r="C287" s="3">
        <f t="shared" si="7"/>
        <v>48</v>
      </c>
      <c r="D287" s="3">
        <v>3</v>
      </c>
      <c r="E287" s="3">
        <v>18</v>
      </c>
      <c r="F287" s="3">
        <v>14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13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2:31" x14ac:dyDescent="0.15">
      <c r="B288" s="4">
        <v>42978</v>
      </c>
      <c r="C288" s="3">
        <f t="shared" si="7"/>
        <v>73</v>
      </c>
      <c r="D288" s="3">
        <v>3</v>
      </c>
      <c r="E288" s="3">
        <v>16</v>
      </c>
      <c r="F288" s="3">
        <v>16</v>
      </c>
      <c r="G288" s="3"/>
      <c r="H288" s="3"/>
      <c r="I288" s="3"/>
      <c r="J288" s="3"/>
      <c r="K288" s="3"/>
      <c r="L288" s="3"/>
      <c r="M288" s="3"/>
      <c r="N288" s="3">
        <v>38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2:31" x14ac:dyDescent="0.15">
      <c r="B289" s="5" t="s">
        <v>5</v>
      </c>
      <c r="C289" s="6">
        <f>SUM(C258:C288)</f>
        <v>4766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2:31" x14ac:dyDescent="0.15">
      <c r="B290" s="4">
        <v>42979</v>
      </c>
      <c r="C290" s="3">
        <f t="shared" si="7"/>
        <v>2642</v>
      </c>
      <c r="D290" s="3">
        <v>9</v>
      </c>
      <c r="E290" s="3">
        <v>14</v>
      </c>
      <c r="F290" s="3">
        <v>500</v>
      </c>
      <c r="G290" s="3"/>
      <c r="H290" s="3"/>
      <c r="I290" s="3"/>
      <c r="J290" s="3"/>
      <c r="K290" s="3"/>
      <c r="L290" s="3"/>
      <c r="M290" s="3"/>
      <c r="N290" s="3"/>
      <c r="O290" s="3">
        <v>6</v>
      </c>
      <c r="P290" s="3"/>
      <c r="Q290" s="3">
        <v>13</v>
      </c>
      <c r="R290" s="3"/>
      <c r="S290" s="3"/>
      <c r="T290" s="3">
        <v>2100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2:31" x14ac:dyDescent="0.15">
      <c r="B291" s="4">
        <v>42980</v>
      </c>
      <c r="C291" s="3">
        <f t="shared" si="7"/>
        <v>37</v>
      </c>
      <c r="D291" s="3">
        <v>12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>
        <v>25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2:31" x14ac:dyDescent="0.15">
      <c r="B292" s="4">
        <v>42981</v>
      </c>
      <c r="C292" s="3">
        <f t="shared" si="7"/>
        <v>290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>
        <v>279</v>
      </c>
      <c r="O292" s="3">
        <v>3</v>
      </c>
      <c r="P292" s="3"/>
      <c r="Q292" s="3">
        <v>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2:31" x14ac:dyDescent="0.15">
      <c r="B293" s="4">
        <v>42982</v>
      </c>
      <c r="C293" s="3">
        <f t="shared" si="7"/>
        <v>38</v>
      </c>
      <c r="D293" s="3">
        <v>8</v>
      </c>
      <c r="E293" s="3">
        <v>12</v>
      </c>
      <c r="F293" s="3">
        <v>18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2:31" x14ac:dyDescent="0.15">
      <c r="B294" s="4">
        <v>42983</v>
      </c>
      <c r="C294" s="3">
        <f t="shared" si="7"/>
        <v>278</v>
      </c>
      <c r="D294" s="3">
        <v>7</v>
      </c>
      <c r="E294" s="3">
        <v>12</v>
      </c>
      <c r="F294" s="3">
        <v>13</v>
      </c>
      <c r="G294" s="3"/>
      <c r="H294" s="3"/>
      <c r="I294" s="3"/>
      <c r="J294" s="3"/>
      <c r="K294" s="3"/>
      <c r="L294" s="3"/>
      <c r="M294" s="3"/>
      <c r="N294" s="3">
        <v>230</v>
      </c>
      <c r="O294" s="3"/>
      <c r="P294" s="3"/>
      <c r="Q294" s="3">
        <v>16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2:31" x14ac:dyDescent="0.15">
      <c r="B295" s="4">
        <v>42984</v>
      </c>
      <c r="C295" s="3">
        <f t="shared" si="7"/>
        <v>59</v>
      </c>
      <c r="D295" s="3">
        <v>7</v>
      </c>
      <c r="E295" s="3">
        <v>17</v>
      </c>
      <c r="F295" s="3">
        <v>19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>
        <v>16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2:31" x14ac:dyDescent="0.15">
      <c r="B296" s="4">
        <v>42985</v>
      </c>
      <c r="C296" s="3">
        <f t="shared" si="7"/>
        <v>61</v>
      </c>
      <c r="D296" s="3">
        <v>3</v>
      </c>
      <c r="E296" s="3">
        <v>16</v>
      </c>
      <c r="F296" s="3">
        <v>0</v>
      </c>
      <c r="G296" s="3"/>
      <c r="H296" s="3"/>
      <c r="I296" s="3"/>
      <c r="J296" s="3"/>
      <c r="K296" s="3"/>
      <c r="L296" s="3"/>
      <c r="M296" s="3"/>
      <c r="N296" s="3"/>
      <c r="O296" s="3">
        <v>37</v>
      </c>
      <c r="P296" s="3"/>
      <c r="Q296" s="3">
        <v>5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2:31" x14ac:dyDescent="0.15">
      <c r="B297" s="4">
        <v>42986</v>
      </c>
      <c r="C297" s="3">
        <f t="shared" si="7"/>
        <v>44</v>
      </c>
      <c r="D297" s="3">
        <v>0</v>
      </c>
      <c r="E297" s="3">
        <v>16</v>
      </c>
      <c r="F297" s="3">
        <v>28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2:31" x14ac:dyDescent="0.15">
      <c r="B298" s="4">
        <v>42987</v>
      </c>
      <c r="C298" s="3">
        <f t="shared" si="7"/>
        <v>308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>
        <v>225</v>
      </c>
      <c r="N298" s="3"/>
      <c r="O298" s="3">
        <v>13</v>
      </c>
      <c r="P298" s="3">
        <v>70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2:31" x14ac:dyDescent="0.15">
      <c r="B299" s="4">
        <v>42988</v>
      </c>
      <c r="C299" s="3">
        <f t="shared" si="7"/>
        <v>1226</v>
      </c>
      <c r="D299" s="3">
        <v>0</v>
      </c>
      <c r="E299" s="3">
        <v>0</v>
      </c>
      <c r="F299" s="3">
        <v>217</v>
      </c>
      <c r="G299" s="3"/>
      <c r="H299" s="3"/>
      <c r="I299" s="3"/>
      <c r="J299" s="3"/>
      <c r="K299" s="3"/>
      <c r="L299" s="3"/>
      <c r="M299" s="3"/>
      <c r="N299" s="3">
        <v>9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1000</v>
      </c>
      <c r="Z299" s="3"/>
      <c r="AA299" s="3"/>
      <c r="AB299" s="3"/>
      <c r="AC299" s="3"/>
      <c r="AD299" s="3"/>
      <c r="AE299" s="3"/>
    </row>
    <row r="300" spans="2:31" x14ac:dyDescent="0.15">
      <c r="B300" s="4">
        <v>42989</v>
      </c>
      <c r="C300" s="3">
        <f t="shared" si="7"/>
        <v>737</v>
      </c>
      <c r="D300" s="3">
        <v>5</v>
      </c>
      <c r="E300" s="3">
        <v>13</v>
      </c>
      <c r="F300" s="3">
        <v>44</v>
      </c>
      <c r="G300" s="3"/>
      <c r="H300" s="3"/>
      <c r="I300" s="3"/>
      <c r="J300" s="3"/>
      <c r="K300" s="3"/>
      <c r="L300" s="3"/>
      <c r="M300" s="3">
        <v>627</v>
      </c>
      <c r="N300" s="3">
        <v>12</v>
      </c>
      <c r="O300" s="3">
        <v>36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2:31" x14ac:dyDescent="0.15">
      <c r="B301" s="4">
        <v>42990</v>
      </c>
      <c r="C301" s="3">
        <f t="shared" si="7"/>
        <v>36</v>
      </c>
      <c r="D301" s="3">
        <v>5</v>
      </c>
      <c r="E301" s="3">
        <v>16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>
        <v>12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2:31" x14ac:dyDescent="0.15">
      <c r="B302" s="4">
        <v>42991</v>
      </c>
      <c r="C302" s="3">
        <f t="shared" si="7"/>
        <v>19</v>
      </c>
      <c r="D302" s="3">
        <v>3</v>
      </c>
      <c r="E302" s="3">
        <v>16</v>
      </c>
      <c r="F302" s="3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2:31" x14ac:dyDescent="0.15">
      <c r="B303" s="4">
        <v>42992</v>
      </c>
      <c r="C303" s="3">
        <f t="shared" si="7"/>
        <v>1612</v>
      </c>
      <c r="D303" s="3">
        <v>11</v>
      </c>
      <c r="E303" s="3">
        <v>16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>
        <v>1570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2:31" x14ac:dyDescent="0.15">
      <c r="B304" s="4">
        <v>42993</v>
      </c>
      <c r="C304" s="3">
        <f t="shared" si="7"/>
        <v>0</v>
      </c>
      <c r="D304" s="3">
        <v>0</v>
      </c>
      <c r="E304" s="3">
        <v>0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2:31" x14ac:dyDescent="0.15">
      <c r="B305" s="4">
        <v>42994</v>
      </c>
      <c r="C305" s="3">
        <f t="shared" si="7"/>
        <v>8910</v>
      </c>
      <c r="D305" s="3">
        <v>0</v>
      </c>
      <c r="E305" s="3">
        <v>0</v>
      </c>
      <c r="F305" s="3">
        <v>25</v>
      </c>
      <c r="G305" s="3"/>
      <c r="H305" s="3"/>
      <c r="I305" s="3"/>
      <c r="J305" s="3"/>
      <c r="K305" s="3"/>
      <c r="L305" s="3"/>
      <c r="M305" s="3"/>
      <c r="N305" s="3">
        <v>588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8297</v>
      </c>
      <c r="Z305" s="3"/>
      <c r="AA305" s="3"/>
      <c r="AB305" s="3"/>
      <c r="AC305" s="3"/>
      <c r="AD305" s="3"/>
      <c r="AE305" s="3"/>
    </row>
    <row r="306" spans="2:31" x14ac:dyDescent="0.15">
      <c r="B306" s="4">
        <v>42995</v>
      </c>
      <c r="C306" s="3">
        <f t="shared" si="7"/>
        <v>62</v>
      </c>
      <c r="D306" s="3">
        <v>0</v>
      </c>
      <c r="E306" s="3">
        <v>18</v>
      </c>
      <c r="F306" s="3">
        <v>44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2:31" x14ac:dyDescent="0.15">
      <c r="B307" s="4">
        <v>42996</v>
      </c>
      <c r="C307" s="3">
        <f t="shared" si="7"/>
        <v>2059</v>
      </c>
      <c r="D307" s="3">
        <v>0</v>
      </c>
      <c r="E307" s="3">
        <v>0</v>
      </c>
      <c r="F307" s="3">
        <v>0</v>
      </c>
      <c r="G307" s="3"/>
      <c r="H307" s="3"/>
      <c r="I307" s="3"/>
      <c r="J307" s="3"/>
      <c r="K307" s="3"/>
      <c r="L307" s="3"/>
      <c r="M307" s="3">
        <v>136</v>
      </c>
      <c r="N307" s="3">
        <v>1923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2:31" x14ac:dyDescent="0.15">
      <c r="B308" s="4">
        <v>42997</v>
      </c>
      <c r="C308" s="3">
        <f t="shared" si="7"/>
        <v>5791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>
        <v>286</v>
      </c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5488</v>
      </c>
      <c r="Z308" s="3"/>
      <c r="AA308" s="3"/>
      <c r="AB308" s="3"/>
      <c r="AC308" s="3"/>
      <c r="AD308" s="3"/>
      <c r="AE308" s="3"/>
    </row>
    <row r="309" spans="2:31" x14ac:dyDescent="0.15">
      <c r="B309" s="4">
        <v>42998</v>
      </c>
      <c r="C309" s="3">
        <f t="shared" si="7"/>
        <v>47</v>
      </c>
      <c r="D309" s="3">
        <v>0</v>
      </c>
      <c r="E309" s="3">
        <v>12</v>
      </c>
      <c r="F309" s="3">
        <v>0</v>
      </c>
      <c r="G309" s="3"/>
      <c r="H309" s="3"/>
      <c r="I309" s="3"/>
      <c r="J309" s="3"/>
      <c r="K309" s="3"/>
      <c r="L309" s="3"/>
      <c r="M309" s="3">
        <v>35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2:31" x14ac:dyDescent="0.15">
      <c r="B310" s="4">
        <v>42999</v>
      </c>
      <c r="C310" s="3">
        <f t="shared" si="7"/>
        <v>41</v>
      </c>
      <c r="D310" s="3">
        <v>6</v>
      </c>
      <c r="E310" s="3">
        <v>0</v>
      </c>
      <c r="F310" s="3">
        <v>0</v>
      </c>
      <c r="G310" s="3"/>
      <c r="H310" s="3"/>
      <c r="I310" s="3"/>
      <c r="J310" s="3"/>
      <c r="K310" s="3"/>
      <c r="L310" s="3"/>
      <c r="M310" s="3">
        <v>35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2:31" x14ac:dyDescent="0.15">
      <c r="B311" s="4">
        <v>43000</v>
      </c>
      <c r="C311" s="3">
        <f t="shared" si="7"/>
        <v>5</v>
      </c>
      <c r="D311" s="3">
        <v>5</v>
      </c>
      <c r="E311" s="3">
        <v>0</v>
      </c>
      <c r="F311" s="3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2:31" x14ac:dyDescent="0.15">
      <c r="B312" s="4">
        <v>43001</v>
      </c>
      <c r="C312" s="3">
        <f t="shared" si="7"/>
        <v>91</v>
      </c>
      <c r="D312" s="3">
        <v>5</v>
      </c>
      <c r="E312" s="3">
        <v>28</v>
      </c>
      <c r="F312" s="3">
        <v>0</v>
      </c>
      <c r="G312" s="3"/>
      <c r="H312" s="3"/>
      <c r="I312" s="3"/>
      <c r="J312" s="3"/>
      <c r="K312" s="3"/>
      <c r="L312" s="3"/>
      <c r="M312" s="3">
        <v>10</v>
      </c>
      <c r="N312" s="3">
        <v>20</v>
      </c>
      <c r="O312" s="3">
        <v>28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2:31" x14ac:dyDescent="0.15">
      <c r="B313" s="4">
        <v>43002</v>
      </c>
      <c r="C313" s="3">
        <f t="shared" si="7"/>
        <v>248</v>
      </c>
      <c r="D313" s="3">
        <v>5</v>
      </c>
      <c r="E313" s="3">
        <v>15</v>
      </c>
      <c r="F313" s="3">
        <v>0</v>
      </c>
      <c r="G313" s="3"/>
      <c r="H313" s="3"/>
      <c r="I313" s="3"/>
      <c r="J313" s="3"/>
      <c r="K313" s="3"/>
      <c r="L313" s="3"/>
      <c r="M313" s="3">
        <v>205</v>
      </c>
      <c r="N313" s="3">
        <v>23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2:31" x14ac:dyDescent="0.15">
      <c r="B314" s="4">
        <v>43003</v>
      </c>
      <c r="C314" s="3">
        <f t="shared" si="7"/>
        <v>10</v>
      </c>
      <c r="D314" s="3">
        <v>0</v>
      </c>
      <c r="E314" s="3">
        <v>10</v>
      </c>
      <c r="F314" s="3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2:31" x14ac:dyDescent="0.15">
      <c r="B315" s="4">
        <v>43004</v>
      </c>
      <c r="C315" s="3">
        <f t="shared" si="7"/>
        <v>64</v>
      </c>
      <c r="D315" s="3">
        <v>6</v>
      </c>
      <c r="E315" s="3">
        <v>12</v>
      </c>
      <c r="F315" s="3">
        <v>12</v>
      </c>
      <c r="G315" s="3"/>
      <c r="H315" s="3"/>
      <c r="I315" s="3"/>
      <c r="J315" s="3"/>
      <c r="K315" s="3"/>
      <c r="L315" s="3"/>
      <c r="M315" s="3"/>
      <c r="N315" s="3"/>
      <c r="O315" s="3">
        <v>34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2:31" x14ac:dyDescent="0.15">
      <c r="B316" s="4">
        <v>43005</v>
      </c>
      <c r="C316" s="3">
        <f t="shared" si="7"/>
        <v>3865</v>
      </c>
      <c r="D316" s="3">
        <v>5</v>
      </c>
      <c r="E316" s="3">
        <v>12</v>
      </c>
      <c r="F316" s="3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3848</v>
      </c>
      <c r="Z316" s="3"/>
      <c r="AA316" s="3"/>
      <c r="AB316" s="3"/>
      <c r="AC316" s="3"/>
      <c r="AD316" s="3"/>
      <c r="AE316" s="3"/>
    </row>
    <row r="317" spans="2:31" x14ac:dyDescent="0.15">
      <c r="B317" s="4">
        <v>43006</v>
      </c>
      <c r="C317" s="3">
        <f t="shared" si="7"/>
        <v>18</v>
      </c>
      <c r="D317" s="3">
        <v>6</v>
      </c>
      <c r="E317" s="3">
        <v>12</v>
      </c>
      <c r="F317" s="3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2:31" x14ac:dyDescent="0.15">
      <c r="B318" s="4">
        <v>43007</v>
      </c>
      <c r="C318" s="3">
        <f t="shared" si="7"/>
        <v>12</v>
      </c>
      <c r="D318" s="3">
        <v>0</v>
      </c>
      <c r="E318" s="3">
        <v>12</v>
      </c>
      <c r="F318" s="3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2:31" x14ac:dyDescent="0.15">
      <c r="B319" s="4">
        <v>43008</v>
      </c>
      <c r="C319" s="3">
        <f t="shared" si="7"/>
        <v>176</v>
      </c>
      <c r="D319" s="3">
        <v>0</v>
      </c>
      <c r="E319" s="3">
        <v>42</v>
      </c>
      <c r="F319" s="3">
        <v>26</v>
      </c>
      <c r="G319" s="3"/>
      <c r="H319" s="3"/>
      <c r="I319" s="3"/>
      <c r="J319" s="3"/>
      <c r="K319" s="3"/>
      <c r="L319" s="3"/>
      <c r="M319" s="3"/>
      <c r="N319" s="3">
        <v>60</v>
      </c>
      <c r="O319" s="3">
        <v>13</v>
      </c>
      <c r="P319" s="3"/>
      <c r="Q319" s="3">
        <v>35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2:31" x14ac:dyDescent="0.15">
      <c r="B320" s="5" t="s">
        <v>5</v>
      </c>
      <c r="C320" s="6">
        <f>SUM(C290:C319)</f>
        <v>28786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2:31" x14ac:dyDescent="0.15">
      <c r="B321" s="4">
        <v>43009</v>
      </c>
      <c r="C321" s="3">
        <f t="shared" ref="C321:C351" si="8">SUM(D321:CU321)</f>
        <v>0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2:31" x14ac:dyDescent="0.15">
      <c r="B322" s="4">
        <v>43010</v>
      </c>
      <c r="C322" s="3">
        <f t="shared" si="8"/>
        <v>0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2:31" x14ac:dyDescent="0.15">
      <c r="B323" s="4">
        <v>43011</v>
      </c>
      <c r="C323" s="3">
        <f t="shared" si="8"/>
        <v>697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697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2:31" x14ac:dyDescent="0.15">
      <c r="B324" s="4">
        <v>43012</v>
      </c>
      <c r="C324" s="3">
        <f t="shared" si="8"/>
        <v>1049</v>
      </c>
      <c r="D324" s="3">
        <v>0</v>
      </c>
      <c r="E324" s="3">
        <v>0</v>
      </c>
      <c r="F324" s="3">
        <v>49</v>
      </c>
      <c r="G324" s="3"/>
      <c r="H324" s="3"/>
      <c r="I324" s="3"/>
      <c r="J324" s="3"/>
      <c r="K324" s="3"/>
      <c r="L324" s="3"/>
      <c r="M324" s="3">
        <v>900</v>
      </c>
      <c r="N324" s="3">
        <v>100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2:31" x14ac:dyDescent="0.15">
      <c r="B325" s="4">
        <v>43013</v>
      </c>
      <c r="C325" s="3">
        <f t="shared" si="8"/>
        <v>1197</v>
      </c>
      <c r="D325" s="3">
        <v>0</v>
      </c>
      <c r="E325" s="3">
        <v>350</v>
      </c>
      <c r="F325" s="3">
        <v>0</v>
      </c>
      <c r="G325" s="3"/>
      <c r="H325" s="3"/>
      <c r="I325" s="3"/>
      <c r="J325" s="3"/>
      <c r="K325" s="3"/>
      <c r="L325" s="3"/>
      <c r="M325" s="3">
        <v>497</v>
      </c>
      <c r="N325" s="3">
        <v>350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2:31" x14ac:dyDescent="0.15">
      <c r="B326" s="4">
        <v>43014</v>
      </c>
      <c r="C326" s="3">
        <f t="shared" si="8"/>
        <v>685</v>
      </c>
      <c r="D326" s="3">
        <v>0</v>
      </c>
      <c r="E326" s="3">
        <v>0</v>
      </c>
      <c r="F326" s="3">
        <v>15</v>
      </c>
      <c r="G326" s="3"/>
      <c r="H326" s="3"/>
      <c r="I326" s="3"/>
      <c r="J326" s="3"/>
      <c r="K326" s="3"/>
      <c r="L326" s="3"/>
      <c r="M326" s="3"/>
      <c r="N326" s="3">
        <v>350</v>
      </c>
      <c r="O326" s="3"/>
      <c r="P326" s="3">
        <v>320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2:31" x14ac:dyDescent="0.15">
      <c r="B327" s="4">
        <v>43015</v>
      </c>
      <c r="C327" s="3">
        <f t="shared" si="8"/>
        <v>22014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22014</v>
      </c>
      <c r="Z327" s="3"/>
      <c r="AA327" s="3"/>
      <c r="AB327" s="3"/>
      <c r="AC327" s="3"/>
      <c r="AD327" s="3"/>
      <c r="AE327" s="3"/>
    </row>
    <row r="328" spans="2:31" x14ac:dyDescent="0.15">
      <c r="B328" s="4">
        <v>43016</v>
      </c>
      <c r="C328" s="3">
        <f t="shared" si="8"/>
        <v>327</v>
      </c>
      <c r="D328" s="3">
        <v>0</v>
      </c>
      <c r="E328" s="3">
        <v>15</v>
      </c>
      <c r="F328" s="3">
        <v>0</v>
      </c>
      <c r="G328" s="3"/>
      <c r="H328" s="3"/>
      <c r="I328" s="3"/>
      <c r="J328" s="3"/>
      <c r="K328" s="3"/>
      <c r="L328" s="3"/>
      <c r="M328" s="3"/>
      <c r="N328" s="3">
        <v>300</v>
      </c>
      <c r="O328" s="3"/>
      <c r="P328" s="3"/>
      <c r="Q328" s="3">
        <v>12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2:31" x14ac:dyDescent="0.15">
      <c r="B329" s="4">
        <v>43017</v>
      </c>
      <c r="C329" s="3">
        <f t="shared" si="8"/>
        <v>140</v>
      </c>
      <c r="D329" s="3">
        <v>0</v>
      </c>
      <c r="E329" s="3">
        <v>8</v>
      </c>
      <c r="F329" s="3">
        <v>37</v>
      </c>
      <c r="G329" s="3"/>
      <c r="H329" s="3"/>
      <c r="I329" s="3"/>
      <c r="J329" s="3"/>
      <c r="K329" s="3"/>
      <c r="L329" s="3"/>
      <c r="M329" s="3"/>
      <c r="N329" s="3"/>
      <c r="O329" s="3">
        <v>22</v>
      </c>
      <c r="P329" s="3"/>
      <c r="Q329" s="3">
        <v>73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2:31" x14ac:dyDescent="0.15">
      <c r="B330" s="4">
        <v>43018</v>
      </c>
      <c r="C330" s="3">
        <f t="shared" si="8"/>
        <v>49</v>
      </c>
      <c r="D330" s="3">
        <v>7</v>
      </c>
      <c r="E330" s="3">
        <v>0</v>
      </c>
      <c r="F330" s="3">
        <v>0</v>
      </c>
      <c r="G330" s="3"/>
      <c r="H330" s="3"/>
      <c r="I330" s="3"/>
      <c r="J330" s="3"/>
      <c r="K330" s="3"/>
      <c r="L330" s="3"/>
      <c r="M330" s="3"/>
      <c r="N330" s="3"/>
      <c r="O330" s="3">
        <v>42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2:31" x14ac:dyDescent="0.15">
      <c r="B331" s="4">
        <v>43019</v>
      </c>
      <c r="C331" s="3">
        <f t="shared" si="8"/>
        <v>49</v>
      </c>
      <c r="D331" s="3">
        <v>6</v>
      </c>
      <c r="E331" s="3">
        <v>12</v>
      </c>
      <c r="F331" s="3">
        <v>31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2:31" x14ac:dyDescent="0.15">
      <c r="B332" s="4">
        <v>43020</v>
      </c>
      <c r="C332" s="3">
        <f t="shared" si="8"/>
        <v>14</v>
      </c>
      <c r="D332" s="3">
        <v>5</v>
      </c>
      <c r="E332" s="3">
        <v>9</v>
      </c>
      <c r="F332" s="3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2:31" x14ac:dyDescent="0.15">
      <c r="B333" s="4">
        <v>43021</v>
      </c>
      <c r="C333" s="3">
        <f t="shared" si="8"/>
        <v>160</v>
      </c>
      <c r="D333" s="3">
        <v>10</v>
      </c>
      <c r="E333" s="3">
        <v>13</v>
      </c>
      <c r="F333" s="3">
        <v>67</v>
      </c>
      <c r="G333" s="3"/>
      <c r="H333" s="3"/>
      <c r="I333" s="3"/>
      <c r="J333" s="3"/>
      <c r="K333" s="3"/>
      <c r="L333" s="3"/>
      <c r="M333" s="3"/>
      <c r="N333" s="3"/>
      <c r="O333" s="3"/>
      <c r="P333" s="3">
        <v>70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2:31" x14ac:dyDescent="0.15">
      <c r="B334" s="4">
        <v>43022</v>
      </c>
      <c r="C334" s="3">
        <f t="shared" si="8"/>
        <v>945</v>
      </c>
      <c r="D334" s="3">
        <v>0</v>
      </c>
      <c r="E334" s="3">
        <v>0</v>
      </c>
      <c r="F334" s="3">
        <v>118</v>
      </c>
      <c r="G334" s="3"/>
      <c r="H334" s="3"/>
      <c r="I334" s="3"/>
      <c r="J334" s="3"/>
      <c r="K334" s="3"/>
      <c r="L334" s="3"/>
      <c r="M334" s="3">
        <v>827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2:31" x14ac:dyDescent="0.15">
      <c r="B335" s="4">
        <v>43023</v>
      </c>
      <c r="C335" s="3">
        <f t="shared" si="8"/>
        <v>398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>
        <v>197</v>
      </c>
      <c r="N335" s="3">
        <v>201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2:31" x14ac:dyDescent="0.15">
      <c r="B336" s="4">
        <v>43024</v>
      </c>
      <c r="C336" s="3">
        <f t="shared" si="8"/>
        <v>20</v>
      </c>
      <c r="D336" s="3">
        <v>0</v>
      </c>
      <c r="E336" s="3">
        <v>0</v>
      </c>
      <c r="F336" s="3">
        <v>16</v>
      </c>
      <c r="G336" s="3"/>
      <c r="H336" s="3"/>
      <c r="I336" s="3"/>
      <c r="J336" s="3"/>
      <c r="K336" s="3"/>
      <c r="L336" s="3"/>
      <c r="M336" s="3"/>
      <c r="N336" s="3"/>
      <c r="O336" s="3">
        <v>4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2:31" x14ac:dyDescent="0.15">
      <c r="B337" s="4">
        <v>43025</v>
      </c>
      <c r="C337" s="3">
        <f t="shared" si="8"/>
        <v>68</v>
      </c>
      <c r="D337" s="3">
        <v>4</v>
      </c>
      <c r="E337" s="3">
        <v>0</v>
      </c>
      <c r="F337" s="3">
        <v>22</v>
      </c>
      <c r="G337" s="3"/>
      <c r="H337" s="3"/>
      <c r="I337" s="3"/>
      <c r="J337" s="3"/>
      <c r="K337" s="3"/>
      <c r="L337" s="3"/>
      <c r="M337" s="3"/>
      <c r="N337" s="3"/>
      <c r="O337" s="3">
        <v>42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2:31" x14ac:dyDescent="0.15">
      <c r="B338" s="4">
        <v>43026</v>
      </c>
      <c r="C338" s="3">
        <f t="shared" si="8"/>
        <v>17</v>
      </c>
      <c r="D338" s="3">
        <v>0</v>
      </c>
      <c r="E338" s="3">
        <v>17</v>
      </c>
      <c r="F338" s="3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2:31" x14ac:dyDescent="0.15">
      <c r="B339" s="4">
        <v>43027</v>
      </c>
      <c r="C339" s="3">
        <f t="shared" si="8"/>
        <v>23</v>
      </c>
      <c r="D339" s="3">
        <v>5</v>
      </c>
      <c r="E339" s="3">
        <v>0</v>
      </c>
      <c r="F339" s="3">
        <v>18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2:31" x14ac:dyDescent="0.15">
      <c r="B340" s="4">
        <v>43028</v>
      </c>
      <c r="C340" s="3">
        <f t="shared" si="8"/>
        <v>199</v>
      </c>
      <c r="D340" s="3">
        <v>3</v>
      </c>
      <c r="E340" s="3">
        <v>15</v>
      </c>
      <c r="F340" s="3">
        <v>21</v>
      </c>
      <c r="G340" s="3"/>
      <c r="H340" s="3"/>
      <c r="I340" s="3"/>
      <c r="J340" s="3"/>
      <c r="K340" s="3"/>
      <c r="L340" s="3"/>
      <c r="M340" s="3"/>
      <c r="N340" s="3">
        <v>35</v>
      </c>
      <c r="O340" s="3">
        <v>5</v>
      </c>
      <c r="P340" s="3">
        <v>120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2:31" x14ac:dyDescent="0.15">
      <c r="B341" s="4">
        <v>43029</v>
      </c>
      <c r="C341" s="3">
        <f t="shared" si="8"/>
        <v>1067</v>
      </c>
      <c r="D341" s="3">
        <v>0</v>
      </c>
      <c r="E341" s="3">
        <v>0</v>
      </c>
      <c r="F341" s="3">
        <v>135</v>
      </c>
      <c r="G341" s="3"/>
      <c r="H341" s="3"/>
      <c r="I341" s="3"/>
      <c r="J341" s="3"/>
      <c r="K341" s="3"/>
      <c r="L341" s="3"/>
      <c r="M341" s="3">
        <v>135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797</v>
      </c>
      <c r="Z341" s="3"/>
      <c r="AA341" s="3"/>
      <c r="AB341" s="3"/>
      <c r="AC341" s="3"/>
      <c r="AD341" s="3"/>
      <c r="AE341" s="3"/>
    </row>
    <row r="342" spans="2:31" x14ac:dyDescent="0.15">
      <c r="B342" s="4">
        <v>43030</v>
      </c>
      <c r="C342" s="3">
        <f t="shared" si="8"/>
        <v>137</v>
      </c>
      <c r="D342" s="3">
        <v>0</v>
      </c>
      <c r="E342" s="3">
        <v>0</v>
      </c>
      <c r="F342" s="3">
        <v>0</v>
      </c>
      <c r="G342" s="3"/>
      <c r="H342" s="3"/>
      <c r="I342" s="3"/>
      <c r="J342" s="3"/>
      <c r="K342" s="3"/>
      <c r="L342" s="3"/>
      <c r="M342" s="3"/>
      <c r="N342" s="3">
        <v>80</v>
      </c>
      <c r="O342" s="3">
        <v>17</v>
      </c>
      <c r="P342" s="3"/>
      <c r="Q342" s="3">
        <v>40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2:31" x14ac:dyDescent="0.15">
      <c r="B343" s="4">
        <v>43031</v>
      </c>
      <c r="C343" s="3">
        <f t="shared" si="8"/>
        <v>0</v>
      </c>
      <c r="D343" s="3">
        <v>0</v>
      </c>
      <c r="E343" s="3">
        <v>0</v>
      </c>
      <c r="F343" s="3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2:31" x14ac:dyDescent="0.15">
      <c r="B344" s="4">
        <v>43032</v>
      </c>
      <c r="C344" s="3">
        <f t="shared" si="8"/>
        <v>42</v>
      </c>
      <c r="D344" s="3">
        <v>5</v>
      </c>
      <c r="E344" s="3">
        <v>0</v>
      </c>
      <c r="F344" s="3">
        <v>0</v>
      </c>
      <c r="G344" s="3"/>
      <c r="H344" s="3"/>
      <c r="I344" s="3">
        <v>37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2:31" x14ac:dyDescent="0.15">
      <c r="B345" s="4">
        <v>43033</v>
      </c>
      <c r="C345" s="3">
        <f t="shared" si="8"/>
        <v>49</v>
      </c>
      <c r="D345" s="3">
        <v>9</v>
      </c>
      <c r="E345" s="3">
        <v>15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2:31" x14ac:dyDescent="0.15">
      <c r="B346" s="4">
        <v>43034</v>
      </c>
      <c r="C346" s="3">
        <f t="shared" si="8"/>
        <v>38</v>
      </c>
      <c r="D346" s="3">
        <v>7</v>
      </c>
      <c r="E346" s="3">
        <v>0</v>
      </c>
      <c r="F346" s="3">
        <v>19</v>
      </c>
      <c r="G346" s="3"/>
      <c r="H346" s="3"/>
      <c r="I346" s="3"/>
      <c r="J346" s="3"/>
      <c r="K346" s="3"/>
      <c r="L346" s="3"/>
      <c r="M346" s="3"/>
      <c r="N346" s="3"/>
      <c r="O346" s="3">
        <v>12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2:31" x14ac:dyDescent="0.15">
      <c r="B347" s="4">
        <v>43035</v>
      </c>
      <c r="C347" s="3">
        <f t="shared" si="8"/>
        <v>110</v>
      </c>
      <c r="D347" s="3">
        <v>5</v>
      </c>
      <c r="E347" s="3">
        <v>17</v>
      </c>
      <c r="F347" s="3">
        <v>15</v>
      </c>
      <c r="G347" s="3"/>
      <c r="H347" s="3"/>
      <c r="I347" s="3"/>
      <c r="J347" s="3"/>
      <c r="K347" s="3"/>
      <c r="L347" s="3"/>
      <c r="M347" s="3"/>
      <c r="N347" s="3"/>
      <c r="O347" s="3">
        <v>10</v>
      </c>
      <c r="P347" s="3"/>
      <c r="Q347" s="3">
        <v>63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2:31" x14ac:dyDescent="0.15">
      <c r="B348" s="4">
        <v>43036</v>
      </c>
      <c r="C348" s="3">
        <f t="shared" si="8"/>
        <v>11</v>
      </c>
      <c r="D348" s="3">
        <v>0</v>
      </c>
      <c r="E348" s="3">
        <v>0</v>
      </c>
      <c r="F348" s="3">
        <v>11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2:31" x14ac:dyDescent="0.15">
      <c r="B349" s="4">
        <v>43037</v>
      </c>
      <c r="C349" s="3">
        <f t="shared" si="8"/>
        <v>74</v>
      </c>
      <c r="D349" s="3">
        <v>0</v>
      </c>
      <c r="E349" s="3">
        <v>24</v>
      </c>
      <c r="F349" s="3">
        <v>0</v>
      </c>
      <c r="G349" s="3"/>
      <c r="H349" s="3"/>
      <c r="I349" s="3"/>
      <c r="J349" s="3"/>
      <c r="K349" s="3"/>
      <c r="L349" s="3"/>
      <c r="M349" s="3"/>
      <c r="N349" s="3">
        <v>50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2:31" x14ac:dyDescent="0.15">
      <c r="B350" s="4">
        <v>43038</v>
      </c>
      <c r="C350" s="3">
        <f t="shared" si="8"/>
        <v>92</v>
      </c>
      <c r="D350" s="3">
        <v>0</v>
      </c>
      <c r="E350" s="3">
        <v>22</v>
      </c>
      <c r="F350" s="3">
        <v>20</v>
      </c>
      <c r="G350" s="3"/>
      <c r="H350" s="3"/>
      <c r="I350" s="3"/>
      <c r="J350" s="3"/>
      <c r="K350" s="3"/>
      <c r="L350" s="3"/>
      <c r="M350" s="3"/>
      <c r="N350" s="3">
        <v>50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2:31" x14ac:dyDescent="0.15">
      <c r="B351" s="4">
        <v>43039</v>
      </c>
      <c r="C351" s="3">
        <f t="shared" si="8"/>
        <v>18</v>
      </c>
      <c r="D351" s="3">
        <v>5</v>
      </c>
      <c r="E351" s="3">
        <v>8</v>
      </c>
      <c r="F351" s="3">
        <v>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2:31" x14ac:dyDescent="0.15">
      <c r="B352" s="5" t="s">
        <v>5</v>
      </c>
      <c r="C352" s="6">
        <f>SUM(C321:C351)</f>
        <v>29689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2:31" x14ac:dyDescent="0.15">
      <c r="B353" s="4">
        <v>43040</v>
      </c>
      <c r="C353" s="3">
        <f t="shared" ref="C353:C382" si="9">SUM(D353:CU353)</f>
        <v>148</v>
      </c>
      <c r="D353" s="3">
        <v>0</v>
      </c>
      <c r="E353" s="3">
        <v>0</v>
      </c>
      <c r="F353" s="3">
        <v>68</v>
      </c>
      <c r="G353" s="3"/>
      <c r="H353" s="3"/>
      <c r="I353" s="3"/>
      <c r="J353" s="3"/>
      <c r="K353" s="3"/>
      <c r="L353" s="3"/>
      <c r="M353" s="3"/>
      <c r="N353" s="3"/>
      <c r="O353" s="3"/>
      <c r="P353" s="3">
        <v>80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2:31" x14ac:dyDescent="0.15">
      <c r="B354" s="4">
        <v>43041</v>
      </c>
      <c r="C354" s="3">
        <f t="shared" si="9"/>
        <v>98</v>
      </c>
      <c r="D354" s="3">
        <v>16</v>
      </c>
      <c r="E354" s="3">
        <v>17</v>
      </c>
      <c r="F354" s="3">
        <v>15</v>
      </c>
      <c r="G354" s="3"/>
      <c r="H354" s="3"/>
      <c r="I354" s="3"/>
      <c r="J354" s="3"/>
      <c r="K354" s="3"/>
      <c r="L354" s="3"/>
      <c r="M354" s="3"/>
      <c r="N354" s="3"/>
      <c r="O354" s="3">
        <v>33</v>
      </c>
      <c r="P354" s="3"/>
      <c r="Q354" s="3">
        <v>17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2:31" x14ac:dyDescent="0.15">
      <c r="B355" s="4">
        <v>43042</v>
      </c>
      <c r="C355" s="3">
        <f t="shared" si="9"/>
        <v>50</v>
      </c>
      <c r="D355" s="3">
        <v>8</v>
      </c>
      <c r="E355" s="3">
        <v>18</v>
      </c>
      <c r="F355" s="3">
        <v>24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2:31" x14ac:dyDescent="0.15">
      <c r="B356" s="4">
        <v>43043</v>
      </c>
      <c r="C356" s="3">
        <f t="shared" si="9"/>
        <v>550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>
        <v>500</v>
      </c>
      <c r="N356" s="3">
        <v>50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2:31" x14ac:dyDescent="0.15">
      <c r="B357" s="4">
        <v>43044</v>
      </c>
      <c r="C357" s="3">
        <f t="shared" si="9"/>
        <v>320</v>
      </c>
      <c r="D357" s="3">
        <v>0</v>
      </c>
      <c r="E357" s="3">
        <v>0</v>
      </c>
      <c r="F357" s="3">
        <v>250</v>
      </c>
      <c r="G357" s="3"/>
      <c r="H357" s="3"/>
      <c r="I357" s="3"/>
      <c r="J357" s="3"/>
      <c r="K357" s="3"/>
      <c r="L357" s="3"/>
      <c r="M357" s="3"/>
      <c r="N357" s="3"/>
      <c r="O357" s="3"/>
      <c r="P357" s="3">
        <v>70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2:31" x14ac:dyDescent="0.15">
      <c r="B358" s="4">
        <v>43045</v>
      </c>
      <c r="C358" s="3">
        <f t="shared" si="9"/>
        <v>10</v>
      </c>
      <c r="D358" s="3">
        <v>0</v>
      </c>
      <c r="E358" s="3">
        <v>10</v>
      </c>
      <c r="F358" s="3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2:31" x14ac:dyDescent="0.15">
      <c r="B359" s="4">
        <v>43046</v>
      </c>
      <c r="C359" s="3">
        <f t="shared" si="9"/>
        <v>14</v>
      </c>
      <c r="D359" s="3">
        <v>5</v>
      </c>
      <c r="E359" s="3">
        <v>0</v>
      </c>
      <c r="F359" s="3">
        <v>0</v>
      </c>
      <c r="G359" s="3"/>
      <c r="H359" s="3"/>
      <c r="I359" s="3"/>
      <c r="J359" s="3"/>
      <c r="K359" s="3"/>
      <c r="L359" s="3"/>
      <c r="M359" s="3"/>
      <c r="N359" s="3">
        <v>9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2:31" x14ac:dyDescent="0.15">
      <c r="B360" s="4">
        <v>43047</v>
      </c>
      <c r="C360" s="3">
        <f t="shared" si="9"/>
        <v>500</v>
      </c>
      <c r="D360" s="3">
        <v>0</v>
      </c>
      <c r="E360" s="3">
        <v>0</v>
      </c>
      <c r="F360" s="3">
        <v>0</v>
      </c>
      <c r="G360" s="3"/>
      <c r="H360" s="3"/>
      <c r="I360" s="3"/>
      <c r="J360" s="3"/>
      <c r="K360" s="3"/>
      <c r="L360" s="3"/>
      <c r="M360" s="3"/>
      <c r="N360" s="3">
        <v>500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2:31" x14ac:dyDescent="0.15">
      <c r="B361" s="4">
        <v>43048</v>
      </c>
      <c r="C361" s="3">
        <f t="shared" si="9"/>
        <v>81</v>
      </c>
      <c r="D361" s="3">
        <v>7</v>
      </c>
      <c r="E361" s="3">
        <v>0</v>
      </c>
      <c r="F361" s="3">
        <v>74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2:31" x14ac:dyDescent="0.15">
      <c r="B362" s="4">
        <v>43049</v>
      </c>
      <c r="C362" s="3">
        <f t="shared" si="9"/>
        <v>442</v>
      </c>
      <c r="D362" s="3">
        <v>0</v>
      </c>
      <c r="E362" s="3">
        <v>15</v>
      </c>
      <c r="F362" s="3">
        <v>61</v>
      </c>
      <c r="G362" s="3"/>
      <c r="H362" s="3"/>
      <c r="I362" s="3"/>
      <c r="J362" s="3"/>
      <c r="K362" s="3"/>
      <c r="L362" s="3"/>
      <c r="M362" s="3"/>
      <c r="N362" s="3"/>
      <c r="O362" s="3">
        <v>27</v>
      </c>
      <c r="P362" s="3"/>
      <c r="Q362" s="3"/>
      <c r="R362" s="3"/>
      <c r="S362" s="3">
        <v>339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2:31" x14ac:dyDescent="0.15">
      <c r="B363" s="4">
        <v>43050</v>
      </c>
      <c r="C363" s="3">
        <f t="shared" si="9"/>
        <v>80</v>
      </c>
      <c r="D363" s="3">
        <v>0</v>
      </c>
      <c r="E363" s="3">
        <v>0</v>
      </c>
      <c r="F363" s="3">
        <v>0</v>
      </c>
      <c r="G363" s="3"/>
      <c r="H363" s="3"/>
      <c r="I363" s="3"/>
      <c r="J363" s="3"/>
      <c r="K363" s="3"/>
      <c r="L363" s="3"/>
      <c r="M363" s="3"/>
      <c r="N363" s="3">
        <v>80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2:31" x14ac:dyDescent="0.15">
      <c r="B364" s="4">
        <v>43051</v>
      </c>
      <c r="C364" s="3">
        <f t="shared" si="9"/>
        <v>163</v>
      </c>
      <c r="D364" s="3">
        <v>0</v>
      </c>
      <c r="E364" s="3">
        <v>0</v>
      </c>
      <c r="F364" s="3">
        <v>49</v>
      </c>
      <c r="G364" s="3"/>
      <c r="H364" s="3"/>
      <c r="I364" s="3"/>
      <c r="J364" s="3"/>
      <c r="K364" s="3"/>
      <c r="L364" s="3"/>
      <c r="M364" s="3"/>
      <c r="N364" s="3">
        <v>54</v>
      </c>
      <c r="O364" s="3"/>
      <c r="P364" s="3">
        <v>60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2:31" x14ac:dyDescent="0.15">
      <c r="B365" s="4">
        <v>43052</v>
      </c>
      <c r="C365" s="3">
        <f t="shared" si="9"/>
        <v>55</v>
      </c>
      <c r="D365" s="3">
        <v>6</v>
      </c>
      <c r="E365" s="3">
        <v>17</v>
      </c>
      <c r="F365" s="3">
        <v>16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>
        <v>16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2:31" x14ac:dyDescent="0.15">
      <c r="B366" s="4">
        <v>43053</v>
      </c>
      <c r="C366" s="3">
        <f t="shared" si="9"/>
        <v>636</v>
      </c>
      <c r="D366" s="3">
        <v>5</v>
      </c>
      <c r="E366" s="3">
        <v>13</v>
      </c>
      <c r="F366" s="3">
        <v>18</v>
      </c>
      <c r="G366" s="3"/>
      <c r="H366" s="3"/>
      <c r="I366" s="3"/>
      <c r="J366" s="3"/>
      <c r="K366" s="3"/>
      <c r="L366" s="3"/>
      <c r="M366" s="3"/>
      <c r="N366" s="3">
        <v>600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2:31" x14ac:dyDescent="0.15">
      <c r="B367" s="4">
        <v>43054</v>
      </c>
      <c r="C367" s="3">
        <f t="shared" si="9"/>
        <v>78</v>
      </c>
      <c r="D367" s="3">
        <v>6</v>
      </c>
      <c r="E367" s="3">
        <v>6</v>
      </c>
      <c r="F367" s="3">
        <v>60</v>
      </c>
      <c r="G367" s="3"/>
      <c r="H367" s="3"/>
      <c r="I367" s="3"/>
      <c r="J367" s="3"/>
      <c r="K367" s="3"/>
      <c r="L367" s="3"/>
      <c r="M367" s="3"/>
      <c r="N367" s="3"/>
      <c r="O367" s="3">
        <v>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2:31" x14ac:dyDescent="0.15">
      <c r="B368" s="4">
        <v>43055</v>
      </c>
      <c r="C368" s="3">
        <f t="shared" si="9"/>
        <v>41</v>
      </c>
      <c r="D368" s="3">
        <v>5</v>
      </c>
      <c r="E368" s="3">
        <v>12</v>
      </c>
      <c r="F368" s="3">
        <v>24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2:31" x14ac:dyDescent="0.15">
      <c r="B369" s="4">
        <v>43056</v>
      </c>
      <c r="C369" s="3">
        <f t="shared" si="9"/>
        <v>238</v>
      </c>
      <c r="D369" s="3">
        <v>0</v>
      </c>
      <c r="E369" s="3">
        <v>18</v>
      </c>
      <c r="F369" s="3">
        <v>220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2:31" x14ac:dyDescent="0.15">
      <c r="B370" s="4">
        <v>43057</v>
      </c>
      <c r="C370" s="3">
        <f t="shared" si="9"/>
        <v>47</v>
      </c>
      <c r="D370" s="3">
        <v>0</v>
      </c>
      <c r="E370" s="3">
        <v>0</v>
      </c>
      <c r="F370" s="3">
        <v>15</v>
      </c>
      <c r="G370" s="3"/>
      <c r="H370" s="3"/>
      <c r="I370" s="3"/>
      <c r="J370" s="3"/>
      <c r="K370" s="3"/>
      <c r="L370" s="3"/>
      <c r="M370" s="3"/>
      <c r="N370" s="3"/>
      <c r="O370" s="3">
        <v>6</v>
      </c>
      <c r="P370" s="3"/>
      <c r="Q370" s="3">
        <v>26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2:31" x14ac:dyDescent="0.15">
      <c r="B371" s="4">
        <v>43058</v>
      </c>
      <c r="C371" s="3">
        <f t="shared" si="9"/>
        <v>67</v>
      </c>
      <c r="D371" s="3">
        <v>0</v>
      </c>
      <c r="E371" s="3">
        <v>0</v>
      </c>
      <c r="F371" s="3">
        <v>15</v>
      </c>
      <c r="G371" s="3"/>
      <c r="H371" s="3"/>
      <c r="I371" s="3"/>
      <c r="J371" s="3"/>
      <c r="K371" s="3"/>
      <c r="L371" s="3"/>
      <c r="M371" s="3"/>
      <c r="N371" s="3"/>
      <c r="O371" s="3">
        <v>6</v>
      </c>
      <c r="P371" s="3"/>
      <c r="Q371" s="3">
        <v>46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2:31" x14ac:dyDescent="0.15">
      <c r="B372" s="4">
        <v>43059</v>
      </c>
      <c r="C372" s="3">
        <f t="shared" si="9"/>
        <v>16</v>
      </c>
      <c r="D372" s="3">
        <v>0</v>
      </c>
      <c r="E372" s="3">
        <v>0</v>
      </c>
      <c r="F372" s="3">
        <v>16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2:31" x14ac:dyDescent="0.15">
      <c r="B373" s="4">
        <v>43060</v>
      </c>
      <c r="C373" s="3">
        <f t="shared" si="9"/>
        <v>5</v>
      </c>
      <c r="D373" s="3">
        <v>5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2:31" x14ac:dyDescent="0.15">
      <c r="B374" s="4">
        <v>43061</v>
      </c>
      <c r="C374" s="3">
        <f t="shared" si="9"/>
        <v>126</v>
      </c>
      <c r="D374" s="3">
        <v>4</v>
      </c>
      <c r="E374" s="3">
        <v>17</v>
      </c>
      <c r="F374" s="3">
        <v>0</v>
      </c>
      <c r="G374" s="3"/>
      <c r="H374" s="3"/>
      <c r="I374" s="3">
        <v>61</v>
      </c>
      <c r="J374" s="3"/>
      <c r="K374" s="3"/>
      <c r="L374" s="3"/>
      <c r="M374" s="3"/>
      <c r="N374" s="3"/>
      <c r="O374" s="3">
        <v>44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2:31" x14ac:dyDescent="0.15">
      <c r="B375" s="4">
        <v>43062</v>
      </c>
      <c r="C375" s="3">
        <f t="shared" si="9"/>
        <v>134</v>
      </c>
      <c r="D375" s="3">
        <v>4</v>
      </c>
      <c r="E375" s="3">
        <v>0</v>
      </c>
      <c r="F375" s="3">
        <v>113</v>
      </c>
      <c r="G375" s="3"/>
      <c r="H375" s="3"/>
      <c r="I375" s="3"/>
      <c r="J375" s="3"/>
      <c r="K375" s="3"/>
      <c r="L375" s="3"/>
      <c r="M375" s="3"/>
      <c r="N375" s="3"/>
      <c r="O375" s="3">
        <v>17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2:31" x14ac:dyDescent="0.15">
      <c r="B376" s="4">
        <v>43063</v>
      </c>
      <c r="C376" s="3">
        <f t="shared" si="9"/>
        <v>103</v>
      </c>
      <c r="D376" s="3">
        <v>0</v>
      </c>
      <c r="E376" s="3">
        <v>14</v>
      </c>
      <c r="F376" s="3">
        <v>44</v>
      </c>
      <c r="G376" s="3"/>
      <c r="H376" s="3"/>
      <c r="I376" s="3"/>
      <c r="J376" s="3"/>
      <c r="K376" s="3"/>
      <c r="L376" s="3"/>
      <c r="M376" s="3"/>
      <c r="N376" s="3"/>
      <c r="O376" s="3"/>
      <c r="P376" s="3">
        <v>45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2:31" x14ac:dyDescent="0.15">
      <c r="B377" s="4">
        <v>43064</v>
      </c>
      <c r="C377" s="3">
        <f t="shared" si="9"/>
        <v>46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/>
      <c r="M377" s="3"/>
      <c r="N377" s="3">
        <v>14</v>
      </c>
      <c r="O377" s="3">
        <v>10</v>
      </c>
      <c r="P377" s="3"/>
      <c r="Q377" s="3">
        <v>22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2:31" x14ac:dyDescent="0.15">
      <c r="B378" s="4">
        <v>43065</v>
      </c>
      <c r="C378" s="3">
        <f t="shared" si="9"/>
        <v>0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2:31" x14ac:dyDescent="0.15">
      <c r="B379" s="4">
        <v>43066</v>
      </c>
      <c r="C379" s="3">
        <f t="shared" si="9"/>
        <v>7</v>
      </c>
      <c r="D379" s="3">
        <v>0</v>
      </c>
      <c r="E379" s="3">
        <v>0</v>
      </c>
      <c r="F379" s="3">
        <v>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2:31" x14ac:dyDescent="0.15">
      <c r="B380" s="4">
        <v>43067</v>
      </c>
      <c r="C380" s="3">
        <f t="shared" si="9"/>
        <v>64</v>
      </c>
      <c r="D380" s="3">
        <v>0</v>
      </c>
      <c r="E380" s="3">
        <v>0</v>
      </c>
      <c r="F380" s="3">
        <v>38</v>
      </c>
      <c r="G380" s="3"/>
      <c r="H380" s="3"/>
      <c r="I380" s="3"/>
      <c r="J380" s="3"/>
      <c r="K380" s="3"/>
      <c r="L380" s="3"/>
      <c r="M380" s="3"/>
      <c r="N380" s="3"/>
      <c r="O380" s="3">
        <v>6</v>
      </c>
      <c r="P380" s="3"/>
      <c r="Q380" s="3">
        <v>20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2:31" x14ac:dyDescent="0.15">
      <c r="B381" s="4">
        <v>43068</v>
      </c>
      <c r="C381" s="3">
        <f t="shared" si="9"/>
        <v>138</v>
      </c>
      <c r="D381" s="3">
        <v>0</v>
      </c>
      <c r="E381" s="3">
        <v>14</v>
      </c>
      <c r="F381" s="3">
        <v>0</v>
      </c>
      <c r="G381" s="3"/>
      <c r="H381" s="3"/>
      <c r="I381" s="3"/>
      <c r="J381" s="3"/>
      <c r="K381" s="3"/>
      <c r="L381" s="3"/>
      <c r="M381" s="3">
        <v>87</v>
      </c>
      <c r="N381" s="3"/>
      <c r="O381" s="3">
        <v>37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2:31" x14ac:dyDescent="0.15">
      <c r="B382" s="4">
        <v>43069</v>
      </c>
      <c r="C382" s="3">
        <f t="shared" si="9"/>
        <v>48</v>
      </c>
      <c r="D382" s="3">
        <v>7</v>
      </c>
      <c r="E382" s="3">
        <v>0</v>
      </c>
      <c r="F382" s="3">
        <v>16</v>
      </c>
      <c r="G382" s="3"/>
      <c r="H382" s="3"/>
      <c r="I382" s="3"/>
      <c r="J382" s="3"/>
      <c r="K382" s="3"/>
      <c r="L382" s="3"/>
      <c r="M382" s="3"/>
      <c r="N382" s="3"/>
      <c r="O382" s="3">
        <v>10</v>
      </c>
      <c r="P382" s="3"/>
      <c r="Q382" s="3">
        <v>15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2:31" x14ac:dyDescent="0.15">
      <c r="B383" s="5" t="s">
        <v>5</v>
      </c>
      <c r="C383" s="6">
        <f>SUM(C353:C382)</f>
        <v>4305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2:31" x14ac:dyDescent="0.15">
      <c r="B384" s="4">
        <v>43070</v>
      </c>
      <c r="C384" s="3">
        <f t="shared" ref="C384:C414" si="10">SUM(D384:CU384)</f>
        <v>131</v>
      </c>
      <c r="D384" s="3">
        <v>4</v>
      </c>
      <c r="E384" s="3">
        <v>22</v>
      </c>
      <c r="F384" s="3">
        <v>50</v>
      </c>
      <c r="G384" s="3"/>
      <c r="H384" s="3"/>
      <c r="I384" s="3"/>
      <c r="J384" s="3"/>
      <c r="K384" s="3"/>
      <c r="L384" s="3"/>
      <c r="M384" s="3"/>
      <c r="N384" s="3"/>
      <c r="O384" s="3"/>
      <c r="P384" s="3">
        <v>55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2:31" x14ac:dyDescent="0.15">
      <c r="B385" s="4">
        <v>43071</v>
      </c>
      <c r="C385" s="3">
        <f t="shared" si="10"/>
        <v>47</v>
      </c>
      <c r="D385" s="3">
        <v>0</v>
      </c>
      <c r="E385" s="3">
        <v>0</v>
      </c>
      <c r="F385" s="3">
        <v>22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>
        <v>25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2:31" x14ac:dyDescent="0.15">
      <c r="B386" s="4">
        <v>43072</v>
      </c>
      <c r="C386" s="3">
        <f t="shared" si="10"/>
        <v>75</v>
      </c>
      <c r="D386" s="3">
        <v>0</v>
      </c>
      <c r="E386" s="3">
        <v>0</v>
      </c>
      <c r="F386" s="3">
        <v>22</v>
      </c>
      <c r="G386" s="3"/>
      <c r="H386" s="3"/>
      <c r="I386" s="3"/>
      <c r="J386" s="3"/>
      <c r="K386" s="3"/>
      <c r="L386" s="3"/>
      <c r="M386" s="3"/>
      <c r="N386" s="3">
        <v>37</v>
      </c>
      <c r="O386" s="3"/>
      <c r="P386" s="3"/>
      <c r="Q386" s="3">
        <v>16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2:31" x14ac:dyDescent="0.15">
      <c r="B387" s="4">
        <v>43073</v>
      </c>
      <c r="C387" s="3">
        <f t="shared" si="10"/>
        <v>47</v>
      </c>
      <c r="D387" s="3">
        <v>5</v>
      </c>
      <c r="E387" s="3">
        <v>0</v>
      </c>
      <c r="F387" s="3">
        <v>42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2:31" x14ac:dyDescent="0.15">
      <c r="B388" s="4">
        <v>43074</v>
      </c>
      <c r="C388" s="3">
        <f t="shared" si="10"/>
        <v>1043</v>
      </c>
      <c r="D388" s="3">
        <v>7</v>
      </c>
      <c r="E388" s="3">
        <v>16</v>
      </c>
      <c r="F388" s="3">
        <v>0</v>
      </c>
      <c r="G388" s="3"/>
      <c r="H388" s="3"/>
      <c r="I388" s="3"/>
      <c r="J388" s="3"/>
      <c r="K388" s="3"/>
      <c r="L388" s="3"/>
      <c r="M388" s="3"/>
      <c r="N388" s="3">
        <v>400</v>
      </c>
      <c r="O388" s="3">
        <v>20</v>
      </c>
      <c r="P388" s="3"/>
      <c r="Q388" s="3"/>
      <c r="R388" s="3"/>
      <c r="S388" s="3">
        <v>600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2:31" x14ac:dyDescent="0.15">
      <c r="B389" s="4">
        <v>43075</v>
      </c>
      <c r="C389" s="3">
        <f t="shared" si="10"/>
        <v>147</v>
      </c>
      <c r="D389" s="3">
        <v>0</v>
      </c>
      <c r="E389" s="3">
        <v>15</v>
      </c>
      <c r="F389" s="3">
        <v>32</v>
      </c>
      <c r="G389" s="3"/>
      <c r="H389" s="3"/>
      <c r="I389" s="3"/>
      <c r="J389" s="3"/>
      <c r="K389" s="3"/>
      <c r="L389" s="3"/>
      <c r="M389" s="3">
        <v>100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2:31" x14ac:dyDescent="0.15">
      <c r="B390" s="4">
        <v>43076</v>
      </c>
      <c r="C390" s="3">
        <f t="shared" si="10"/>
        <v>48</v>
      </c>
      <c r="D390" s="3">
        <v>6</v>
      </c>
      <c r="E390" s="3">
        <v>16</v>
      </c>
      <c r="F390" s="3">
        <v>26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2:31" x14ac:dyDescent="0.15">
      <c r="B391" s="4">
        <v>43077</v>
      </c>
      <c r="C391" s="3">
        <f t="shared" si="10"/>
        <v>16</v>
      </c>
      <c r="D391" s="3">
        <v>0</v>
      </c>
      <c r="E391" s="3">
        <v>16</v>
      </c>
      <c r="F391" s="3">
        <v>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2:31" x14ac:dyDescent="0.15">
      <c r="B392" s="4">
        <v>43078</v>
      </c>
      <c r="C392" s="3">
        <f t="shared" si="10"/>
        <v>180</v>
      </c>
      <c r="D392" s="3">
        <v>0</v>
      </c>
      <c r="E392" s="3">
        <v>0</v>
      </c>
      <c r="F392" s="3">
        <v>180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2:31" x14ac:dyDescent="0.15">
      <c r="B393" s="4">
        <v>43079</v>
      </c>
      <c r="C393" s="3">
        <f t="shared" si="10"/>
        <v>280</v>
      </c>
      <c r="D393" s="3">
        <v>0</v>
      </c>
      <c r="E393" s="3">
        <v>0</v>
      </c>
      <c r="F393" s="3">
        <v>280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2:31" x14ac:dyDescent="0.15">
      <c r="B394" s="4">
        <v>43080</v>
      </c>
      <c r="C394" s="3">
        <f t="shared" si="10"/>
        <v>0</v>
      </c>
      <c r="D394" s="3">
        <v>0</v>
      </c>
      <c r="E394" s="3">
        <v>0</v>
      </c>
      <c r="F394" s="3">
        <v>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2:31" x14ac:dyDescent="0.15">
      <c r="B395" s="4">
        <v>43081</v>
      </c>
      <c r="C395" s="3">
        <f t="shared" si="10"/>
        <v>33</v>
      </c>
      <c r="D395" s="3">
        <v>3</v>
      </c>
      <c r="E395" s="3">
        <v>15</v>
      </c>
      <c r="F395" s="3">
        <v>15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2:31" x14ac:dyDescent="0.15">
      <c r="B396" s="4">
        <v>43082</v>
      </c>
      <c r="C396" s="3">
        <f t="shared" si="10"/>
        <v>0</v>
      </c>
      <c r="D396" s="3">
        <v>0</v>
      </c>
      <c r="E396" s="3">
        <v>0</v>
      </c>
      <c r="F396" s="3">
        <v>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2:31" x14ac:dyDescent="0.15">
      <c r="B397" s="4">
        <v>43083</v>
      </c>
      <c r="C397" s="3">
        <f t="shared" si="10"/>
        <v>3150</v>
      </c>
      <c r="D397" s="3">
        <v>0</v>
      </c>
      <c r="E397" s="3">
        <v>88</v>
      </c>
      <c r="F397" s="3">
        <v>16</v>
      </c>
      <c r="G397" s="3"/>
      <c r="H397" s="3"/>
      <c r="I397" s="3"/>
      <c r="J397" s="3"/>
      <c r="K397" s="3"/>
      <c r="L397" s="3"/>
      <c r="M397" s="3"/>
      <c r="N397" s="3"/>
      <c r="O397" s="3">
        <v>6</v>
      </c>
      <c r="P397" s="3"/>
      <c r="Q397" s="3">
        <v>40</v>
      </c>
      <c r="R397" s="3"/>
      <c r="S397" s="3"/>
      <c r="T397" s="3"/>
      <c r="U397" s="3"/>
      <c r="V397" s="3">
        <v>3000</v>
      </c>
      <c r="W397" s="3"/>
      <c r="X397" s="3"/>
      <c r="Y397" s="3"/>
      <c r="Z397" s="3"/>
      <c r="AA397" s="3"/>
      <c r="AB397" s="3"/>
      <c r="AC397" s="3"/>
      <c r="AD397" s="3"/>
      <c r="AE397" s="3"/>
    </row>
    <row r="398" spans="2:31" x14ac:dyDescent="0.15">
      <c r="B398" s="4">
        <v>43084</v>
      </c>
      <c r="C398" s="3">
        <f t="shared" si="10"/>
        <v>130</v>
      </c>
      <c r="D398" s="3">
        <v>0</v>
      </c>
      <c r="E398" s="3">
        <v>18</v>
      </c>
      <c r="F398" s="3">
        <v>82</v>
      </c>
      <c r="G398" s="3"/>
      <c r="H398" s="3"/>
      <c r="I398" s="3"/>
      <c r="J398" s="3"/>
      <c r="K398" s="3"/>
      <c r="L398" s="3"/>
      <c r="M398" s="3"/>
      <c r="N398" s="3"/>
      <c r="O398" s="3"/>
      <c r="P398" s="3">
        <v>30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2:31" x14ac:dyDescent="0.15">
      <c r="B399" s="4">
        <v>43085</v>
      </c>
      <c r="C399" s="3">
        <f t="shared" si="10"/>
        <v>260</v>
      </c>
      <c r="D399" s="3">
        <v>0</v>
      </c>
      <c r="E399" s="3">
        <v>0</v>
      </c>
      <c r="F399" s="3">
        <v>0</v>
      </c>
      <c r="G399" s="3"/>
      <c r="H399" s="3">
        <v>250</v>
      </c>
      <c r="I399" s="3"/>
      <c r="J399" s="3"/>
      <c r="K399" s="3"/>
      <c r="L399" s="3"/>
      <c r="M399" s="3"/>
      <c r="N399" s="3"/>
      <c r="O399" s="3">
        <v>10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2:31" x14ac:dyDescent="0.15">
      <c r="B400" s="4">
        <v>43086</v>
      </c>
      <c r="C400" s="3">
        <f t="shared" si="10"/>
        <v>1508</v>
      </c>
      <c r="D400" s="3">
        <v>0</v>
      </c>
      <c r="E400" s="3">
        <v>291</v>
      </c>
      <c r="F400" s="3">
        <v>0</v>
      </c>
      <c r="G400" s="3"/>
      <c r="H400" s="3"/>
      <c r="I400" s="3"/>
      <c r="J400" s="3"/>
      <c r="K400" s="3"/>
      <c r="L400" s="3"/>
      <c r="M400" s="3"/>
      <c r="N400" s="3">
        <v>17</v>
      </c>
      <c r="O400" s="3"/>
      <c r="P400" s="3"/>
      <c r="Q400" s="3"/>
      <c r="R400" s="3"/>
      <c r="S400" s="3"/>
      <c r="T400" s="3"/>
      <c r="U400" s="3"/>
      <c r="V400" s="3">
        <v>1200</v>
      </c>
      <c r="W400" s="3"/>
      <c r="X400" s="3"/>
      <c r="Y400" s="3"/>
      <c r="Z400" s="3"/>
      <c r="AA400" s="3"/>
      <c r="AB400" s="3"/>
      <c r="AC400" s="3"/>
      <c r="AD400" s="3"/>
      <c r="AE400" s="3"/>
    </row>
    <row r="401" spans="2:31" x14ac:dyDescent="0.15">
      <c r="B401" s="4">
        <v>43087</v>
      </c>
      <c r="C401" s="3">
        <f t="shared" si="10"/>
        <v>16</v>
      </c>
      <c r="D401" s="3">
        <v>0</v>
      </c>
      <c r="E401" s="3">
        <v>16</v>
      </c>
      <c r="F401" s="3">
        <v>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2:31" x14ac:dyDescent="0.15">
      <c r="B402" s="4">
        <v>43088</v>
      </c>
      <c r="C402" s="3">
        <f t="shared" si="10"/>
        <v>320</v>
      </c>
      <c r="D402" s="3">
        <v>0</v>
      </c>
      <c r="E402" s="3">
        <v>0</v>
      </c>
      <c r="F402" s="3">
        <v>0</v>
      </c>
      <c r="G402" s="3"/>
      <c r="H402" s="3"/>
      <c r="I402" s="3"/>
      <c r="J402" s="3"/>
      <c r="K402" s="3"/>
      <c r="L402" s="3"/>
      <c r="M402" s="3">
        <v>320</v>
      </c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2:31" x14ac:dyDescent="0.15">
      <c r="B403" s="4">
        <v>43089</v>
      </c>
      <c r="C403" s="3">
        <f t="shared" si="10"/>
        <v>0</v>
      </c>
      <c r="D403" s="3">
        <v>0</v>
      </c>
      <c r="E403" s="3">
        <v>0</v>
      </c>
      <c r="F403" s="3">
        <v>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2:31" x14ac:dyDescent="0.15">
      <c r="B404" s="4">
        <v>43090</v>
      </c>
      <c r="C404" s="3">
        <f t="shared" si="10"/>
        <v>1515</v>
      </c>
      <c r="D404" s="3">
        <v>0</v>
      </c>
      <c r="E404" s="3">
        <v>0</v>
      </c>
      <c r="F404" s="3">
        <v>0</v>
      </c>
      <c r="G404" s="3">
        <v>560</v>
      </c>
      <c r="H404" s="3"/>
      <c r="I404" s="3"/>
      <c r="J404" s="3"/>
      <c r="K404" s="3"/>
      <c r="L404" s="3"/>
      <c r="M404" s="3"/>
      <c r="N404" s="3">
        <v>35</v>
      </c>
      <c r="O404" s="3"/>
      <c r="P404" s="3"/>
      <c r="Q404" s="3"/>
      <c r="R404" s="3"/>
      <c r="S404" s="3"/>
      <c r="T404" s="3"/>
      <c r="U404" s="3"/>
      <c r="V404" s="3">
        <v>920</v>
      </c>
      <c r="W404" s="3"/>
      <c r="X404" s="3"/>
      <c r="Y404" s="3"/>
      <c r="Z404" s="3"/>
      <c r="AA404" s="3"/>
      <c r="AB404" s="3"/>
      <c r="AC404" s="3"/>
      <c r="AD404" s="3"/>
      <c r="AE404" s="3"/>
    </row>
    <row r="405" spans="2:31" x14ac:dyDescent="0.15">
      <c r="B405" s="4">
        <v>43091</v>
      </c>
      <c r="C405" s="3">
        <f t="shared" si="10"/>
        <v>0</v>
      </c>
      <c r="D405" s="3">
        <v>0</v>
      </c>
      <c r="E405" s="3">
        <v>0</v>
      </c>
      <c r="F405" s="3">
        <v>0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2:31" x14ac:dyDescent="0.15">
      <c r="B406" s="4">
        <v>43092</v>
      </c>
      <c r="C406" s="3">
        <f t="shared" si="10"/>
        <v>300</v>
      </c>
      <c r="D406" s="3">
        <v>0</v>
      </c>
      <c r="E406" s="3">
        <v>0</v>
      </c>
      <c r="F406" s="3">
        <v>0</v>
      </c>
      <c r="G406" s="3"/>
      <c r="H406" s="3"/>
      <c r="I406" s="3"/>
      <c r="J406" s="3">
        <v>300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2:31" x14ac:dyDescent="0.15">
      <c r="B407" s="4">
        <v>43093</v>
      </c>
      <c r="C407" s="3">
        <f t="shared" si="10"/>
        <v>0</v>
      </c>
      <c r="D407" s="3">
        <v>0</v>
      </c>
      <c r="E407" s="3">
        <v>0</v>
      </c>
      <c r="F407" s="3">
        <v>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2:31" x14ac:dyDescent="0.15">
      <c r="B408" s="4">
        <v>43094</v>
      </c>
      <c r="C408" s="3">
        <f t="shared" si="10"/>
        <v>26</v>
      </c>
      <c r="D408" s="3">
        <v>0</v>
      </c>
      <c r="E408" s="3">
        <v>14</v>
      </c>
      <c r="F408" s="3">
        <v>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>
        <v>12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2:31" x14ac:dyDescent="0.15">
      <c r="B409" s="4">
        <v>43095</v>
      </c>
      <c r="C409" s="3">
        <f t="shared" si="10"/>
        <v>79</v>
      </c>
      <c r="D409" s="3">
        <v>0</v>
      </c>
      <c r="E409" s="3">
        <v>0</v>
      </c>
      <c r="F409" s="3">
        <v>0</v>
      </c>
      <c r="G409" s="3"/>
      <c r="H409" s="3"/>
      <c r="I409" s="3">
        <v>79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2:31" x14ac:dyDescent="0.15">
      <c r="B410" s="4">
        <v>43096</v>
      </c>
      <c r="C410" s="3">
        <f t="shared" si="10"/>
        <v>2311</v>
      </c>
      <c r="D410" s="3">
        <v>0</v>
      </c>
      <c r="E410" s="3">
        <v>26</v>
      </c>
      <c r="F410" s="3">
        <v>36</v>
      </c>
      <c r="G410" s="3"/>
      <c r="H410" s="3"/>
      <c r="I410" s="3"/>
      <c r="J410" s="3"/>
      <c r="K410" s="3"/>
      <c r="L410" s="3"/>
      <c r="M410" s="3"/>
      <c r="N410" s="3">
        <v>2229</v>
      </c>
      <c r="O410" s="3">
        <v>20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2:31" x14ac:dyDescent="0.15">
      <c r="B411" s="4">
        <v>43097</v>
      </c>
      <c r="C411" s="3">
        <f t="shared" si="10"/>
        <v>19</v>
      </c>
      <c r="D411" s="3">
        <v>0</v>
      </c>
      <c r="E411" s="3">
        <v>14</v>
      </c>
      <c r="F411" s="3">
        <v>0</v>
      </c>
      <c r="G411" s="3"/>
      <c r="H411" s="3"/>
      <c r="I411" s="3"/>
      <c r="J411" s="3"/>
      <c r="K411" s="3"/>
      <c r="L411" s="3"/>
      <c r="M411" s="3"/>
      <c r="N411" s="3"/>
      <c r="O411" s="3">
        <v>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2:31" x14ac:dyDescent="0.15">
      <c r="B412" s="4">
        <v>43098</v>
      </c>
      <c r="C412" s="3">
        <f t="shared" si="10"/>
        <v>96</v>
      </c>
      <c r="D412" s="3">
        <v>4</v>
      </c>
      <c r="E412" s="3">
        <v>16</v>
      </c>
      <c r="F412" s="3">
        <v>16</v>
      </c>
      <c r="G412" s="3"/>
      <c r="H412" s="3"/>
      <c r="I412" s="3"/>
      <c r="J412" s="3"/>
      <c r="K412" s="3"/>
      <c r="L412" s="3"/>
      <c r="M412" s="3"/>
      <c r="N412" s="3"/>
      <c r="O412" s="3">
        <v>10</v>
      </c>
      <c r="P412" s="3"/>
      <c r="Q412" s="3">
        <v>50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2:31" x14ac:dyDescent="0.15">
      <c r="B413" s="4">
        <v>43099</v>
      </c>
      <c r="C413" s="3">
        <f t="shared" si="10"/>
        <v>56</v>
      </c>
      <c r="D413" s="3">
        <v>0</v>
      </c>
      <c r="E413" s="3">
        <v>0</v>
      </c>
      <c r="F413" s="3">
        <v>10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>
        <v>40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2:31" x14ac:dyDescent="0.15">
      <c r="B414" s="4">
        <v>43100</v>
      </c>
      <c r="C414" s="3">
        <f t="shared" si="10"/>
        <v>56</v>
      </c>
      <c r="D414" s="3">
        <v>0</v>
      </c>
      <c r="E414" s="3">
        <v>0</v>
      </c>
      <c r="F414" s="3">
        <v>21</v>
      </c>
      <c r="G414" s="3"/>
      <c r="H414" s="3"/>
      <c r="I414" s="3"/>
      <c r="J414" s="3"/>
      <c r="K414" s="3"/>
      <c r="L414" s="3"/>
      <c r="M414" s="3"/>
      <c r="N414" s="3"/>
      <c r="O414" s="3"/>
      <c r="P414" s="3">
        <v>35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2:31" x14ac:dyDescent="0.15">
      <c r="B415" s="5" t="s">
        <v>5</v>
      </c>
      <c r="C415" s="6">
        <f>SUM(C384:C414)</f>
        <v>11889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7" spans="2:3" x14ac:dyDescent="0.15">
      <c r="B417" s="15" t="s">
        <v>255</v>
      </c>
      <c r="C417" s="16">
        <f>SUM(C415,C383,C352,C320,C289,C257,C225,C194,C162,C131,C99,C70)</f>
        <v>195636</v>
      </c>
    </row>
  </sheetData>
  <mergeCells count="3">
    <mergeCell ref="B2:B3"/>
    <mergeCell ref="D2:AE2"/>
    <mergeCell ref="C2:C3"/>
  </mergeCells>
  <phoneticPr fontId="1" type="noConversion"/>
  <conditionalFormatting sqref="D4:AE5 D7:AE37 D39:AE69 D100:AE130 D71:AE98 D163:AE193 D132:AE161 D195:AE224 D226:AE256 D258:AE288 D290:AE319 D321:AE351 D353:AE382 D384:AE414">
    <cfRule type="containsBlanks" dxfId="281" priority="2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382"/>
  <sheetViews>
    <sheetView topLeftCell="B1" workbookViewId="0">
      <pane ySplit="3" topLeftCell="A343" activePane="bottomLeft" state="frozen"/>
      <selection pane="bottomLeft" activeCell="I334" sqref="I334"/>
    </sheetView>
  </sheetViews>
  <sheetFormatPr defaultRowHeight="13.5" x14ac:dyDescent="0.1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9" width="4.125" style="1" customWidth="1"/>
    <col min="10" max="10" width="5.75" style="1" customWidth="1"/>
    <col min="11" max="11" width="7.5" style="1" customWidth="1"/>
    <col min="12" max="12" width="8.125" style="1" customWidth="1"/>
    <col min="13" max="13" width="9" style="1"/>
    <col min="14" max="15" width="10.25" style="1" customWidth="1"/>
    <col min="16" max="16" width="10.875" style="1" customWidth="1"/>
    <col min="17" max="17" width="10" style="1" customWidth="1"/>
    <col min="18" max="18" width="6.5" style="1" customWidth="1"/>
    <col min="19" max="19" width="9.625" style="1" customWidth="1"/>
    <col min="20" max="16384" width="9" style="1"/>
  </cols>
  <sheetData>
    <row r="2" spans="2:30" x14ac:dyDescent="0.15">
      <c r="B2" s="17" t="s">
        <v>0</v>
      </c>
      <c r="C2" s="21" t="s">
        <v>2</v>
      </c>
      <c r="D2" s="19" t="s">
        <v>3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spans="2:30" x14ac:dyDescent="0.15">
      <c r="B3" s="18"/>
      <c r="C3" s="22"/>
      <c r="D3" s="2" t="s">
        <v>1</v>
      </c>
      <c r="E3" s="2" t="s">
        <v>18</v>
      </c>
      <c r="F3" s="2" t="s">
        <v>4</v>
      </c>
      <c r="G3" s="2" t="s">
        <v>24</v>
      </c>
      <c r="H3" s="2" t="s">
        <v>25</v>
      </c>
      <c r="I3" s="2" t="s">
        <v>26</v>
      </c>
      <c r="J3" s="2" t="s">
        <v>20</v>
      </c>
      <c r="K3" s="7" t="s">
        <v>21</v>
      </c>
      <c r="L3" s="7" t="s">
        <v>28</v>
      </c>
      <c r="M3" s="2" t="s">
        <v>22</v>
      </c>
      <c r="N3" s="2" t="s">
        <v>12</v>
      </c>
      <c r="O3" s="2" t="s">
        <v>16</v>
      </c>
      <c r="P3" s="2" t="s">
        <v>11</v>
      </c>
      <c r="Q3" s="2" t="s">
        <v>13</v>
      </c>
      <c r="R3" s="2" t="s">
        <v>19</v>
      </c>
      <c r="S3" s="2" t="s">
        <v>14</v>
      </c>
      <c r="T3" s="2" t="s">
        <v>6</v>
      </c>
      <c r="U3" s="2" t="s">
        <v>17</v>
      </c>
      <c r="V3" s="2" t="s">
        <v>7</v>
      </c>
      <c r="W3" s="2" t="s">
        <v>23</v>
      </c>
      <c r="X3" s="2" t="s">
        <v>10</v>
      </c>
      <c r="Y3" s="2" t="s">
        <v>27</v>
      </c>
      <c r="Z3" s="2"/>
      <c r="AA3" s="2"/>
      <c r="AB3" s="2"/>
      <c r="AC3" s="2"/>
      <c r="AD3" s="2"/>
    </row>
    <row r="4" spans="2:30" x14ac:dyDescent="0.15">
      <c r="B4" s="4">
        <v>43101</v>
      </c>
      <c r="C4" s="3">
        <f t="shared" ref="C4:C34" si="0">SUM(D4:CT4)</f>
        <v>8286</v>
      </c>
      <c r="D4" s="3">
        <v>0</v>
      </c>
      <c r="E4" s="3">
        <v>11</v>
      </c>
      <c r="F4" s="3">
        <v>6</v>
      </c>
      <c r="G4" s="3"/>
      <c r="H4" s="3"/>
      <c r="I4" s="3"/>
      <c r="J4" s="3"/>
      <c r="K4" s="3"/>
      <c r="L4" s="3"/>
      <c r="M4" s="3"/>
      <c r="N4" s="3"/>
      <c r="O4" s="3"/>
      <c r="P4" s="3">
        <v>20</v>
      </c>
      <c r="Q4" s="3">
        <v>33</v>
      </c>
      <c r="R4" s="3">
        <v>16</v>
      </c>
      <c r="S4" s="3"/>
      <c r="T4" s="3"/>
      <c r="U4" s="3"/>
      <c r="V4" s="3">
        <v>2100</v>
      </c>
      <c r="W4" s="3">
        <v>3100</v>
      </c>
      <c r="X4" s="3"/>
      <c r="Y4" s="3">
        <v>3000</v>
      </c>
      <c r="Z4" s="3"/>
      <c r="AA4" s="3"/>
      <c r="AB4" s="3"/>
      <c r="AC4" s="3"/>
      <c r="AD4" s="3"/>
    </row>
    <row r="5" spans="2:30" x14ac:dyDescent="0.15">
      <c r="B5" s="4">
        <v>43102</v>
      </c>
      <c r="C5" s="3">
        <f t="shared" si="0"/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x14ac:dyDescent="0.15">
      <c r="B6" s="4">
        <v>43103</v>
      </c>
      <c r="C6" s="3">
        <f t="shared" si="0"/>
        <v>2415</v>
      </c>
      <c r="D6" s="3">
        <v>3</v>
      </c>
      <c r="E6" s="3">
        <v>12</v>
      </c>
      <c r="F6" s="3">
        <v>0</v>
      </c>
      <c r="G6" s="3"/>
      <c r="H6" s="3"/>
      <c r="I6" s="3"/>
      <c r="J6" s="3"/>
      <c r="K6" s="3">
        <v>2400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x14ac:dyDescent="0.15">
      <c r="B7" s="4">
        <v>43104</v>
      </c>
      <c r="C7" s="3">
        <f t="shared" si="0"/>
        <v>36</v>
      </c>
      <c r="D7" s="3">
        <v>5</v>
      </c>
      <c r="E7" s="3">
        <v>16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x14ac:dyDescent="0.15">
      <c r="B8" s="4">
        <v>43105</v>
      </c>
      <c r="C8" s="3">
        <f t="shared" si="0"/>
        <v>12</v>
      </c>
      <c r="D8" s="3">
        <v>0</v>
      </c>
      <c r="E8" s="3">
        <v>12</v>
      </c>
      <c r="F8" s="3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x14ac:dyDescent="0.15">
      <c r="B9" s="4">
        <v>43106</v>
      </c>
      <c r="C9" s="3">
        <f t="shared" si="0"/>
        <v>12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>
        <v>12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2:30" x14ac:dyDescent="0.15">
      <c r="B10" s="4">
        <v>43107</v>
      </c>
      <c r="C10" s="3">
        <f t="shared" si="0"/>
        <v>20</v>
      </c>
      <c r="D10" s="3">
        <v>0</v>
      </c>
      <c r="E10" s="3">
        <v>0</v>
      </c>
      <c r="F10" s="3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30" x14ac:dyDescent="0.15">
      <c r="B11" s="4">
        <v>43108</v>
      </c>
      <c r="C11" s="3">
        <f t="shared" si="0"/>
        <v>361</v>
      </c>
      <c r="D11" s="3">
        <v>3</v>
      </c>
      <c r="E11" s="3">
        <v>12</v>
      </c>
      <c r="F11" s="3">
        <v>36</v>
      </c>
      <c r="G11" s="3"/>
      <c r="H11" s="3"/>
      <c r="I11" s="3"/>
      <c r="J11" s="3"/>
      <c r="K11" s="3"/>
      <c r="L11" s="3"/>
      <c r="M11" s="3"/>
      <c r="N11" s="3">
        <v>310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2:30" x14ac:dyDescent="0.15">
      <c r="B12" s="4">
        <v>43109</v>
      </c>
      <c r="C12" s="3">
        <f t="shared" si="0"/>
        <v>31</v>
      </c>
      <c r="D12" s="3">
        <v>8</v>
      </c>
      <c r="E12" s="3">
        <v>13</v>
      </c>
      <c r="F12" s="3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2:30" x14ac:dyDescent="0.15">
      <c r="B13" s="4">
        <v>43110</v>
      </c>
      <c r="C13" s="3">
        <f t="shared" si="0"/>
        <v>68</v>
      </c>
      <c r="D13" s="3">
        <v>0</v>
      </c>
      <c r="E13" s="3">
        <v>12</v>
      </c>
      <c r="F13" s="3">
        <v>16</v>
      </c>
      <c r="G13" s="3"/>
      <c r="H13" s="3"/>
      <c r="I13" s="3"/>
      <c r="J13" s="3"/>
      <c r="K13" s="3"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2:30" x14ac:dyDescent="0.15">
      <c r="B14" s="4">
        <v>43111</v>
      </c>
      <c r="C14" s="3">
        <f t="shared" si="0"/>
        <v>105</v>
      </c>
      <c r="D14" s="3">
        <v>3</v>
      </c>
      <c r="E14" s="3">
        <v>16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/>
      <c r="P14" s="3">
        <v>40</v>
      </c>
      <c r="Q14" s="3"/>
      <c r="R14" s="3">
        <v>46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2:30" x14ac:dyDescent="0.15">
      <c r="B15" s="4">
        <v>43112</v>
      </c>
      <c r="C15" s="3">
        <f t="shared" si="0"/>
        <v>16</v>
      </c>
      <c r="D15" s="3">
        <v>0</v>
      </c>
      <c r="E15" s="3">
        <v>16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2:30" x14ac:dyDescent="0.15">
      <c r="B16" s="4">
        <v>43113</v>
      </c>
      <c r="C16" s="3">
        <f t="shared" si="0"/>
        <v>154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>
        <v>16</v>
      </c>
      <c r="L16" s="3"/>
      <c r="M16" s="3"/>
      <c r="N16" s="3">
        <v>70</v>
      </c>
      <c r="O16" s="3">
        <v>68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2:30" x14ac:dyDescent="0.15">
      <c r="B17" s="4">
        <v>43114</v>
      </c>
      <c r="C17" s="3">
        <f t="shared" si="0"/>
        <v>82</v>
      </c>
      <c r="D17" s="3">
        <v>0</v>
      </c>
      <c r="E17" s="3">
        <v>0</v>
      </c>
      <c r="F17" s="3">
        <v>0</v>
      </c>
      <c r="G17" s="3"/>
      <c r="H17" s="3"/>
      <c r="I17" s="3"/>
      <c r="J17" s="3"/>
      <c r="K17" s="3">
        <v>10</v>
      </c>
      <c r="L17" s="3"/>
      <c r="M17" s="3"/>
      <c r="N17" s="3"/>
      <c r="O17" s="3"/>
      <c r="P17" s="3">
        <v>55</v>
      </c>
      <c r="Q17" s="3"/>
      <c r="R17" s="3">
        <v>17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2:30" x14ac:dyDescent="0.15">
      <c r="B18" s="4">
        <v>43115</v>
      </c>
      <c r="C18" s="3">
        <f t="shared" si="0"/>
        <v>40</v>
      </c>
      <c r="D18" s="3">
        <v>0</v>
      </c>
      <c r="E18" s="3">
        <v>14</v>
      </c>
      <c r="F18" s="3">
        <v>0</v>
      </c>
      <c r="G18" s="3"/>
      <c r="H18" s="3"/>
      <c r="I18" s="3"/>
      <c r="J18" s="3"/>
      <c r="K18" s="3"/>
      <c r="L18" s="3"/>
      <c r="M18" s="3"/>
      <c r="N18" s="3"/>
      <c r="O18" s="3"/>
      <c r="P18" s="3">
        <v>26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2:30" x14ac:dyDescent="0.15">
      <c r="B19" s="4">
        <v>43116</v>
      </c>
      <c r="C19" s="3">
        <f t="shared" si="0"/>
        <v>69</v>
      </c>
      <c r="D19" s="3">
        <v>0</v>
      </c>
      <c r="E19" s="3">
        <v>16</v>
      </c>
      <c r="F19" s="3">
        <v>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28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2:30" x14ac:dyDescent="0.15">
      <c r="B20" s="4">
        <v>43117</v>
      </c>
      <c r="C20" s="3">
        <f t="shared" si="0"/>
        <v>72</v>
      </c>
      <c r="D20" s="3">
        <v>0</v>
      </c>
      <c r="E20" s="3">
        <v>12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>
        <v>60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2:30" x14ac:dyDescent="0.15">
      <c r="B21" s="4">
        <v>43118</v>
      </c>
      <c r="C21" s="3">
        <f t="shared" si="0"/>
        <v>39</v>
      </c>
      <c r="D21" s="3">
        <v>6</v>
      </c>
      <c r="E21" s="3">
        <v>16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17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2:30" x14ac:dyDescent="0.15">
      <c r="B22" s="4">
        <v>43119</v>
      </c>
      <c r="C22" s="3">
        <f t="shared" si="0"/>
        <v>102</v>
      </c>
      <c r="D22" s="3">
        <v>6</v>
      </c>
      <c r="E22" s="3">
        <v>43</v>
      </c>
      <c r="F22" s="3">
        <v>18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35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2:30" x14ac:dyDescent="0.15">
      <c r="B23" s="4">
        <v>43120</v>
      </c>
      <c r="C23" s="3">
        <f t="shared" si="0"/>
        <v>319</v>
      </c>
      <c r="D23" s="3">
        <v>0</v>
      </c>
      <c r="E23" s="3">
        <v>0</v>
      </c>
      <c r="F23" s="3">
        <v>319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2:30" x14ac:dyDescent="0.15">
      <c r="B24" s="4">
        <v>43121</v>
      </c>
      <c r="C24" s="3">
        <f t="shared" si="0"/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2:30" x14ac:dyDescent="0.15">
      <c r="B25" s="4">
        <v>43122</v>
      </c>
      <c r="C25" s="3">
        <f t="shared" si="0"/>
        <v>39</v>
      </c>
      <c r="D25" s="3">
        <v>0</v>
      </c>
      <c r="E25" s="3">
        <v>16</v>
      </c>
      <c r="F25" s="3">
        <v>23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2:30" x14ac:dyDescent="0.15">
      <c r="B26" s="4">
        <v>43123</v>
      </c>
      <c r="C26" s="3">
        <f t="shared" si="0"/>
        <v>39</v>
      </c>
      <c r="D26" s="3">
        <v>8</v>
      </c>
      <c r="E26" s="3">
        <v>22</v>
      </c>
      <c r="F26" s="3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9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x14ac:dyDescent="0.15">
      <c r="B27" s="4">
        <v>43124</v>
      </c>
      <c r="C27" s="3">
        <f t="shared" si="0"/>
        <v>21</v>
      </c>
      <c r="D27" s="3">
        <v>5</v>
      </c>
      <c r="E27" s="3">
        <v>16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x14ac:dyDescent="0.15">
      <c r="B28" s="4">
        <v>43125</v>
      </c>
      <c r="C28" s="3">
        <f t="shared" si="0"/>
        <v>90</v>
      </c>
      <c r="D28" s="3">
        <v>0</v>
      </c>
      <c r="E28" s="3">
        <v>18</v>
      </c>
      <c r="F28" s="3">
        <v>0</v>
      </c>
      <c r="G28" s="3"/>
      <c r="H28" s="3"/>
      <c r="I28" s="3">
        <v>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2:30" x14ac:dyDescent="0.15">
      <c r="B29" s="4">
        <v>43126</v>
      </c>
      <c r="C29" s="3">
        <f t="shared" si="0"/>
        <v>83</v>
      </c>
      <c r="D29" s="3">
        <v>15</v>
      </c>
      <c r="E29" s="3">
        <v>28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40</v>
      </c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x14ac:dyDescent="0.15">
      <c r="B30" s="4">
        <v>43127</v>
      </c>
      <c r="C30" s="3">
        <f t="shared" si="0"/>
        <v>30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>
        <v>30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2:30" x14ac:dyDescent="0.15">
      <c r="B31" s="4">
        <v>43128</v>
      </c>
      <c r="C31" s="3">
        <f t="shared" si="0"/>
        <v>38</v>
      </c>
      <c r="D31" s="3">
        <v>0</v>
      </c>
      <c r="E31" s="3">
        <v>0</v>
      </c>
      <c r="F31" s="3">
        <v>19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2:30" x14ac:dyDescent="0.15">
      <c r="B32" s="4">
        <v>43129</v>
      </c>
      <c r="C32" s="3">
        <f t="shared" si="0"/>
        <v>141</v>
      </c>
      <c r="D32" s="3">
        <v>0</v>
      </c>
      <c r="E32" s="3">
        <v>16</v>
      </c>
      <c r="F32" s="3">
        <v>47</v>
      </c>
      <c r="G32" s="3"/>
      <c r="H32" s="3"/>
      <c r="I32" s="3"/>
      <c r="J32" s="3"/>
      <c r="K32" s="3"/>
      <c r="L32" s="3"/>
      <c r="M32" s="3"/>
      <c r="N32" s="3"/>
      <c r="O32" s="3">
        <v>78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2:30" x14ac:dyDescent="0.15">
      <c r="B33" s="4">
        <v>43130</v>
      </c>
      <c r="C33" s="3">
        <f t="shared" si="0"/>
        <v>394</v>
      </c>
      <c r="D33" s="3">
        <v>13</v>
      </c>
      <c r="E33" s="3">
        <v>15</v>
      </c>
      <c r="F33" s="3">
        <v>34</v>
      </c>
      <c r="G33" s="3"/>
      <c r="H33" s="3"/>
      <c r="I33" s="3"/>
      <c r="J33" s="3"/>
      <c r="K33" s="3"/>
      <c r="L33" s="3"/>
      <c r="M33" s="3"/>
      <c r="N33" s="3"/>
      <c r="O33" s="3">
        <v>188</v>
      </c>
      <c r="P33" s="3">
        <v>8</v>
      </c>
      <c r="Q33" s="3">
        <v>136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x14ac:dyDescent="0.15">
      <c r="B34" s="4">
        <v>43131</v>
      </c>
      <c r="C34" s="3">
        <f t="shared" si="0"/>
        <v>61</v>
      </c>
      <c r="D34" s="3">
        <v>0</v>
      </c>
      <c r="E34" s="3">
        <v>15</v>
      </c>
      <c r="F34" s="3">
        <v>46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2:30" x14ac:dyDescent="0.15">
      <c r="B35" s="5" t="s">
        <v>5</v>
      </c>
      <c r="C35" s="6">
        <f>SUM(C4:C34)</f>
        <v>13175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2:30" x14ac:dyDescent="0.15">
      <c r="B36" s="4">
        <v>43132</v>
      </c>
      <c r="C36" s="3">
        <f t="shared" ref="C36:C63" si="1">SUM(D36:CT36)</f>
        <v>8242</v>
      </c>
      <c r="D36" s="3">
        <v>5</v>
      </c>
      <c r="E36" s="3">
        <v>22</v>
      </c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2100</v>
      </c>
      <c r="W36" s="3">
        <v>3100</v>
      </c>
      <c r="X36" s="3"/>
      <c r="Y36" s="3">
        <v>3000</v>
      </c>
      <c r="Z36" s="3"/>
      <c r="AA36" s="3"/>
      <c r="AB36" s="3"/>
      <c r="AC36" s="3"/>
      <c r="AD36" s="3"/>
    </row>
    <row r="37" spans="2:30" x14ac:dyDescent="0.15">
      <c r="B37" s="4">
        <v>43133</v>
      </c>
      <c r="C37" s="3">
        <f t="shared" si="1"/>
        <v>137</v>
      </c>
      <c r="D37" s="3">
        <v>0</v>
      </c>
      <c r="E37" s="3">
        <v>13</v>
      </c>
      <c r="F37" s="3">
        <v>0</v>
      </c>
      <c r="G37" s="3"/>
      <c r="H37" s="3"/>
      <c r="I37" s="3"/>
      <c r="J37" s="3"/>
      <c r="K37" s="3">
        <v>124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0" x14ac:dyDescent="0.15">
      <c r="B38" s="4">
        <v>43134</v>
      </c>
      <c r="C38" s="3">
        <f t="shared" si="1"/>
        <v>688</v>
      </c>
      <c r="D38" s="3">
        <v>0</v>
      </c>
      <c r="E38" s="3">
        <v>0</v>
      </c>
      <c r="F38" s="3">
        <v>139</v>
      </c>
      <c r="G38" s="3"/>
      <c r="H38" s="3"/>
      <c r="I38" s="3"/>
      <c r="J38" s="3"/>
      <c r="K38" s="3"/>
      <c r="L38" s="3"/>
      <c r="M38" s="3"/>
      <c r="N38" s="3"/>
      <c r="O38" s="3">
        <v>500</v>
      </c>
      <c r="P38" s="3">
        <v>49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0" x14ac:dyDescent="0.15">
      <c r="B39" s="4">
        <v>43135</v>
      </c>
      <c r="C39" s="3">
        <f t="shared" si="1"/>
        <v>163</v>
      </c>
      <c r="D39" s="3">
        <v>0</v>
      </c>
      <c r="E39" s="3">
        <v>0</v>
      </c>
      <c r="F39" s="3">
        <v>15</v>
      </c>
      <c r="G39" s="3"/>
      <c r="H39" s="3"/>
      <c r="I39" s="3"/>
      <c r="J39" s="3"/>
      <c r="K39" s="3"/>
      <c r="L39" s="3"/>
      <c r="M39" s="3"/>
      <c r="N39" s="3"/>
      <c r="O39" s="3">
        <v>100</v>
      </c>
      <c r="P39" s="3"/>
      <c r="Q39" s="3"/>
      <c r="R39" s="3">
        <v>48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2:30" x14ac:dyDescent="0.15">
      <c r="B40" s="4">
        <v>43136</v>
      </c>
      <c r="C40" s="3">
        <f t="shared" si="1"/>
        <v>25</v>
      </c>
      <c r="D40" s="3">
        <v>0</v>
      </c>
      <c r="E40" s="3">
        <v>0</v>
      </c>
      <c r="F40" s="3">
        <v>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x14ac:dyDescent="0.15">
      <c r="B41" s="4">
        <v>43137</v>
      </c>
      <c r="C41" s="3">
        <f t="shared" si="1"/>
        <v>21</v>
      </c>
      <c r="D41" s="3">
        <v>7</v>
      </c>
      <c r="E41" s="3">
        <v>0</v>
      </c>
      <c r="F41" s="3">
        <v>0</v>
      </c>
      <c r="G41" s="3"/>
      <c r="H41" s="3"/>
      <c r="I41" s="3"/>
      <c r="J41" s="3"/>
      <c r="K41" s="3">
        <v>14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2:30" x14ac:dyDescent="0.15">
      <c r="B42" s="4">
        <v>43138</v>
      </c>
      <c r="C42" s="3">
        <f t="shared" si="1"/>
        <v>75</v>
      </c>
      <c r="D42" s="3">
        <v>5</v>
      </c>
      <c r="E42" s="3">
        <v>17</v>
      </c>
      <c r="F42" s="3">
        <v>25</v>
      </c>
      <c r="G42" s="3"/>
      <c r="H42" s="3"/>
      <c r="I42" s="3"/>
      <c r="J42" s="3"/>
      <c r="K42" s="3"/>
      <c r="L42" s="3"/>
      <c r="M42" s="3"/>
      <c r="N42" s="3"/>
      <c r="O42" s="3">
        <v>28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2:30" x14ac:dyDescent="0.15">
      <c r="B43" s="4">
        <v>43139</v>
      </c>
      <c r="C43" s="3">
        <f t="shared" si="1"/>
        <v>89</v>
      </c>
      <c r="D43" s="3">
        <v>6</v>
      </c>
      <c r="E43" s="3">
        <v>11</v>
      </c>
      <c r="F43" s="3">
        <v>25</v>
      </c>
      <c r="G43" s="3"/>
      <c r="H43" s="3"/>
      <c r="I43" s="3"/>
      <c r="J43" s="3"/>
      <c r="K43" s="3"/>
      <c r="L43" s="3"/>
      <c r="M43" s="3"/>
      <c r="N43" s="3"/>
      <c r="O43" s="3"/>
      <c r="P43" s="3">
        <v>10</v>
      </c>
      <c r="Q43" s="3"/>
      <c r="R43" s="3">
        <v>37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2:30" x14ac:dyDescent="0.15">
      <c r="B44" s="4">
        <v>43140</v>
      </c>
      <c r="C44" s="3">
        <f t="shared" si="1"/>
        <v>103</v>
      </c>
      <c r="D44" s="3">
        <v>0</v>
      </c>
      <c r="E44" s="3">
        <v>11</v>
      </c>
      <c r="F44" s="3">
        <v>11</v>
      </c>
      <c r="G44" s="3"/>
      <c r="H44" s="3"/>
      <c r="I44" s="3"/>
      <c r="J44" s="3"/>
      <c r="K44" s="3"/>
      <c r="L44" s="3"/>
      <c r="M44" s="3"/>
      <c r="N44" s="3"/>
      <c r="O44" s="3"/>
      <c r="P44" s="3">
        <v>10</v>
      </c>
      <c r="Q44" s="3"/>
      <c r="R44" s="3">
        <v>71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2:30" x14ac:dyDescent="0.15">
      <c r="B45" s="4">
        <v>43141</v>
      </c>
      <c r="C45" s="3">
        <f t="shared" si="1"/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2:30" x14ac:dyDescent="0.15">
      <c r="B46" s="4">
        <v>43142</v>
      </c>
      <c r="C46" s="3">
        <f t="shared" si="1"/>
        <v>46</v>
      </c>
      <c r="D46" s="3">
        <v>7</v>
      </c>
      <c r="E46" s="3">
        <v>11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>
        <v>28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2:30" x14ac:dyDescent="0.15">
      <c r="B47" s="4">
        <v>43143</v>
      </c>
      <c r="C47" s="3">
        <f t="shared" si="1"/>
        <v>55</v>
      </c>
      <c r="D47" s="3">
        <v>7</v>
      </c>
      <c r="E47" s="3">
        <v>15</v>
      </c>
      <c r="F47" s="3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25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2:30" x14ac:dyDescent="0.15">
      <c r="B48" s="4">
        <v>43144</v>
      </c>
      <c r="C48" s="3">
        <f t="shared" si="1"/>
        <v>114</v>
      </c>
      <c r="D48" s="3">
        <v>6</v>
      </c>
      <c r="E48" s="3">
        <v>11</v>
      </c>
      <c r="F48" s="3">
        <v>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47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 x14ac:dyDescent="0.15">
      <c r="B49" s="4">
        <v>43145</v>
      </c>
      <c r="C49" s="3">
        <f t="shared" si="1"/>
        <v>91</v>
      </c>
      <c r="D49" s="3">
        <v>0</v>
      </c>
      <c r="E49" s="3">
        <v>0</v>
      </c>
      <c r="F49" s="3">
        <v>0</v>
      </c>
      <c r="G49" s="3"/>
      <c r="H49" s="3"/>
      <c r="I49" s="3"/>
      <c r="J49" s="3"/>
      <c r="K49" s="3"/>
      <c r="L49" s="3"/>
      <c r="M49" s="3"/>
      <c r="N49" s="3"/>
      <c r="O49" s="3">
        <v>91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 x14ac:dyDescent="0.15">
      <c r="B50" s="4">
        <v>43146</v>
      </c>
      <c r="C50" s="3">
        <f t="shared" si="1"/>
        <v>7036</v>
      </c>
      <c r="D50" s="3">
        <v>0</v>
      </c>
      <c r="E50" s="3">
        <v>0</v>
      </c>
      <c r="F50" s="3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7036</v>
      </c>
      <c r="Z50" s="3"/>
      <c r="AA50" s="3"/>
      <c r="AB50" s="3"/>
      <c r="AC50" s="3"/>
      <c r="AD50" s="3"/>
    </row>
    <row r="51" spans="2:30" x14ac:dyDescent="0.15">
      <c r="B51" s="4">
        <v>43147</v>
      </c>
      <c r="C51" s="3">
        <f t="shared" si="1"/>
        <v>198</v>
      </c>
      <c r="D51" s="3">
        <v>0</v>
      </c>
      <c r="E51" s="3">
        <v>0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198</v>
      </c>
      <c r="Z51" s="3"/>
      <c r="AA51" s="3"/>
      <c r="AB51" s="3"/>
      <c r="AC51" s="3"/>
      <c r="AD51" s="3"/>
    </row>
    <row r="52" spans="2:30" x14ac:dyDescent="0.15">
      <c r="B52" s="4">
        <v>43148</v>
      </c>
      <c r="C52" s="3">
        <f t="shared" si="1"/>
        <v>0</v>
      </c>
      <c r="D52" s="3">
        <v>0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2:30" x14ac:dyDescent="0.15">
      <c r="B53" s="4">
        <v>43149</v>
      </c>
      <c r="C53" s="3">
        <f t="shared" si="1"/>
        <v>0</v>
      </c>
      <c r="D53" s="3">
        <v>0</v>
      </c>
      <c r="E53" s="3">
        <v>0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2:30" x14ac:dyDescent="0.15">
      <c r="B54" s="4">
        <v>43150</v>
      </c>
      <c r="C54" s="3">
        <f t="shared" si="1"/>
        <v>165</v>
      </c>
      <c r="D54" s="3">
        <v>0</v>
      </c>
      <c r="E54" s="3">
        <v>0</v>
      </c>
      <c r="F54" s="3">
        <v>0</v>
      </c>
      <c r="G54" s="3"/>
      <c r="H54" s="3"/>
      <c r="I54" s="3"/>
      <c r="J54" s="3">
        <v>165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2:30" x14ac:dyDescent="0.15">
      <c r="B55" s="4">
        <v>43151</v>
      </c>
      <c r="C55" s="3">
        <f t="shared" si="1"/>
        <v>315</v>
      </c>
      <c r="D55" s="3">
        <v>0</v>
      </c>
      <c r="E55" s="3">
        <v>15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300</v>
      </c>
      <c r="Z55" s="3"/>
      <c r="AA55" s="3"/>
      <c r="AB55" s="3"/>
      <c r="AC55" s="3"/>
      <c r="AD55" s="3"/>
    </row>
    <row r="56" spans="2:30" x14ac:dyDescent="0.15">
      <c r="B56" s="4">
        <v>43152</v>
      </c>
      <c r="C56" s="3">
        <f t="shared" si="1"/>
        <v>360</v>
      </c>
      <c r="D56" s="3">
        <v>0</v>
      </c>
      <c r="E56" s="3">
        <v>0</v>
      </c>
      <c r="F56" s="3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360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2:30" x14ac:dyDescent="0.15">
      <c r="B57" s="4">
        <v>43153</v>
      </c>
      <c r="C57" s="3">
        <f t="shared" si="1"/>
        <v>117</v>
      </c>
      <c r="D57" s="3">
        <v>0</v>
      </c>
      <c r="E57" s="3">
        <v>0</v>
      </c>
      <c r="F57" s="3">
        <v>0</v>
      </c>
      <c r="G57" s="3"/>
      <c r="H57" s="3"/>
      <c r="I57" s="3"/>
      <c r="J57" s="3"/>
      <c r="K57" s="3">
        <v>22</v>
      </c>
      <c r="L57" s="3"/>
      <c r="M57" s="3"/>
      <c r="N57" s="3"/>
      <c r="O57" s="3"/>
      <c r="P57" s="3"/>
      <c r="Q57" s="3">
        <v>95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2:30" x14ac:dyDescent="0.15">
      <c r="B58" s="4">
        <v>43154</v>
      </c>
      <c r="C58" s="3">
        <f t="shared" si="1"/>
        <v>146</v>
      </c>
      <c r="D58" s="3">
        <v>0</v>
      </c>
      <c r="E58" s="3">
        <v>11</v>
      </c>
      <c r="F58" s="3">
        <v>10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125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2:30" x14ac:dyDescent="0.15">
      <c r="B59" s="4">
        <v>43155</v>
      </c>
      <c r="C59" s="3">
        <f t="shared" si="1"/>
        <v>12</v>
      </c>
      <c r="D59" s="3">
        <v>0</v>
      </c>
      <c r="E59" s="3">
        <v>12</v>
      </c>
      <c r="F59" s="3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2:30" x14ac:dyDescent="0.15">
      <c r="B60" s="4">
        <v>43156</v>
      </c>
      <c r="C60" s="3">
        <f t="shared" si="1"/>
        <v>36</v>
      </c>
      <c r="D60" s="3">
        <v>0</v>
      </c>
      <c r="E60" s="3">
        <v>15</v>
      </c>
      <c r="F60" s="3">
        <v>0</v>
      </c>
      <c r="G60" s="3"/>
      <c r="H60" s="3"/>
      <c r="I60" s="3"/>
      <c r="J60" s="3"/>
      <c r="K60" s="3">
        <v>8</v>
      </c>
      <c r="L60" s="3"/>
      <c r="M60" s="3"/>
      <c r="N60" s="3"/>
      <c r="O60" s="3"/>
      <c r="P60" s="3">
        <v>8</v>
      </c>
      <c r="Q60" s="3"/>
      <c r="R60" s="3">
        <v>5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2:30" x14ac:dyDescent="0.15">
      <c r="B61" s="4">
        <v>43157</v>
      </c>
      <c r="C61" s="3">
        <f t="shared" si="1"/>
        <v>5014</v>
      </c>
      <c r="D61" s="3">
        <v>0</v>
      </c>
      <c r="E61" s="3">
        <v>14</v>
      </c>
      <c r="F61" s="3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5000</v>
      </c>
      <c r="Z61" s="3"/>
      <c r="AA61" s="3"/>
      <c r="AB61" s="3"/>
      <c r="AC61" s="3"/>
      <c r="AD61" s="3"/>
    </row>
    <row r="62" spans="2:30" x14ac:dyDescent="0.15">
      <c r="B62" s="4">
        <v>43158</v>
      </c>
      <c r="C62" s="3">
        <f t="shared" si="1"/>
        <v>5129</v>
      </c>
      <c r="D62" s="3">
        <v>7</v>
      </c>
      <c r="E62" s="3">
        <v>0</v>
      </c>
      <c r="F62" s="3">
        <v>0</v>
      </c>
      <c r="G62" s="3"/>
      <c r="H62" s="3"/>
      <c r="I62" s="3">
        <v>62</v>
      </c>
      <c r="J62" s="3"/>
      <c r="K62" s="3"/>
      <c r="L62" s="3"/>
      <c r="M62" s="3"/>
      <c r="N62" s="3"/>
      <c r="O62" s="3">
        <v>60</v>
      </c>
      <c r="P62" s="3"/>
      <c r="Q62" s="3"/>
      <c r="R62" s="3"/>
      <c r="S62" s="3"/>
      <c r="T62" s="3"/>
      <c r="U62" s="3"/>
      <c r="V62" s="3"/>
      <c r="W62" s="3"/>
      <c r="X62" s="3"/>
      <c r="Y62" s="3">
        <v>5000</v>
      </c>
      <c r="Z62" s="3"/>
      <c r="AA62" s="3"/>
      <c r="AB62" s="3"/>
      <c r="AC62" s="3"/>
      <c r="AD62" s="3"/>
    </row>
    <row r="63" spans="2:30" x14ac:dyDescent="0.15">
      <c r="B63" s="4">
        <v>43159</v>
      </c>
      <c r="C63" s="3">
        <f t="shared" si="1"/>
        <v>21</v>
      </c>
      <c r="D63" s="3">
        <v>0</v>
      </c>
      <c r="E63" s="3">
        <v>0</v>
      </c>
      <c r="F63" s="3">
        <v>21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2:30" x14ac:dyDescent="0.15">
      <c r="B64" s="5" t="s">
        <v>5</v>
      </c>
      <c r="C64" s="6">
        <f>SUM(C36:C63)</f>
        <v>28398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2:30" x14ac:dyDescent="0.15">
      <c r="B65" s="4">
        <v>43160</v>
      </c>
      <c r="C65" s="3">
        <f t="shared" ref="C65:C95" si="2">SUM(D65:CT65)</f>
        <v>8221</v>
      </c>
      <c r="D65" s="3">
        <v>0</v>
      </c>
      <c r="E65" s="3">
        <v>0</v>
      </c>
      <c r="F65" s="3">
        <v>21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2100</v>
      </c>
      <c r="W65" s="3">
        <v>3100</v>
      </c>
      <c r="X65" s="3"/>
      <c r="Y65" s="3">
        <v>3000</v>
      </c>
      <c r="Z65" s="3"/>
      <c r="AA65" s="3"/>
      <c r="AB65" s="3"/>
      <c r="AC65" s="3"/>
      <c r="AD65" s="3"/>
    </row>
    <row r="66" spans="2:30" x14ac:dyDescent="0.15">
      <c r="B66" s="4">
        <v>43161</v>
      </c>
      <c r="C66" s="3">
        <f t="shared" si="2"/>
        <v>321</v>
      </c>
      <c r="D66" s="3">
        <v>0</v>
      </c>
      <c r="E66" s="3">
        <v>11</v>
      </c>
      <c r="F66" s="3">
        <v>290</v>
      </c>
      <c r="G66" s="3"/>
      <c r="H66" s="3"/>
      <c r="I66" s="3"/>
      <c r="J66" s="3"/>
      <c r="K66" s="3"/>
      <c r="L66" s="3"/>
      <c r="M66" s="3"/>
      <c r="N66" s="3"/>
      <c r="O66" s="3"/>
      <c r="P66" s="3">
        <v>6</v>
      </c>
      <c r="Q66" s="3"/>
      <c r="R66" s="3">
        <v>14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x14ac:dyDescent="0.15">
      <c r="B67" s="4">
        <v>43162</v>
      </c>
      <c r="C67" s="3">
        <f t="shared" si="2"/>
        <v>4999</v>
      </c>
      <c r="D67" s="3">
        <v>0</v>
      </c>
      <c r="E67" s="3">
        <v>0</v>
      </c>
      <c r="F67" s="3">
        <v>20</v>
      </c>
      <c r="G67" s="3"/>
      <c r="H67" s="3"/>
      <c r="I67" s="3"/>
      <c r="J67" s="3"/>
      <c r="K67" s="3"/>
      <c r="L67" s="3"/>
      <c r="M67" s="3"/>
      <c r="N67" s="3"/>
      <c r="O67" s="3">
        <v>299</v>
      </c>
      <c r="P67" s="3"/>
      <c r="Q67" s="3"/>
      <c r="R67" s="3"/>
      <c r="S67" s="3"/>
      <c r="T67" s="3"/>
      <c r="U67" s="3"/>
      <c r="V67" s="3"/>
      <c r="W67" s="3"/>
      <c r="X67" s="3"/>
      <c r="Y67" s="3">
        <v>4680</v>
      </c>
      <c r="Z67" s="3"/>
      <c r="AA67" s="3"/>
      <c r="AB67" s="3"/>
      <c r="AC67" s="3"/>
      <c r="AD67" s="3"/>
    </row>
    <row r="68" spans="2:30" x14ac:dyDescent="0.15">
      <c r="B68" s="4">
        <v>43163</v>
      </c>
      <c r="C68" s="3">
        <f t="shared" si="2"/>
        <v>6</v>
      </c>
      <c r="D68" s="3">
        <v>0</v>
      </c>
      <c r="E68" s="3">
        <v>0</v>
      </c>
      <c r="F68" s="3">
        <v>0</v>
      </c>
      <c r="G68" s="3"/>
      <c r="H68" s="3"/>
      <c r="I68" s="3"/>
      <c r="J68" s="3"/>
      <c r="K68" s="3"/>
      <c r="L68" s="3"/>
      <c r="M68" s="3"/>
      <c r="N68" s="3"/>
      <c r="O68" s="3"/>
      <c r="P68" s="3">
        <v>6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 x14ac:dyDescent="0.15">
      <c r="B69" s="4">
        <v>43164</v>
      </c>
      <c r="C69" s="3">
        <f t="shared" si="2"/>
        <v>36</v>
      </c>
      <c r="D69" s="3">
        <v>0</v>
      </c>
      <c r="E69" s="3">
        <v>15</v>
      </c>
      <c r="F69" s="3">
        <v>21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 x14ac:dyDescent="0.15">
      <c r="B70" s="4">
        <v>43165</v>
      </c>
      <c r="C70" s="3">
        <f t="shared" si="2"/>
        <v>60</v>
      </c>
      <c r="D70" s="3">
        <v>5</v>
      </c>
      <c r="E70" s="3">
        <v>16</v>
      </c>
      <c r="F70" s="3">
        <v>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2:30" x14ac:dyDescent="0.15">
      <c r="B71" s="4">
        <v>43166</v>
      </c>
      <c r="C71" s="3">
        <f t="shared" si="2"/>
        <v>57</v>
      </c>
      <c r="D71" s="3">
        <v>0</v>
      </c>
      <c r="E71" s="3">
        <v>14</v>
      </c>
      <c r="F71" s="3">
        <v>43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x14ac:dyDescent="0.15">
      <c r="B72" s="4">
        <v>43167</v>
      </c>
      <c r="C72" s="3">
        <f t="shared" si="2"/>
        <v>4984</v>
      </c>
      <c r="D72" s="3">
        <v>0</v>
      </c>
      <c r="E72" s="3">
        <v>120</v>
      </c>
      <c r="F72" s="3">
        <v>0</v>
      </c>
      <c r="G72" s="3"/>
      <c r="H72" s="3"/>
      <c r="I72" s="3"/>
      <c r="J72" s="3"/>
      <c r="K72" s="3"/>
      <c r="L72" s="3"/>
      <c r="M72" s="3"/>
      <c r="N72" s="3"/>
      <c r="O72" s="3"/>
      <c r="P72" s="3">
        <v>14</v>
      </c>
      <c r="Q72" s="3"/>
      <c r="R72" s="3"/>
      <c r="S72" s="3"/>
      <c r="T72" s="3"/>
      <c r="U72" s="3"/>
      <c r="V72" s="3"/>
      <c r="W72" s="3"/>
      <c r="X72" s="3"/>
      <c r="Y72" s="3">
        <v>4850</v>
      </c>
      <c r="Z72" s="3"/>
      <c r="AA72" s="3"/>
      <c r="AB72" s="3"/>
      <c r="AC72" s="3"/>
      <c r="AD72" s="3"/>
    </row>
    <row r="73" spans="2:30" x14ac:dyDescent="0.15">
      <c r="B73" s="4">
        <v>43168</v>
      </c>
      <c r="C73" s="3">
        <f t="shared" si="2"/>
        <v>71</v>
      </c>
      <c r="D73" s="3">
        <v>6</v>
      </c>
      <c r="E73" s="3">
        <v>14</v>
      </c>
      <c r="F73" s="3">
        <v>51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x14ac:dyDescent="0.15">
      <c r="B74" s="4">
        <v>43169</v>
      </c>
      <c r="C74" s="3">
        <f t="shared" si="2"/>
        <v>110</v>
      </c>
      <c r="D74" s="3">
        <v>0</v>
      </c>
      <c r="E74" s="3">
        <v>41</v>
      </c>
      <c r="F74" s="3">
        <v>0</v>
      </c>
      <c r="G74" s="3"/>
      <c r="H74" s="3"/>
      <c r="I74" s="3"/>
      <c r="J74" s="3"/>
      <c r="K74" s="3"/>
      <c r="L74" s="3"/>
      <c r="M74" s="3"/>
      <c r="N74" s="3"/>
      <c r="O74" s="3">
        <v>51</v>
      </c>
      <c r="P74" s="3">
        <v>18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x14ac:dyDescent="0.15">
      <c r="B75" s="4">
        <v>43170</v>
      </c>
      <c r="C75" s="3">
        <f t="shared" si="2"/>
        <v>241</v>
      </c>
      <c r="D75" s="3">
        <v>0</v>
      </c>
      <c r="E75" s="3">
        <v>41</v>
      </c>
      <c r="F75" s="3">
        <v>200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2:30" x14ac:dyDescent="0.15">
      <c r="B76" s="4">
        <v>43171</v>
      </c>
      <c r="C76" s="3">
        <f t="shared" si="2"/>
        <v>51</v>
      </c>
      <c r="D76" s="3">
        <v>0</v>
      </c>
      <c r="E76" s="3">
        <v>11</v>
      </c>
      <c r="F76" s="3">
        <v>0</v>
      </c>
      <c r="G76" s="3"/>
      <c r="H76" s="3"/>
      <c r="I76" s="3"/>
      <c r="J76" s="3"/>
      <c r="K76" s="3"/>
      <c r="L76" s="3"/>
      <c r="M76" s="3"/>
      <c r="N76" s="3"/>
      <c r="O76" s="3">
        <v>20</v>
      </c>
      <c r="P76" s="3">
        <v>20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2:30" x14ac:dyDescent="0.15">
      <c r="B77" s="4">
        <v>43172</v>
      </c>
      <c r="C77" s="3">
        <f t="shared" si="2"/>
        <v>116</v>
      </c>
      <c r="D77" s="3">
        <v>0</v>
      </c>
      <c r="E77" s="3">
        <v>0</v>
      </c>
      <c r="F77" s="3">
        <v>0</v>
      </c>
      <c r="G77" s="3"/>
      <c r="H77" s="3"/>
      <c r="I77" s="3"/>
      <c r="J77" s="3"/>
      <c r="K77" s="3">
        <v>100</v>
      </c>
      <c r="L77" s="3"/>
      <c r="M77" s="3"/>
      <c r="N77" s="3"/>
      <c r="O77" s="3"/>
      <c r="P77" s="3">
        <v>6</v>
      </c>
      <c r="Q77" s="3"/>
      <c r="R77" s="3">
        <v>10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2:30" x14ac:dyDescent="0.15">
      <c r="B78" s="4">
        <v>43173</v>
      </c>
      <c r="C78" s="3">
        <f t="shared" si="2"/>
        <v>326</v>
      </c>
      <c r="D78" s="3">
        <v>7</v>
      </c>
      <c r="E78" s="3">
        <v>0</v>
      </c>
      <c r="F78" s="3">
        <v>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300</v>
      </c>
      <c r="R78" s="3">
        <v>10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2:30" x14ac:dyDescent="0.15">
      <c r="B79" s="4">
        <v>43174</v>
      </c>
      <c r="C79" s="3">
        <f t="shared" si="2"/>
        <v>70</v>
      </c>
      <c r="D79" s="3">
        <v>7</v>
      </c>
      <c r="E79" s="3">
        <v>12</v>
      </c>
      <c r="F79" s="3">
        <v>9</v>
      </c>
      <c r="G79" s="3"/>
      <c r="H79" s="3"/>
      <c r="I79" s="3"/>
      <c r="J79" s="3"/>
      <c r="K79" s="3"/>
      <c r="L79" s="3"/>
      <c r="M79" s="3"/>
      <c r="N79" s="3"/>
      <c r="O79" s="3"/>
      <c r="P79" s="3">
        <v>22</v>
      </c>
      <c r="Q79" s="3"/>
      <c r="R79" s="3">
        <v>20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2:30" x14ac:dyDescent="0.15">
      <c r="B80" s="4">
        <v>43175</v>
      </c>
      <c r="C80" s="3">
        <f t="shared" si="2"/>
        <v>61</v>
      </c>
      <c r="D80" s="3">
        <v>0</v>
      </c>
      <c r="E80" s="3">
        <v>18</v>
      </c>
      <c r="F80" s="3">
        <v>43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2:30" x14ac:dyDescent="0.15">
      <c r="B81" s="4">
        <v>43176</v>
      </c>
      <c r="C81" s="3">
        <f t="shared" si="2"/>
        <v>325</v>
      </c>
      <c r="D81" s="3">
        <v>0</v>
      </c>
      <c r="E81" s="3">
        <v>0</v>
      </c>
      <c r="F81" s="3">
        <v>0</v>
      </c>
      <c r="G81" s="3"/>
      <c r="H81" s="3"/>
      <c r="I81" s="3"/>
      <c r="J81" s="3"/>
      <c r="K81" s="3"/>
      <c r="L81" s="3"/>
      <c r="M81" s="3"/>
      <c r="N81" s="3"/>
      <c r="O81" s="3">
        <v>161</v>
      </c>
      <c r="P81" s="3"/>
      <c r="Q81" s="3">
        <v>164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2:30" x14ac:dyDescent="0.15">
      <c r="B82" s="4">
        <v>43177</v>
      </c>
      <c r="C82" s="3">
        <f t="shared" si="2"/>
        <v>412</v>
      </c>
      <c r="D82" s="3">
        <v>0</v>
      </c>
      <c r="E82" s="3">
        <v>212</v>
      </c>
      <c r="F82" s="3">
        <v>0</v>
      </c>
      <c r="G82" s="3"/>
      <c r="H82" s="3"/>
      <c r="I82" s="3"/>
      <c r="J82" s="3"/>
      <c r="K82" s="3"/>
      <c r="L82" s="3"/>
      <c r="M82" s="3"/>
      <c r="N82" s="3"/>
      <c r="O82" s="3">
        <v>200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2:30" x14ac:dyDescent="0.15">
      <c r="B83" s="4">
        <v>43178</v>
      </c>
      <c r="C83" s="3">
        <f t="shared" si="2"/>
        <v>0</v>
      </c>
      <c r="D83" s="3">
        <v>0</v>
      </c>
      <c r="E83" s="3">
        <v>0</v>
      </c>
      <c r="F83" s="3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2:30" x14ac:dyDescent="0.15">
      <c r="B84" s="4">
        <v>43179</v>
      </c>
      <c r="C84" s="3">
        <f t="shared" si="2"/>
        <v>56</v>
      </c>
      <c r="D84" s="3">
        <v>0</v>
      </c>
      <c r="E84" s="3">
        <v>12</v>
      </c>
      <c r="F84" s="3">
        <v>29</v>
      </c>
      <c r="G84" s="3"/>
      <c r="H84" s="3"/>
      <c r="I84" s="3"/>
      <c r="J84" s="3"/>
      <c r="K84" s="3"/>
      <c r="L84" s="3"/>
      <c r="M84" s="3"/>
      <c r="N84" s="3"/>
      <c r="O84" s="3"/>
      <c r="P84" s="3">
        <v>15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2:30" x14ac:dyDescent="0.15">
      <c r="B85" s="4">
        <v>43180</v>
      </c>
      <c r="C85" s="3">
        <f t="shared" si="2"/>
        <v>41</v>
      </c>
      <c r="D85" s="3">
        <v>12</v>
      </c>
      <c r="E85" s="3">
        <v>0</v>
      </c>
      <c r="F85" s="3">
        <v>29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2:30" x14ac:dyDescent="0.15">
      <c r="B86" s="4">
        <v>43181</v>
      </c>
      <c r="C86" s="3">
        <f t="shared" si="2"/>
        <v>35</v>
      </c>
      <c r="D86" s="3">
        <v>8</v>
      </c>
      <c r="E86" s="3">
        <v>12</v>
      </c>
      <c r="F86" s="3">
        <v>0</v>
      </c>
      <c r="G86" s="3"/>
      <c r="H86" s="3"/>
      <c r="I86" s="3"/>
      <c r="J86" s="3"/>
      <c r="K86" s="3"/>
      <c r="L86" s="3"/>
      <c r="M86" s="3"/>
      <c r="N86" s="3"/>
      <c r="O86" s="3">
        <v>5</v>
      </c>
      <c r="P86" s="3">
        <v>10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2:30" x14ac:dyDescent="0.15">
      <c r="B87" s="4">
        <v>43182</v>
      </c>
      <c r="C87" s="3">
        <f t="shared" si="2"/>
        <v>134</v>
      </c>
      <c r="D87" s="3">
        <v>0</v>
      </c>
      <c r="E87" s="3">
        <v>53</v>
      </c>
      <c r="F87" s="3">
        <v>81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2:30" x14ac:dyDescent="0.15">
      <c r="B88" s="4">
        <v>43183</v>
      </c>
      <c r="C88" s="3">
        <f t="shared" si="2"/>
        <v>4722</v>
      </c>
      <c r="D88" s="3">
        <v>0</v>
      </c>
      <c r="E88" s="3">
        <v>50</v>
      </c>
      <c r="F88" s="3"/>
      <c r="G88" s="3"/>
      <c r="H88" s="3"/>
      <c r="I88" s="3"/>
      <c r="J88" s="3"/>
      <c r="K88" s="3">
        <v>16</v>
      </c>
      <c r="L88" s="3"/>
      <c r="M88" s="3"/>
      <c r="N88" s="3"/>
      <c r="O88" s="3"/>
      <c r="P88" s="3">
        <v>20</v>
      </c>
      <c r="Q88" s="3"/>
      <c r="R88" s="3"/>
      <c r="S88" s="3"/>
      <c r="T88" s="3"/>
      <c r="U88" s="3"/>
      <c r="V88" s="3"/>
      <c r="W88" s="3"/>
      <c r="X88" s="3"/>
      <c r="Y88" s="3">
        <v>4636</v>
      </c>
      <c r="Z88" s="3"/>
      <c r="AA88" s="3"/>
      <c r="AB88" s="3"/>
      <c r="AC88" s="3"/>
      <c r="AD88" s="3"/>
    </row>
    <row r="89" spans="2:30" x14ac:dyDescent="0.15">
      <c r="B89" s="4">
        <v>43184</v>
      </c>
      <c r="C89" s="3">
        <f t="shared" si="2"/>
        <v>1669</v>
      </c>
      <c r="D89" s="3">
        <v>0</v>
      </c>
      <c r="E89" s="3">
        <v>0</v>
      </c>
      <c r="F89" s="3">
        <v>0</v>
      </c>
      <c r="G89" s="3"/>
      <c r="H89" s="3"/>
      <c r="I89" s="3"/>
      <c r="J89" s="3"/>
      <c r="K89" s="3"/>
      <c r="L89" s="3"/>
      <c r="M89" s="3"/>
      <c r="N89" s="3"/>
      <c r="O89" s="3">
        <v>1641</v>
      </c>
      <c r="P89" s="3">
        <v>28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2:30" x14ac:dyDescent="0.15">
      <c r="B90" s="4">
        <v>43185</v>
      </c>
      <c r="C90" s="3">
        <f t="shared" si="2"/>
        <v>90</v>
      </c>
      <c r="D90" s="3">
        <v>0</v>
      </c>
      <c r="E90" s="3">
        <v>12</v>
      </c>
      <c r="F90" s="3">
        <v>39</v>
      </c>
      <c r="G90" s="3"/>
      <c r="H90" s="3"/>
      <c r="I90" s="3"/>
      <c r="J90" s="3"/>
      <c r="K90" s="3"/>
      <c r="L90" s="3"/>
      <c r="M90" s="3"/>
      <c r="N90" s="3"/>
      <c r="O90" s="3">
        <v>39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2:30" x14ac:dyDescent="0.15">
      <c r="B91" s="4">
        <v>43186</v>
      </c>
      <c r="C91" s="3">
        <f t="shared" si="2"/>
        <v>97</v>
      </c>
      <c r="D91" s="3">
        <v>0</v>
      </c>
      <c r="E91" s="3">
        <v>15</v>
      </c>
      <c r="F91" s="3">
        <v>0</v>
      </c>
      <c r="G91" s="3"/>
      <c r="H91" s="3"/>
      <c r="I91" s="3">
        <v>43</v>
      </c>
      <c r="J91" s="3"/>
      <c r="K91" s="3"/>
      <c r="L91" s="3"/>
      <c r="M91" s="3"/>
      <c r="N91" s="3"/>
      <c r="O91" s="3">
        <v>39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2:30" x14ac:dyDescent="0.15">
      <c r="B92" s="4">
        <v>43187</v>
      </c>
      <c r="C92" s="3">
        <f t="shared" si="2"/>
        <v>29</v>
      </c>
      <c r="D92" s="3">
        <v>0</v>
      </c>
      <c r="E92" s="3">
        <v>22</v>
      </c>
      <c r="F92" s="3">
        <v>0</v>
      </c>
      <c r="G92" s="3"/>
      <c r="H92" s="3"/>
      <c r="I92" s="3"/>
      <c r="J92" s="3"/>
      <c r="K92" s="3"/>
      <c r="L92" s="3"/>
      <c r="M92" s="3"/>
      <c r="N92" s="3"/>
      <c r="O92" s="3"/>
      <c r="P92" s="3">
        <v>7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2:30" x14ac:dyDescent="0.15">
      <c r="B93" s="4">
        <v>43188</v>
      </c>
      <c r="C93" s="3">
        <f t="shared" si="2"/>
        <v>231</v>
      </c>
      <c r="D93" s="3">
        <v>0</v>
      </c>
      <c r="E93" s="3">
        <v>43</v>
      </c>
      <c r="F93" s="3">
        <v>15</v>
      </c>
      <c r="G93" s="3"/>
      <c r="H93" s="3"/>
      <c r="I93" s="3"/>
      <c r="J93" s="3"/>
      <c r="K93" s="3"/>
      <c r="L93" s="3"/>
      <c r="M93" s="3"/>
      <c r="N93" s="3"/>
      <c r="O93" s="3"/>
      <c r="P93" s="3">
        <v>5</v>
      </c>
      <c r="Q93" s="3"/>
      <c r="R93" s="3">
        <v>8</v>
      </c>
      <c r="S93" s="3"/>
      <c r="T93" s="3"/>
      <c r="U93" s="3"/>
      <c r="V93" s="3"/>
      <c r="W93" s="3"/>
      <c r="X93" s="3"/>
      <c r="Y93" s="3">
        <v>160</v>
      </c>
      <c r="Z93" s="3"/>
      <c r="AA93" s="3"/>
      <c r="AB93" s="3"/>
      <c r="AC93" s="3"/>
      <c r="AD93" s="3"/>
    </row>
    <row r="94" spans="2:30" x14ac:dyDescent="0.15">
      <c r="B94" s="4">
        <v>43189</v>
      </c>
      <c r="C94" s="3">
        <f t="shared" si="2"/>
        <v>102</v>
      </c>
      <c r="D94" s="3">
        <v>0</v>
      </c>
      <c r="E94" s="3">
        <v>15</v>
      </c>
      <c r="F94" s="3">
        <v>64</v>
      </c>
      <c r="G94" s="3"/>
      <c r="H94" s="3"/>
      <c r="I94" s="3"/>
      <c r="J94" s="3"/>
      <c r="K94" s="3">
        <v>23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2:30" x14ac:dyDescent="0.15">
      <c r="B95" s="4">
        <v>43190</v>
      </c>
      <c r="C95" s="3">
        <f t="shared" si="2"/>
        <v>123</v>
      </c>
      <c r="D95" s="3">
        <v>0</v>
      </c>
      <c r="E95" s="3">
        <v>0</v>
      </c>
      <c r="F95" s="3">
        <v>0</v>
      </c>
      <c r="G95" s="3"/>
      <c r="H95" s="3"/>
      <c r="I95" s="3"/>
      <c r="J95" s="3"/>
      <c r="K95" s="3">
        <v>123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2:30" x14ac:dyDescent="0.15">
      <c r="B96" s="5" t="s">
        <v>5</v>
      </c>
      <c r="C96" s="6">
        <f>SUM(C65:C95)</f>
        <v>27796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2:30" x14ac:dyDescent="0.15">
      <c r="B97" s="4">
        <v>43191</v>
      </c>
      <c r="C97" s="3">
        <f t="shared" ref="C97:C126" si="3">SUM(D97:CT97)</f>
        <v>6479</v>
      </c>
      <c r="D97" s="3">
        <v>0</v>
      </c>
      <c r="E97" s="3">
        <v>0</v>
      </c>
      <c r="F97" s="3">
        <v>0</v>
      </c>
      <c r="G97" s="3"/>
      <c r="H97" s="3"/>
      <c r="I97" s="3"/>
      <c r="J97" s="3">
        <v>256</v>
      </c>
      <c r="K97" s="3">
        <v>23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>
        <v>2100</v>
      </c>
      <c r="W97" s="3">
        <v>3100</v>
      </c>
      <c r="X97" s="3"/>
      <c r="Y97" s="3">
        <v>1000</v>
      </c>
      <c r="Z97" s="3"/>
      <c r="AA97" s="3"/>
      <c r="AB97" s="3"/>
      <c r="AC97" s="3"/>
      <c r="AD97" s="3"/>
    </row>
    <row r="98" spans="2:30" x14ac:dyDescent="0.15">
      <c r="B98" s="4">
        <v>43192</v>
      </c>
      <c r="C98" s="3">
        <f t="shared" si="3"/>
        <v>3068</v>
      </c>
      <c r="D98" s="3">
        <v>0</v>
      </c>
      <c r="E98" s="3">
        <v>12</v>
      </c>
      <c r="F98" s="3">
        <v>11</v>
      </c>
      <c r="G98" s="3"/>
      <c r="H98" s="3"/>
      <c r="I98" s="3"/>
      <c r="J98" s="3"/>
      <c r="K98" s="3"/>
      <c r="L98" s="3"/>
      <c r="M98" s="3"/>
      <c r="N98" s="3"/>
      <c r="O98" s="3"/>
      <c r="P98" s="3">
        <v>6</v>
      </c>
      <c r="Q98" s="3"/>
      <c r="R98" s="3">
        <v>39</v>
      </c>
      <c r="S98" s="3"/>
      <c r="T98" s="3"/>
      <c r="U98" s="3"/>
      <c r="V98" s="3"/>
      <c r="W98" s="3"/>
      <c r="X98" s="3"/>
      <c r="Y98" s="3">
        <v>3000</v>
      </c>
      <c r="Z98" s="3"/>
      <c r="AA98" s="3"/>
      <c r="AB98" s="3"/>
      <c r="AC98" s="3"/>
      <c r="AD98" s="3"/>
    </row>
    <row r="99" spans="2:30" x14ac:dyDescent="0.15">
      <c r="B99" s="4">
        <v>43193</v>
      </c>
      <c r="C99" s="3">
        <f t="shared" si="3"/>
        <v>51</v>
      </c>
      <c r="D99" s="3">
        <v>7</v>
      </c>
      <c r="E99" s="3">
        <v>0</v>
      </c>
      <c r="F99" s="3">
        <v>11</v>
      </c>
      <c r="G99" s="3"/>
      <c r="H99" s="3"/>
      <c r="I99" s="3"/>
      <c r="J99" s="3"/>
      <c r="K99" s="3"/>
      <c r="L99" s="3"/>
      <c r="M99" s="3"/>
      <c r="N99" s="3"/>
      <c r="O99" s="3"/>
      <c r="P99" s="3">
        <v>8</v>
      </c>
      <c r="Q99" s="3"/>
      <c r="R99" s="3">
        <v>25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2:30" x14ac:dyDescent="0.15">
      <c r="B100" s="4">
        <v>43194</v>
      </c>
      <c r="C100" s="3">
        <f t="shared" si="3"/>
        <v>76</v>
      </c>
      <c r="D100" s="3">
        <v>9</v>
      </c>
      <c r="E100" s="3">
        <v>0</v>
      </c>
      <c r="F100" s="3">
        <v>43</v>
      </c>
      <c r="G100" s="3"/>
      <c r="H100" s="3"/>
      <c r="I100" s="3"/>
      <c r="J100" s="3"/>
      <c r="K100" s="3"/>
      <c r="L100" s="3"/>
      <c r="M100" s="3"/>
      <c r="N100" s="3"/>
      <c r="O100" s="3"/>
      <c r="P100" s="3">
        <v>12</v>
      </c>
      <c r="Q100" s="3"/>
      <c r="R100" s="3">
        <v>12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2:30" x14ac:dyDescent="0.15">
      <c r="B101" s="4">
        <v>43195</v>
      </c>
      <c r="C101" s="3">
        <f t="shared" si="3"/>
        <v>100</v>
      </c>
      <c r="D101" s="3">
        <v>0</v>
      </c>
      <c r="E101" s="3">
        <v>0</v>
      </c>
      <c r="F101" s="3">
        <v>0</v>
      </c>
      <c r="G101" s="3"/>
      <c r="H101" s="3"/>
      <c r="I101" s="3"/>
      <c r="J101" s="3"/>
      <c r="K101" s="3"/>
      <c r="L101" s="3"/>
      <c r="M101" s="3"/>
      <c r="N101" s="3"/>
      <c r="O101" s="3">
        <v>100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2:30" x14ac:dyDescent="0.15">
      <c r="B102" s="4">
        <v>43196</v>
      </c>
      <c r="C102" s="3">
        <f t="shared" si="3"/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2:30" x14ac:dyDescent="0.15">
      <c r="B103" s="4">
        <v>43197</v>
      </c>
      <c r="C103" s="3">
        <f t="shared" si="3"/>
        <v>100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>
        <v>23</v>
      </c>
      <c r="Q103" s="3">
        <v>77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2:30" x14ac:dyDescent="0.15">
      <c r="B104" s="4">
        <v>43198</v>
      </c>
      <c r="C104" s="3">
        <f t="shared" si="3"/>
        <v>62</v>
      </c>
      <c r="D104" s="3">
        <v>0</v>
      </c>
      <c r="E104" s="3">
        <v>12</v>
      </c>
      <c r="F104" s="3">
        <v>30</v>
      </c>
      <c r="G104" s="3"/>
      <c r="H104" s="3"/>
      <c r="I104" s="3"/>
      <c r="J104" s="3"/>
      <c r="K104" s="3"/>
      <c r="L104" s="3"/>
      <c r="M104" s="3"/>
      <c r="N104" s="3"/>
      <c r="O104" s="3">
        <v>20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2:30" x14ac:dyDescent="0.15">
      <c r="B105" s="4">
        <v>43199</v>
      </c>
      <c r="C105" s="3">
        <f t="shared" si="3"/>
        <v>12</v>
      </c>
      <c r="D105" s="3">
        <v>0</v>
      </c>
      <c r="E105" s="3">
        <v>12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2:30" x14ac:dyDescent="0.15">
      <c r="B106" s="4">
        <v>43200</v>
      </c>
      <c r="C106" s="3">
        <f t="shared" si="3"/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2:30" x14ac:dyDescent="0.15">
      <c r="B107" s="4">
        <v>43201</v>
      </c>
      <c r="C107" s="3">
        <f t="shared" si="3"/>
        <v>65</v>
      </c>
      <c r="D107" s="3">
        <v>0</v>
      </c>
      <c r="E107" s="3">
        <v>0</v>
      </c>
      <c r="F107" s="3">
        <v>65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2:30" x14ac:dyDescent="0.15">
      <c r="B108" s="4">
        <v>43202</v>
      </c>
      <c r="C108" s="3">
        <f t="shared" si="3"/>
        <v>17</v>
      </c>
      <c r="D108" s="3">
        <v>0</v>
      </c>
      <c r="E108" s="3">
        <v>17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2:30" x14ac:dyDescent="0.15">
      <c r="B109" s="4">
        <v>43203</v>
      </c>
      <c r="C109" s="3">
        <f t="shared" si="3"/>
        <v>38</v>
      </c>
      <c r="D109" s="3">
        <v>0</v>
      </c>
      <c r="E109" s="3">
        <v>16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>
        <v>22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2:30" x14ac:dyDescent="0.15">
      <c r="B110" s="4">
        <v>43204</v>
      </c>
      <c r="C110" s="3">
        <f t="shared" si="3"/>
        <v>18</v>
      </c>
      <c r="D110" s="3">
        <v>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>
        <v>18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2:30" x14ac:dyDescent="0.15">
      <c r="B111" s="4">
        <v>43205</v>
      </c>
      <c r="C111" s="3">
        <f t="shared" si="3"/>
        <v>53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  <c r="O111" s="3">
        <v>53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2:30" x14ac:dyDescent="0.15">
      <c r="B112" s="4">
        <v>43206</v>
      </c>
      <c r="C112" s="3">
        <f t="shared" si="3"/>
        <v>112</v>
      </c>
      <c r="D112" s="3">
        <v>0</v>
      </c>
      <c r="E112" s="3">
        <v>22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  <c r="O112" s="3">
        <v>90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2:30" x14ac:dyDescent="0.15">
      <c r="B113" s="4">
        <v>43207</v>
      </c>
      <c r="C113" s="3">
        <f t="shared" si="3"/>
        <v>40</v>
      </c>
      <c r="D113" s="3">
        <v>5</v>
      </c>
      <c r="E113" s="3">
        <v>12</v>
      </c>
      <c r="F113" s="3">
        <v>23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2:30" x14ac:dyDescent="0.15">
      <c r="B114" s="4">
        <v>43208</v>
      </c>
      <c r="C114" s="3">
        <f t="shared" si="3"/>
        <v>28</v>
      </c>
      <c r="D114" s="3">
        <v>0</v>
      </c>
      <c r="E114" s="3">
        <v>13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>
        <v>15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2:30" x14ac:dyDescent="0.15">
      <c r="B115" s="4">
        <v>43209</v>
      </c>
      <c r="C115" s="3">
        <f t="shared" si="3"/>
        <v>36</v>
      </c>
      <c r="D115" s="3">
        <v>6</v>
      </c>
      <c r="E115" s="3">
        <v>15</v>
      </c>
      <c r="F115" s="3">
        <v>15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2:30" x14ac:dyDescent="0.15">
      <c r="B116" s="4">
        <v>43210</v>
      </c>
      <c r="C116" s="3">
        <f t="shared" si="3"/>
        <v>58</v>
      </c>
      <c r="D116" s="3">
        <v>0</v>
      </c>
      <c r="E116" s="3">
        <v>33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>
        <v>10</v>
      </c>
      <c r="Q116" s="3"/>
      <c r="R116" s="3">
        <v>15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2:30" x14ac:dyDescent="0.15">
      <c r="B117" s="4">
        <v>43211</v>
      </c>
      <c r="C117" s="3">
        <f t="shared" si="3"/>
        <v>429</v>
      </c>
      <c r="D117" s="3">
        <v>0</v>
      </c>
      <c r="E117" s="3">
        <v>0</v>
      </c>
      <c r="F117" s="3">
        <v>429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2:30" x14ac:dyDescent="0.15">
      <c r="B118" s="4">
        <v>43212</v>
      </c>
      <c r="C118" s="3">
        <f t="shared" si="3"/>
        <v>102</v>
      </c>
      <c r="D118" s="3">
        <v>0</v>
      </c>
      <c r="E118" s="3">
        <v>0</v>
      </c>
      <c r="F118" s="3">
        <v>15</v>
      </c>
      <c r="G118" s="3"/>
      <c r="H118" s="3"/>
      <c r="I118" s="3"/>
      <c r="J118" s="3"/>
      <c r="K118" s="3"/>
      <c r="L118" s="3"/>
      <c r="M118" s="3"/>
      <c r="N118" s="3"/>
      <c r="O118" s="3">
        <v>60</v>
      </c>
      <c r="P118" s="3">
        <v>27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2:30" x14ac:dyDescent="0.15">
      <c r="B119" s="4">
        <v>43213</v>
      </c>
      <c r="C119" s="3">
        <f t="shared" si="3"/>
        <v>42</v>
      </c>
      <c r="D119" s="3">
        <v>0</v>
      </c>
      <c r="E119" s="3">
        <v>12</v>
      </c>
      <c r="F119" s="3">
        <v>15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>
        <v>15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2:30" x14ac:dyDescent="0.15">
      <c r="B120" s="4">
        <v>43214</v>
      </c>
      <c r="C120" s="3">
        <f t="shared" si="3"/>
        <v>58</v>
      </c>
      <c r="D120" s="3">
        <v>8</v>
      </c>
      <c r="E120" s="3">
        <v>15</v>
      </c>
      <c r="F120" s="3">
        <v>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>
        <v>30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2:30" x14ac:dyDescent="0.15">
      <c r="B121" s="4">
        <v>43215</v>
      </c>
      <c r="C121" s="3">
        <f t="shared" si="3"/>
        <v>144</v>
      </c>
      <c r="D121" s="3">
        <v>5</v>
      </c>
      <c r="E121" s="3">
        <v>12</v>
      </c>
      <c r="F121" s="3">
        <v>0</v>
      </c>
      <c r="G121" s="3"/>
      <c r="H121" s="3"/>
      <c r="I121" s="3">
        <v>58</v>
      </c>
      <c r="J121" s="3"/>
      <c r="K121" s="3"/>
      <c r="L121" s="3"/>
      <c r="M121" s="3"/>
      <c r="N121" s="3"/>
      <c r="O121" s="3"/>
      <c r="P121" s="3">
        <v>39</v>
      </c>
      <c r="Q121" s="3"/>
      <c r="R121" s="3">
        <v>30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2:30" x14ac:dyDescent="0.15">
      <c r="B122" s="4">
        <v>43216</v>
      </c>
      <c r="C122" s="3">
        <f t="shared" si="3"/>
        <v>75</v>
      </c>
      <c r="D122" s="3">
        <v>8</v>
      </c>
      <c r="E122" s="3">
        <v>12</v>
      </c>
      <c r="F122" s="3">
        <v>15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10</v>
      </c>
      <c r="Q122" s="3"/>
      <c r="R122" s="3">
        <v>30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2:30" x14ac:dyDescent="0.15">
      <c r="B123" s="4">
        <v>43217</v>
      </c>
      <c r="C123" s="3">
        <f t="shared" si="3"/>
        <v>69</v>
      </c>
      <c r="D123" s="3">
        <v>0</v>
      </c>
      <c r="E123" s="3">
        <v>24</v>
      </c>
      <c r="F123" s="3">
        <v>15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30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2:30" x14ac:dyDescent="0.15">
      <c r="B124" s="4">
        <v>43218</v>
      </c>
      <c r="C124" s="3">
        <f t="shared" si="3"/>
        <v>59</v>
      </c>
      <c r="D124" s="3">
        <v>8</v>
      </c>
      <c r="E124" s="3">
        <v>12</v>
      </c>
      <c r="F124" s="3">
        <v>5</v>
      </c>
      <c r="G124" s="3"/>
      <c r="H124" s="3"/>
      <c r="I124" s="3"/>
      <c r="J124" s="3"/>
      <c r="K124" s="3"/>
      <c r="L124" s="3"/>
      <c r="M124" s="3"/>
      <c r="N124" s="3"/>
      <c r="O124" s="3"/>
      <c r="P124" s="3">
        <v>4</v>
      </c>
      <c r="Q124" s="3"/>
      <c r="R124" s="3">
        <v>30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2:30" x14ac:dyDescent="0.15">
      <c r="B125" s="4">
        <v>43219</v>
      </c>
      <c r="C125" s="3">
        <f t="shared" si="3"/>
        <v>998</v>
      </c>
      <c r="D125" s="3">
        <v>0</v>
      </c>
      <c r="E125" s="3">
        <v>0</v>
      </c>
      <c r="F125" s="3">
        <v>28</v>
      </c>
      <c r="G125" s="3"/>
      <c r="H125" s="3"/>
      <c r="I125" s="3"/>
      <c r="J125" s="3"/>
      <c r="K125" s="3"/>
      <c r="L125" s="3"/>
      <c r="M125" s="3"/>
      <c r="N125" s="3">
        <v>93</v>
      </c>
      <c r="O125" s="3">
        <v>65</v>
      </c>
      <c r="P125" s="3">
        <v>12</v>
      </c>
      <c r="Q125" s="3">
        <v>40</v>
      </c>
      <c r="R125" s="3">
        <v>30</v>
      </c>
      <c r="S125" s="3"/>
      <c r="T125" s="3">
        <v>730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2:30" x14ac:dyDescent="0.15">
      <c r="B126" s="4">
        <v>43220</v>
      </c>
      <c r="C126" s="3">
        <f t="shared" si="3"/>
        <v>589</v>
      </c>
      <c r="D126" s="3">
        <v>0</v>
      </c>
      <c r="E126" s="3">
        <v>0</v>
      </c>
      <c r="F126" s="3">
        <v>27</v>
      </c>
      <c r="G126" s="3"/>
      <c r="H126" s="3"/>
      <c r="I126" s="3"/>
      <c r="J126" s="3"/>
      <c r="K126" s="3"/>
      <c r="L126" s="3"/>
      <c r="M126" s="3"/>
      <c r="N126" s="3"/>
      <c r="O126" s="3">
        <v>500</v>
      </c>
      <c r="P126" s="3">
        <v>12</v>
      </c>
      <c r="Q126" s="3">
        <v>38</v>
      </c>
      <c r="R126" s="3">
        <v>12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2:30" x14ac:dyDescent="0.15">
      <c r="B127" s="5" t="s">
        <v>5</v>
      </c>
      <c r="C127" s="6">
        <f>SUM(C97:C126)</f>
        <v>12978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2:30" x14ac:dyDescent="0.15">
      <c r="B128" s="4">
        <v>43221</v>
      </c>
      <c r="C128" s="3">
        <f t="shared" ref="C128:C158" si="4">SUM(D128:CT128)</f>
        <v>6363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>
        <v>43</v>
      </c>
      <c r="Q128" s="3">
        <v>120</v>
      </c>
      <c r="R128" s="3"/>
      <c r="S128" s="3"/>
      <c r="T128" s="3"/>
      <c r="U128" s="3"/>
      <c r="V128" s="3">
        <v>2100</v>
      </c>
      <c r="W128" s="3">
        <v>3100</v>
      </c>
      <c r="X128" s="3"/>
      <c r="Y128" s="3">
        <v>1000</v>
      </c>
      <c r="Z128" s="3"/>
      <c r="AA128" s="3"/>
      <c r="AB128" s="3"/>
      <c r="AC128" s="3"/>
      <c r="AD128" s="3"/>
    </row>
    <row r="129" spans="2:30" x14ac:dyDescent="0.15">
      <c r="B129" s="4">
        <v>43222</v>
      </c>
      <c r="C129" s="3">
        <f t="shared" si="4"/>
        <v>3031</v>
      </c>
      <c r="D129" s="3">
        <v>0</v>
      </c>
      <c r="E129" s="3">
        <v>12</v>
      </c>
      <c r="F129" s="3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3000</v>
      </c>
      <c r="Z129" s="3"/>
      <c r="AA129" s="3"/>
      <c r="AB129" s="3"/>
      <c r="AC129" s="3"/>
      <c r="AD129" s="3"/>
    </row>
    <row r="130" spans="2:30" x14ac:dyDescent="0.15">
      <c r="B130" s="4">
        <v>43223</v>
      </c>
      <c r="C130" s="3">
        <f t="shared" si="4"/>
        <v>938</v>
      </c>
      <c r="D130" s="3">
        <v>8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>
        <v>930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2:30" x14ac:dyDescent="0.15">
      <c r="B131" s="4">
        <v>43224</v>
      </c>
      <c r="C131" s="3">
        <f t="shared" si="4"/>
        <v>13</v>
      </c>
      <c r="D131" s="3">
        <v>0</v>
      </c>
      <c r="E131" s="3">
        <v>13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2:30" x14ac:dyDescent="0.15">
      <c r="B132" s="4">
        <v>43225</v>
      </c>
      <c r="C132" s="3">
        <f t="shared" si="4"/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2:30" x14ac:dyDescent="0.15">
      <c r="B133" s="4">
        <v>43226</v>
      </c>
      <c r="C133" s="3">
        <f t="shared" si="4"/>
        <v>12352</v>
      </c>
      <c r="D133" s="3">
        <v>0</v>
      </c>
      <c r="E133" s="3">
        <v>0</v>
      </c>
      <c r="F133" s="3">
        <v>42</v>
      </c>
      <c r="G133" s="3"/>
      <c r="H133" s="3"/>
      <c r="I133" s="3"/>
      <c r="J133" s="3"/>
      <c r="K133" s="3"/>
      <c r="L133" s="3"/>
      <c r="M133" s="3"/>
      <c r="N133" s="3"/>
      <c r="O133" s="3"/>
      <c r="P133" s="3">
        <v>35</v>
      </c>
      <c r="Q133" s="3"/>
      <c r="R133" s="3">
        <v>20</v>
      </c>
      <c r="S133" s="3"/>
      <c r="T133" s="3"/>
      <c r="U133" s="3"/>
      <c r="V133" s="3"/>
      <c r="W133" s="3"/>
      <c r="X133" s="3"/>
      <c r="Y133" s="3">
        <v>12255</v>
      </c>
      <c r="Z133" s="3"/>
      <c r="AA133" s="3"/>
      <c r="AB133" s="3"/>
      <c r="AC133" s="3"/>
      <c r="AD133" s="3"/>
    </row>
    <row r="134" spans="2:30" x14ac:dyDescent="0.15">
      <c r="B134" s="4">
        <v>43227</v>
      </c>
      <c r="C134" s="3">
        <f t="shared" si="4"/>
        <v>12</v>
      </c>
      <c r="D134" s="3">
        <v>0</v>
      </c>
      <c r="E134" s="3">
        <v>12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2:30" x14ac:dyDescent="0.15">
      <c r="B135" s="4">
        <v>43228</v>
      </c>
      <c r="C135" s="3">
        <f t="shared" si="4"/>
        <v>39</v>
      </c>
      <c r="D135" s="3">
        <v>7</v>
      </c>
      <c r="E135" s="3">
        <v>0</v>
      </c>
      <c r="F135" s="3">
        <v>15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>
        <v>17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2:30" x14ac:dyDescent="0.15">
      <c r="B136" s="4">
        <v>43229</v>
      </c>
      <c r="C136" s="3">
        <f t="shared" si="4"/>
        <v>40</v>
      </c>
      <c r="D136" s="3">
        <v>9</v>
      </c>
      <c r="E136" s="3">
        <v>16</v>
      </c>
      <c r="F136" s="3">
        <v>15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2:30" x14ac:dyDescent="0.15">
      <c r="B137" s="4">
        <v>43230</v>
      </c>
      <c r="C137" s="3">
        <f t="shared" si="4"/>
        <v>36</v>
      </c>
      <c r="D137" s="3">
        <v>5</v>
      </c>
      <c r="E137" s="3">
        <v>16</v>
      </c>
      <c r="F137" s="3">
        <v>15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2:30" x14ac:dyDescent="0.15">
      <c r="B138" s="4">
        <v>43231</v>
      </c>
      <c r="C138" s="3">
        <f t="shared" si="4"/>
        <v>45</v>
      </c>
      <c r="D138" s="3">
        <v>5</v>
      </c>
      <c r="E138" s="3">
        <v>20</v>
      </c>
      <c r="F138" s="3">
        <v>20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2:30" x14ac:dyDescent="0.15">
      <c r="B139" s="4">
        <v>43232</v>
      </c>
      <c r="C139" s="3">
        <f t="shared" si="4"/>
        <v>1000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1000</v>
      </c>
      <c r="Z139" s="3"/>
      <c r="AA139" s="3"/>
      <c r="AB139" s="3"/>
      <c r="AC139" s="3"/>
      <c r="AD139" s="3"/>
    </row>
    <row r="140" spans="2:30" x14ac:dyDescent="0.15">
      <c r="B140" s="4">
        <v>43233</v>
      </c>
      <c r="C140" s="3">
        <f t="shared" si="4"/>
        <v>1664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1664</v>
      </c>
      <c r="Z140" s="3"/>
      <c r="AA140" s="3"/>
      <c r="AB140" s="3"/>
      <c r="AC140" s="3"/>
      <c r="AD140" s="3"/>
    </row>
    <row r="141" spans="2:30" x14ac:dyDescent="0.15">
      <c r="B141" s="4">
        <v>43234</v>
      </c>
      <c r="C141" s="3">
        <f t="shared" si="4"/>
        <v>39</v>
      </c>
      <c r="D141" s="3">
        <v>9</v>
      </c>
      <c r="E141" s="3">
        <v>15</v>
      </c>
      <c r="F141" s="3">
        <v>15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2:30" x14ac:dyDescent="0.15">
      <c r="B142" s="4">
        <v>43235</v>
      </c>
      <c r="C142" s="3">
        <f t="shared" si="4"/>
        <v>40</v>
      </c>
      <c r="D142" s="3">
        <v>5</v>
      </c>
      <c r="E142" s="3">
        <v>20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2:30" x14ac:dyDescent="0.15">
      <c r="B143" s="4">
        <v>43236</v>
      </c>
      <c r="C143" s="3">
        <f t="shared" si="4"/>
        <v>40</v>
      </c>
      <c r="D143" s="3">
        <v>5</v>
      </c>
      <c r="E143" s="3">
        <v>20</v>
      </c>
      <c r="F143" s="3">
        <v>15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2:30" x14ac:dyDescent="0.15">
      <c r="B144" s="4">
        <v>43237</v>
      </c>
      <c r="C144" s="3">
        <f t="shared" si="4"/>
        <v>2915</v>
      </c>
      <c r="D144" s="3">
        <v>5</v>
      </c>
      <c r="E144" s="3">
        <v>20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>
        <v>100</v>
      </c>
      <c r="Q144" s="3"/>
      <c r="R144" s="3"/>
      <c r="S144" s="3"/>
      <c r="T144" s="3"/>
      <c r="U144" s="3"/>
      <c r="V144" s="3"/>
      <c r="W144" s="3"/>
      <c r="X144" s="3"/>
      <c r="Y144" s="3">
        <v>2775</v>
      </c>
      <c r="Z144" s="3"/>
      <c r="AA144" s="3"/>
      <c r="AB144" s="3"/>
      <c r="AC144" s="3"/>
      <c r="AD144" s="3"/>
    </row>
    <row r="145" spans="2:30" x14ac:dyDescent="0.15">
      <c r="B145" s="4">
        <v>43238</v>
      </c>
      <c r="C145" s="3">
        <f t="shared" si="4"/>
        <v>35</v>
      </c>
      <c r="D145" s="3">
        <v>5</v>
      </c>
      <c r="E145" s="3">
        <v>15</v>
      </c>
      <c r="F145" s="3">
        <v>15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2:30" x14ac:dyDescent="0.15">
      <c r="B146" s="4">
        <v>43239</v>
      </c>
      <c r="C146" s="3">
        <f t="shared" si="4"/>
        <v>0</v>
      </c>
      <c r="D146" s="3">
        <v>0</v>
      </c>
      <c r="E146" s="3">
        <v>0</v>
      </c>
      <c r="F146" s="3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2:30" x14ac:dyDescent="0.15">
      <c r="B147" s="4">
        <v>43240</v>
      </c>
      <c r="C147" s="3">
        <f t="shared" si="4"/>
        <v>100</v>
      </c>
      <c r="D147" s="3">
        <v>0</v>
      </c>
      <c r="E147" s="3">
        <v>0</v>
      </c>
      <c r="F147" s="3">
        <v>0</v>
      </c>
      <c r="G147" s="3"/>
      <c r="H147" s="3"/>
      <c r="I147" s="3"/>
      <c r="J147" s="3"/>
      <c r="K147" s="3"/>
      <c r="L147" s="3"/>
      <c r="M147" s="3"/>
      <c r="N147" s="3"/>
      <c r="O147" s="3">
        <v>100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2:30" x14ac:dyDescent="0.15">
      <c r="B148" s="4">
        <v>43241</v>
      </c>
      <c r="C148" s="3">
        <f t="shared" si="4"/>
        <v>0</v>
      </c>
      <c r="D148" s="3">
        <v>0</v>
      </c>
      <c r="E148" s="3">
        <v>0</v>
      </c>
      <c r="F148" s="3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2:30" x14ac:dyDescent="0.15">
      <c r="B149" s="4">
        <v>43242</v>
      </c>
      <c r="C149" s="3">
        <f t="shared" si="4"/>
        <v>0</v>
      </c>
      <c r="D149" s="3">
        <v>0</v>
      </c>
      <c r="E149" s="3">
        <v>0</v>
      </c>
      <c r="F149" s="3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2:30" x14ac:dyDescent="0.15">
      <c r="B150" s="4">
        <v>43243</v>
      </c>
      <c r="C150" s="3">
        <f t="shared" si="4"/>
        <v>0</v>
      </c>
      <c r="D150" s="3">
        <v>0</v>
      </c>
      <c r="E150" s="3">
        <v>0</v>
      </c>
      <c r="F150" s="3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2:30" x14ac:dyDescent="0.15">
      <c r="B151" s="4">
        <v>43244</v>
      </c>
      <c r="C151" s="3">
        <f t="shared" si="4"/>
        <v>0</v>
      </c>
      <c r="D151" s="3">
        <v>0</v>
      </c>
      <c r="E151" s="3">
        <v>0</v>
      </c>
      <c r="F151" s="3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2:30" x14ac:dyDescent="0.15">
      <c r="B152" s="4">
        <v>43245</v>
      </c>
      <c r="C152" s="3">
        <f t="shared" si="4"/>
        <v>235</v>
      </c>
      <c r="D152" s="3">
        <v>0</v>
      </c>
      <c r="E152" s="3">
        <v>0</v>
      </c>
      <c r="F152" s="3">
        <v>0</v>
      </c>
      <c r="G152" s="3"/>
      <c r="H152" s="3"/>
      <c r="I152" s="3"/>
      <c r="J152" s="3">
        <v>235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2:30" x14ac:dyDescent="0.15">
      <c r="B153" s="4">
        <v>43246</v>
      </c>
      <c r="C153" s="3">
        <f t="shared" si="4"/>
        <v>58</v>
      </c>
      <c r="D153" s="3">
        <v>0</v>
      </c>
      <c r="E153" s="3">
        <v>22</v>
      </c>
      <c r="F153" s="3">
        <v>0</v>
      </c>
      <c r="G153" s="3"/>
      <c r="H153" s="3"/>
      <c r="I153" s="3"/>
      <c r="J153" s="3"/>
      <c r="K153" s="3"/>
      <c r="L153" s="3"/>
      <c r="M153" s="3"/>
      <c r="N153" s="3"/>
      <c r="O153" s="3">
        <v>36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2:30" x14ac:dyDescent="0.15">
      <c r="B154" s="4">
        <v>43247</v>
      </c>
      <c r="C154" s="3">
        <f t="shared" si="4"/>
        <v>11</v>
      </c>
      <c r="D154" s="3">
        <v>0</v>
      </c>
      <c r="E154" s="3">
        <v>0</v>
      </c>
      <c r="F154" s="3">
        <v>0</v>
      </c>
      <c r="G154" s="3"/>
      <c r="H154" s="3"/>
      <c r="I154" s="3"/>
      <c r="J154" s="3"/>
      <c r="K154" s="3">
        <v>11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2:30" x14ac:dyDescent="0.15">
      <c r="B155" s="4">
        <v>43248</v>
      </c>
      <c r="C155" s="3">
        <f t="shared" si="4"/>
        <v>75</v>
      </c>
      <c r="D155" s="3">
        <v>0</v>
      </c>
      <c r="E155" s="3">
        <v>12</v>
      </c>
      <c r="F155" s="3">
        <v>0</v>
      </c>
      <c r="G155" s="3"/>
      <c r="H155" s="3"/>
      <c r="I155" s="3">
        <v>46</v>
      </c>
      <c r="J155" s="3"/>
      <c r="K155" s="3"/>
      <c r="L155" s="3"/>
      <c r="M155" s="3"/>
      <c r="N155" s="3"/>
      <c r="O155" s="3"/>
      <c r="P155" s="3"/>
      <c r="Q155" s="3"/>
      <c r="R155" s="3">
        <v>17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2:30" x14ac:dyDescent="0.15">
      <c r="B156" s="4">
        <v>43249</v>
      </c>
      <c r="C156" s="3">
        <f t="shared" si="4"/>
        <v>22</v>
      </c>
      <c r="D156" s="3">
        <v>0</v>
      </c>
      <c r="E156" s="3">
        <v>14</v>
      </c>
      <c r="F156" s="3">
        <v>0</v>
      </c>
      <c r="G156" s="3"/>
      <c r="H156" s="3"/>
      <c r="I156" s="3"/>
      <c r="J156" s="3"/>
      <c r="K156" s="3"/>
      <c r="L156" s="3"/>
      <c r="M156" s="3"/>
      <c r="N156" s="3"/>
      <c r="O156" s="3">
        <v>5</v>
      </c>
      <c r="P156" s="3">
        <v>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2:30" x14ac:dyDescent="0.15">
      <c r="B157" s="4">
        <v>43250</v>
      </c>
      <c r="C157" s="3">
        <f t="shared" si="4"/>
        <v>75</v>
      </c>
      <c r="D157" s="3">
        <v>7</v>
      </c>
      <c r="E157" s="3">
        <v>12</v>
      </c>
      <c r="F157" s="3">
        <v>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2:30" x14ac:dyDescent="0.15">
      <c r="B158" s="4">
        <v>43251</v>
      </c>
      <c r="C158" s="3">
        <f t="shared" si="4"/>
        <v>33</v>
      </c>
      <c r="D158" s="3">
        <v>0</v>
      </c>
      <c r="E158" s="3">
        <v>12</v>
      </c>
      <c r="F158" s="3">
        <v>3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18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2:30" x14ac:dyDescent="0.15">
      <c r="B159" s="5" t="s">
        <v>5</v>
      </c>
      <c r="C159" s="6">
        <f>SUM(C128:C158)</f>
        <v>29211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2:30" x14ac:dyDescent="0.15">
      <c r="B160" s="4">
        <v>43252</v>
      </c>
      <c r="C160" s="3">
        <f t="shared" ref="C160:C189" si="5">SUM(D160:CT160)</f>
        <v>6312</v>
      </c>
      <c r="D160" s="3">
        <v>0</v>
      </c>
      <c r="E160" s="3">
        <v>12</v>
      </c>
      <c r="F160" s="3">
        <v>0</v>
      </c>
      <c r="G160" s="3"/>
      <c r="H160" s="3">
        <v>100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>
        <v>2100</v>
      </c>
      <c r="W160" s="3">
        <v>3100</v>
      </c>
      <c r="X160" s="3"/>
      <c r="Y160" s="3">
        <v>1000</v>
      </c>
      <c r="Z160" s="3"/>
      <c r="AA160" s="3"/>
      <c r="AB160" s="3"/>
      <c r="AC160" s="3"/>
      <c r="AD160" s="3"/>
    </row>
    <row r="161" spans="2:30" x14ac:dyDescent="0.15">
      <c r="B161" s="4">
        <v>43253</v>
      </c>
      <c r="C161" s="3">
        <f t="shared" si="5"/>
        <v>3040</v>
      </c>
      <c r="D161" s="3">
        <v>0</v>
      </c>
      <c r="E161" s="3">
        <v>0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>
        <v>10</v>
      </c>
      <c r="Q161" s="3"/>
      <c r="R161" s="3">
        <v>30</v>
      </c>
      <c r="S161" s="3"/>
      <c r="T161" s="3"/>
      <c r="U161" s="3"/>
      <c r="V161" s="3"/>
      <c r="W161" s="3"/>
      <c r="X161" s="3"/>
      <c r="Y161" s="3">
        <v>3000</v>
      </c>
      <c r="Z161" s="3"/>
      <c r="AA161" s="3"/>
      <c r="AB161" s="3"/>
      <c r="AC161" s="3"/>
      <c r="AD161" s="3"/>
    </row>
    <row r="162" spans="2:30" x14ac:dyDescent="0.15">
      <c r="B162" s="4">
        <v>43254</v>
      </c>
      <c r="C162" s="3">
        <f t="shared" si="5"/>
        <v>47</v>
      </c>
      <c r="D162" s="3">
        <v>0</v>
      </c>
      <c r="E162" s="3">
        <v>0</v>
      </c>
      <c r="F162" s="3">
        <v>0</v>
      </c>
      <c r="G162" s="3"/>
      <c r="H162" s="3"/>
      <c r="I162" s="3"/>
      <c r="J162" s="3"/>
      <c r="K162" s="3">
        <v>47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2:30" x14ac:dyDescent="0.15">
      <c r="B163" s="4">
        <v>43255</v>
      </c>
      <c r="C163" s="3">
        <f t="shared" si="5"/>
        <v>49</v>
      </c>
      <c r="D163" s="3">
        <v>0</v>
      </c>
      <c r="E163" s="3">
        <v>0</v>
      </c>
      <c r="F163" s="3">
        <v>0</v>
      </c>
      <c r="G163" s="3"/>
      <c r="H163" s="3"/>
      <c r="I163" s="3"/>
      <c r="J163" s="3"/>
      <c r="K163" s="3">
        <v>37</v>
      </c>
      <c r="L163" s="3"/>
      <c r="M163" s="3"/>
      <c r="N163" s="3"/>
      <c r="O163" s="3">
        <v>12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2:30" x14ac:dyDescent="0.15">
      <c r="B164" s="4">
        <v>43256</v>
      </c>
      <c r="C164" s="3">
        <f t="shared" si="5"/>
        <v>7</v>
      </c>
      <c r="D164" s="3">
        <v>7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2:30" x14ac:dyDescent="0.15">
      <c r="B165" s="4">
        <v>43257</v>
      </c>
      <c r="C165" s="3">
        <f t="shared" si="5"/>
        <v>66</v>
      </c>
      <c r="D165" s="3">
        <v>7</v>
      </c>
      <c r="E165" s="3">
        <v>13</v>
      </c>
      <c r="F165" s="3">
        <v>26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20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2:30" x14ac:dyDescent="0.15">
      <c r="B166" s="4">
        <v>43258</v>
      </c>
      <c r="C166" s="3">
        <f t="shared" si="5"/>
        <v>26</v>
      </c>
      <c r="D166" s="3">
        <v>0</v>
      </c>
      <c r="E166" s="3">
        <v>12</v>
      </c>
      <c r="F166" s="3">
        <v>14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2:30" x14ac:dyDescent="0.15">
      <c r="B167" s="4">
        <v>43259</v>
      </c>
      <c r="C167" s="3">
        <f t="shared" si="5"/>
        <v>892</v>
      </c>
      <c r="D167" s="3">
        <v>0</v>
      </c>
      <c r="E167" s="3">
        <v>13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  <c r="O167" s="3">
        <v>850</v>
      </c>
      <c r="P167" s="3">
        <v>29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2:30" x14ac:dyDescent="0.15">
      <c r="B168" s="4">
        <v>43260</v>
      </c>
      <c r="C168" s="3">
        <f t="shared" si="5"/>
        <v>0</v>
      </c>
      <c r="D168" s="3">
        <v>0</v>
      </c>
      <c r="E168" s="3">
        <v>0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2:30" x14ac:dyDescent="0.15">
      <c r="B169" s="4">
        <v>43261</v>
      </c>
      <c r="C169" s="3">
        <f t="shared" si="5"/>
        <v>200</v>
      </c>
      <c r="D169" s="3">
        <v>0</v>
      </c>
      <c r="E169" s="3">
        <v>0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>
        <v>200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2:30" x14ac:dyDescent="0.15">
      <c r="B170" s="4">
        <v>43262</v>
      </c>
      <c r="C170" s="3">
        <f t="shared" si="5"/>
        <v>56</v>
      </c>
      <c r="D170" s="3">
        <v>0</v>
      </c>
      <c r="E170" s="3">
        <v>23</v>
      </c>
      <c r="F170" s="3">
        <v>33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2:30" x14ac:dyDescent="0.15">
      <c r="B171" s="4">
        <v>43263</v>
      </c>
      <c r="C171" s="3">
        <f t="shared" si="5"/>
        <v>28</v>
      </c>
      <c r="D171" s="3">
        <v>7</v>
      </c>
      <c r="E171" s="3">
        <v>0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>
        <v>21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2:30" x14ac:dyDescent="0.15">
      <c r="B172" s="4">
        <v>43264</v>
      </c>
      <c r="C172" s="3">
        <f t="shared" si="5"/>
        <v>5</v>
      </c>
      <c r="D172" s="3">
        <v>5</v>
      </c>
      <c r="E172" s="3">
        <v>0</v>
      </c>
      <c r="F172" s="3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2:30" x14ac:dyDescent="0.15">
      <c r="B173" s="4">
        <v>43265</v>
      </c>
      <c r="C173" s="3">
        <f t="shared" si="5"/>
        <v>20</v>
      </c>
      <c r="D173" s="3">
        <v>7</v>
      </c>
      <c r="E173" s="3">
        <v>13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2:30" x14ac:dyDescent="0.15">
      <c r="B174" s="4">
        <v>43266</v>
      </c>
      <c r="C174" s="3">
        <f t="shared" si="5"/>
        <v>26</v>
      </c>
      <c r="D174" s="3">
        <v>0</v>
      </c>
      <c r="E174" s="3">
        <v>17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  <c r="O174" s="3">
        <v>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2:30" x14ac:dyDescent="0.15">
      <c r="B175" s="4">
        <v>43267</v>
      </c>
      <c r="C175" s="3">
        <f t="shared" si="5"/>
        <v>235</v>
      </c>
      <c r="D175" s="3">
        <v>0</v>
      </c>
      <c r="E175" s="3">
        <v>15</v>
      </c>
      <c r="F175" s="3">
        <v>0</v>
      </c>
      <c r="G175" s="3"/>
      <c r="H175" s="3"/>
      <c r="I175" s="3"/>
      <c r="J175" s="3"/>
      <c r="K175" s="3">
        <v>27</v>
      </c>
      <c r="L175" s="3"/>
      <c r="M175" s="3"/>
      <c r="N175" s="3"/>
      <c r="O175" s="3">
        <v>172</v>
      </c>
      <c r="P175" s="3"/>
      <c r="Q175" s="3"/>
      <c r="R175" s="3">
        <v>21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2:30" x14ac:dyDescent="0.15">
      <c r="B176" s="4">
        <v>43268</v>
      </c>
      <c r="C176" s="3">
        <f t="shared" si="5"/>
        <v>16</v>
      </c>
      <c r="D176" s="3">
        <v>0</v>
      </c>
      <c r="E176" s="3">
        <v>0</v>
      </c>
      <c r="F176" s="3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16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2:30" x14ac:dyDescent="0.15">
      <c r="B177" s="4">
        <v>43269</v>
      </c>
      <c r="C177" s="3">
        <f t="shared" si="5"/>
        <v>37</v>
      </c>
      <c r="D177" s="3">
        <v>0</v>
      </c>
      <c r="E177" s="3">
        <v>0</v>
      </c>
      <c r="F177" s="3">
        <v>15</v>
      </c>
      <c r="G177" s="3"/>
      <c r="H177" s="3"/>
      <c r="I177" s="3"/>
      <c r="J177" s="3"/>
      <c r="K177" s="3">
        <v>22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2:30" x14ac:dyDescent="0.15">
      <c r="B178" s="4">
        <v>43270</v>
      </c>
      <c r="C178" s="3">
        <f t="shared" si="5"/>
        <v>18</v>
      </c>
      <c r="D178" s="3">
        <v>6</v>
      </c>
      <c r="E178" s="3">
        <v>12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2:30" x14ac:dyDescent="0.15">
      <c r="B179" s="4">
        <v>43271</v>
      </c>
      <c r="C179" s="3">
        <f t="shared" si="5"/>
        <v>17</v>
      </c>
      <c r="D179" s="3">
        <v>5</v>
      </c>
      <c r="E179" s="3">
        <v>12</v>
      </c>
      <c r="F179" s="3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2:30" x14ac:dyDescent="0.15">
      <c r="B180" s="4">
        <v>43272</v>
      </c>
      <c r="C180" s="3">
        <f t="shared" si="5"/>
        <v>20</v>
      </c>
      <c r="D180" s="3">
        <v>5</v>
      </c>
      <c r="E180" s="3">
        <v>0</v>
      </c>
      <c r="F180" s="3">
        <v>15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2:30" x14ac:dyDescent="0.15">
      <c r="B181" s="4">
        <v>43273</v>
      </c>
      <c r="C181" s="3">
        <f t="shared" si="5"/>
        <v>137</v>
      </c>
      <c r="D181" s="3">
        <v>7</v>
      </c>
      <c r="E181" s="3">
        <v>0</v>
      </c>
      <c r="F181" s="3">
        <v>17</v>
      </c>
      <c r="G181" s="3"/>
      <c r="H181" s="3"/>
      <c r="I181" s="3"/>
      <c r="J181" s="3"/>
      <c r="K181" s="3"/>
      <c r="L181" s="3"/>
      <c r="M181" s="3"/>
      <c r="N181" s="3"/>
      <c r="O181" s="3"/>
      <c r="P181" s="3">
        <v>15</v>
      </c>
      <c r="Q181" s="3">
        <v>98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2:30" x14ac:dyDescent="0.15">
      <c r="B182" s="4">
        <v>43274</v>
      </c>
      <c r="C182" s="3">
        <f t="shared" si="5"/>
        <v>79</v>
      </c>
      <c r="D182" s="3">
        <v>0</v>
      </c>
      <c r="E182" s="3">
        <v>22</v>
      </c>
      <c r="F182" s="3">
        <v>15</v>
      </c>
      <c r="G182" s="3"/>
      <c r="H182" s="3"/>
      <c r="I182" s="3"/>
      <c r="J182" s="3"/>
      <c r="K182" s="3"/>
      <c r="L182" s="3"/>
      <c r="M182" s="3"/>
      <c r="N182" s="3"/>
      <c r="O182" s="3"/>
      <c r="P182" s="3">
        <v>6</v>
      </c>
      <c r="Q182" s="3"/>
      <c r="R182" s="3">
        <v>36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2:30" x14ac:dyDescent="0.15">
      <c r="B183" s="4">
        <v>43275</v>
      </c>
      <c r="C183" s="3">
        <f t="shared" si="5"/>
        <v>390</v>
      </c>
      <c r="D183" s="3">
        <v>0</v>
      </c>
      <c r="E183" s="3">
        <v>0</v>
      </c>
      <c r="F183" s="3">
        <v>0</v>
      </c>
      <c r="G183" s="3"/>
      <c r="H183" s="3"/>
      <c r="I183" s="3"/>
      <c r="J183" s="3"/>
      <c r="K183" s="3">
        <v>10</v>
      </c>
      <c r="L183" s="3"/>
      <c r="M183" s="3"/>
      <c r="N183" s="3"/>
      <c r="O183" s="3">
        <v>380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2:30" x14ac:dyDescent="0.15">
      <c r="B184" s="4">
        <v>43276</v>
      </c>
      <c r="C184" s="3">
        <f t="shared" si="5"/>
        <v>19</v>
      </c>
      <c r="D184" s="3">
        <v>0</v>
      </c>
      <c r="E184" s="3">
        <v>12</v>
      </c>
      <c r="F184" s="3">
        <v>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2:30" x14ac:dyDescent="0.15">
      <c r="B185" s="4">
        <v>43277</v>
      </c>
      <c r="C185" s="3">
        <f t="shared" si="5"/>
        <v>78</v>
      </c>
      <c r="D185" s="3">
        <v>5</v>
      </c>
      <c r="E185" s="3">
        <v>23</v>
      </c>
      <c r="F185" s="3">
        <v>16</v>
      </c>
      <c r="G185" s="3"/>
      <c r="H185" s="3"/>
      <c r="I185" s="3">
        <v>34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2:30" x14ac:dyDescent="0.15">
      <c r="B186" s="4">
        <v>43278</v>
      </c>
      <c r="C186" s="3">
        <f t="shared" si="5"/>
        <v>24</v>
      </c>
      <c r="D186" s="3">
        <v>0</v>
      </c>
      <c r="E186" s="3">
        <v>12</v>
      </c>
      <c r="F186" s="3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>
        <v>12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2:30" x14ac:dyDescent="0.15">
      <c r="B187" s="4">
        <v>43279</v>
      </c>
      <c r="C187" s="3">
        <f t="shared" si="5"/>
        <v>223</v>
      </c>
      <c r="D187" s="3">
        <v>7</v>
      </c>
      <c r="E187" s="3">
        <v>21</v>
      </c>
      <c r="F187" s="3">
        <v>15</v>
      </c>
      <c r="G187" s="3"/>
      <c r="H187" s="3"/>
      <c r="I187" s="3"/>
      <c r="J187" s="3"/>
      <c r="K187" s="3"/>
      <c r="L187" s="3"/>
      <c r="M187" s="3"/>
      <c r="N187" s="3">
        <v>158</v>
      </c>
      <c r="O187" s="3"/>
      <c r="P187" s="3"/>
      <c r="Q187" s="3"/>
      <c r="R187" s="3">
        <v>22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2:30" x14ac:dyDescent="0.15">
      <c r="B188" s="4">
        <v>43280</v>
      </c>
      <c r="C188" s="3">
        <f t="shared" si="5"/>
        <v>52</v>
      </c>
      <c r="D188" s="3">
        <v>0</v>
      </c>
      <c r="E188" s="3">
        <v>23</v>
      </c>
      <c r="F188" s="3">
        <v>29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2:30" x14ac:dyDescent="0.15">
      <c r="B189" s="4">
        <v>43281</v>
      </c>
      <c r="C189" s="3">
        <f t="shared" si="5"/>
        <v>3903</v>
      </c>
      <c r="D189" s="3">
        <v>0</v>
      </c>
      <c r="E189" s="3">
        <v>9</v>
      </c>
      <c r="F189" s="3">
        <v>15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>
        <v>63</v>
      </c>
      <c r="S189" s="3"/>
      <c r="T189" s="3"/>
      <c r="U189" s="3"/>
      <c r="V189" s="3"/>
      <c r="W189" s="3"/>
      <c r="X189" s="3"/>
      <c r="Y189" s="3">
        <v>3816</v>
      </c>
      <c r="Z189" s="3"/>
      <c r="AA189" s="3"/>
      <c r="AB189" s="3"/>
      <c r="AC189" s="3"/>
      <c r="AD189" s="3"/>
    </row>
    <row r="190" spans="2:30" x14ac:dyDescent="0.15">
      <c r="B190" s="5" t="s">
        <v>5</v>
      </c>
      <c r="C190" s="6">
        <f>SUM(C160:C189)</f>
        <v>16022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2:30" x14ac:dyDescent="0.15">
      <c r="B191" s="4">
        <v>43282</v>
      </c>
      <c r="C191" s="3">
        <f t="shared" ref="C191:C253" si="6">SUM(D191:CT191)</f>
        <v>8200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2100</v>
      </c>
      <c r="W191" s="3">
        <v>3100</v>
      </c>
      <c r="X191" s="3"/>
      <c r="Y191" s="3">
        <v>3000</v>
      </c>
      <c r="Z191" s="3"/>
      <c r="AA191" s="3"/>
      <c r="AB191" s="3"/>
      <c r="AC191" s="3"/>
      <c r="AD191" s="3"/>
    </row>
    <row r="192" spans="2:30" x14ac:dyDescent="0.15">
      <c r="B192" s="4">
        <v>43283</v>
      </c>
      <c r="C192" s="3">
        <f t="shared" si="6"/>
        <v>70</v>
      </c>
      <c r="D192" s="3">
        <v>0</v>
      </c>
      <c r="E192" s="3">
        <v>12</v>
      </c>
      <c r="F192" s="3">
        <v>49</v>
      </c>
      <c r="G192" s="3"/>
      <c r="H192" s="3"/>
      <c r="I192" s="3"/>
      <c r="J192" s="3"/>
      <c r="K192" s="3"/>
      <c r="L192" s="3"/>
      <c r="M192" s="3"/>
      <c r="N192" s="3"/>
      <c r="O192" s="3"/>
      <c r="P192" s="3">
        <v>9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2:30" x14ac:dyDescent="0.15">
      <c r="B193" s="4">
        <v>43284</v>
      </c>
      <c r="C193" s="3">
        <f t="shared" si="6"/>
        <v>50</v>
      </c>
      <c r="D193" s="3">
        <v>5</v>
      </c>
      <c r="E193" s="3">
        <v>15</v>
      </c>
      <c r="F193" s="3">
        <v>30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2:30" x14ac:dyDescent="0.15">
      <c r="B194" s="4">
        <v>43285</v>
      </c>
      <c r="C194" s="3">
        <f t="shared" si="6"/>
        <v>81</v>
      </c>
      <c r="D194" s="3">
        <v>0</v>
      </c>
      <c r="E194" s="3">
        <v>23</v>
      </c>
      <c r="F194" s="3">
        <v>36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>
        <v>22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2:30" x14ac:dyDescent="0.15">
      <c r="B195" s="4">
        <v>43286</v>
      </c>
      <c r="C195" s="3">
        <f t="shared" si="6"/>
        <v>61</v>
      </c>
      <c r="D195" s="3">
        <v>6</v>
      </c>
      <c r="E195" s="3">
        <v>23</v>
      </c>
      <c r="F195" s="3">
        <v>23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>
        <v>9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2:30" x14ac:dyDescent="0.15">
      <c r="B196" s="4">
        <v>43287</v>
      </c>
      <c r="C196" s="3">
        <f t="shared" si="6"/>
        <v>147</v>
      </c>
      <c r="D196" s="3">
        <v>0</v>
      </c>
      <c r="E196" s="3">
        <v>12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  <c r="O196" s="3">
        <v>100</v>
      </c>
      <c r="P196" s="3"/>
      <c r="Q196" s="3"/>
      <c r="R196" s="3"/>
      <c r="S196" s="3">
        <v>35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2:30" x14ac:dyDescent="0.15">
      <c r="B197" s="4">
        <v>43288</v>
      </c>
      <c r="C197" s="3">
        <f t="shared" si="6"/>
        <v>272</v>
      </c>
      <c r="D197" s="3">
        <v>0</v>
      </c>
      <c r="E197" s="3">
        <v>0</v>
      </c>
      <c r="F197" s="3">
        <v>0</v>
      </c>
      <c r="G197" s="3"/>
      <c r="H197" s="3"/>
      <c r="I197" s="3"/>
      <c r="J197" s="3">
        <v>272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2:30" x14ac:dyDescent="0.15">
      <c r="B198" s="4">
        <v>43289</v>
      </c>
      <c r="C198" s="3">
        <f t="shared" si="6"/>
        <v>5</v>
      </c>
      <c r="D198" s="3">
        <v>0</v>
      </c>
      <c r="E198" s="3">
        <v>0</v>
      </c>
      <c r="F198" s="3">
        <v>0</v>
      </c>
      <c r="G198" s="3"/>
      <c r="H198" s="3"/>
      <c r="I198" s="3"/>
      <c r="J198" s="3"/>
      <c r="K198" s="3">
        <v>5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2:30" x14ac:dyDescent="0.15">
      <c r="B199" s="4">
        <v>43290</v>
      </c>
      <c r="C199" s="3">
        <f t="shared" si="6"/>
        <v>36</v>
      </c>
      <c r="D199" s="3">
        <v>0</v>
      </c>
      <c r="E199" s="3">
        <v>29</v>
      </c>
      <c r="F199" s="3">
        <v>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2:30" x14ac:dyDescent="0.15">
      <c r="B200" s="4">
        <v>43291</v>
      </c>
      <c r="C200" s="3">
        <f t="shared" si="6"/>
        <v>33</v>
      </c>
      <c r="D200" s="3">
        <v>4</v>
      </c>
      <c r="E200" s="3">
        <v>29</v>
      </c>
      <c r="F200" s="3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2:30" x14ac:dyDescent="0.15">
      <c r="B201" s="4">
        <v>43292</v>
      </c>
      <c r="C201" s="3">
        <f t="shared" si="6"/>
        <v>935</v>
      </c>
      <c r="D201" s="3">
        <v>0</v>
      </c>
      <c r="E201" s="3">
        <v>15</v>
      </c>
      <c r="F201" s="3">
        <v>0</v>
      </c>
      <c r="G201" s="3"/>
      <c r="H201" s="3"/>
      <c r="I201" s="3"/>
      <c r="J201" s="3"/>
      <c r="K201" s="3"/>
      <c r="L201" s="3"/>
      <c r="M201" s="3"/>
      <c r="N201" s="3"/>
      <c r="O201" s="3">
        <v>500</v>
      </c>
      <c r="P201" s="3"/>
      <c r="Q201" s="3"/>
      <c r="R201" s="3"/>
      <c r="S201" s="3"/>
      <c r="T201" s="3">
        <v>420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2:30" x14ac:dyDescent="0.15">
      <c r="B202" s="4">
        <v>43293</v>
      </c>
      <c r="C202" s="3">
        <f t="shared" si="6"/>
        <v>34</v>
      </c>
      <c r="D202" s="3">
        <v>6</v>
      </c>
      <c r="E202" s="3">
        <v>15</v>
      </c>
      <c r="F202" s="3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13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2:30" x14ac:dyDescent="0.15">
      <c r="B203" s="4">
        <v>43294</v>
      </c>
      <c r="C203" s="3">
        <f t="shared" si="6"/>
        <v>585</v>
      </c>
      <c r="D203" s="3">
        <v>0</v>
      </c>
      <c r="E203" s="3">
        <v>12</v>
      </c>
      <c r="F203" s="3">
        <v>290</v>
      </c>
      <c r="G203" s="3"/>
      <c r="H203" s="3"/>
      <c r="I203" s="3"/>
      <c r="J203" s="3"/>
      <c r="K203" s="3"/>
      <c r="L203" s="3"/>
      <c r="M203" s="3"/>
      <c r="N203" s="3"/>
      <c r="O203" s="3">
        <v>53</v>
      </c>
      <c r="P203" s="3"/>
      <c r="Q203" s="3">
        <v>230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2:30" x14ac:dyDescent="0.15">
      <c r="B204" s="4">
        <v>43295</v>
      </c>
      <c r="C204" s="3">
        <f t="shared" si="6"/>
        <v>107</v>
      </c>
      <c r="D204" s="3">
        <v>0</v>
      </c>
      <c r="E204" s="3">
        <v>79</v>
      </c>
      <c r="F204" s="3">
        <v>18</v>
      </c>
      <c r="G204" s="3"/>
      <c r="H204" s="3"/>
      <c r="I204" s="3"/>
      <c r="J204" s="3"/>
      <c r="K204" s="3">
        <v>10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2:30" x14ac:dyDescent="0.15">
      <c r="B205" s="4">
        <v>43296</v>
      </c>
      <c r="C205" s="3">
        <f t="shared" si="6"/>
        <v>0</v>
      </c>
      <c r="D205" s="3">
        <v>0</v>
      </c>
      <c r="E205" s="3">
        <v>0</v>
      </c>
      <c r="F205" s="3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2:30" x14ac:dyDescent="0.15">
      <c r="B206" s="4">
        <v>43297</v>
      </c>
      <c r="C206" s="3">
        <f t="shared" si="6"/>
        <v>12</v>
      </c>
      <c r="D206" s="3">
        <v>0</v>
      </c>
      <c r="E206" s="3">
        <v>12</v>
      </c>
      <c r="F206" s="3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2:30" x14ac:dyDescent="0.15">
      <c r="B207" s="4">
        <v>43298</v>
      </c>
      <c r="C207" s="3">
        <f t="shared" si="6"/>
        <v>23</v>
      </c>
      <c r="D207" s="3">
        <v>4</v>
      </c>
      <c r="E207" s="3">
        <v>12</v>
      </c>
      <c r="F207" s="3">
        <v>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2:30" x14ac:dyDescent="0.15">
      <c r="B208" s="4">
        <v>43299</v>
      </c>
      <c r="C208" s="3">
        <f t="shared" si="6"/>
        <v>44</v>
      </c>
      <c r="D208" s="3">
        <v>0</v>
      </c>
      <c r="E208" s="3">
        <v>29</v>
      </c>
      <c r="F208" s="3">
        <v>15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2:30" x14ac:dyDescent="0.15">
      <c r="B209" s="4">
        <v>43300</v>
      </c>
      <c r="C209" s="3">
        <f t="shared" si="6"/>
        <v>25</v>
      </c>
      <c r="D209" s="3">
        <v>4</v>
      </c>
      <c r="E209" s="3">
        <v>12</v>
      </c>
      <c r="F209" s="3">
        <v>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2:30" x14ac:dyDescent="0.15">
      <c r="B210" s="4">
        <v>43301</v>
      </c>
      <c r="C210" s="3">
        <f t="shared" si="6"/>
        <v>60</v>
      </c>
      <c r="D210" s="3">
        <v>0</v>
      </c>
      <c r="E210" s="3">
        <v>21</v>
      </c>
      <c r="F210" s="3">
        <v>9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>
        <v>30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2:30" x14ac:dyDescent="0.15">
      <c r="B211" s="4">
        <v>43302</v>
      </c>
      <c r="C211" s="3">
        <f t="shared" si="6"/>
        <v>55</v>
      </c>
      <c r="D211" s="3">
        <v>0</v>
      </c>
      <c r="E211" s="3">
        <v>0</v>
      </c>
      <c r="F211" s="3">
        <v>20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>
        <v>35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2:30" x14ac:dyDescent="0.15">
      <c r="B212" s="4">
        <v>43303</v>
      </c>
      <c r="C212" s="3">
        <f t="shared" si="6"/>
        <v>113</v>
      </c>
      <c r="D212" s="3">
        <v>0</v>
      </c>
      <c r="E212" s="3">
        <v>17</v>
      </c>
      <c r="F212" s="3">
        <v>0</v>
      </c>
      <c r="G212" s="3"/>
      <c r="H212" s="3"/>
      <c r="I212" s="3"/>
      <c r="J212" s="3"/>
      <c r="K212" s="3"/>
      <c r="L212" s="3"/>
      <c r="M212" s="3"/>
      <c r="N212" s="3"/>
      <c r="O212" s="3">
        <v>43</v>
      </c>
      <c r="P212" s="3">
        <v>10</v>
      </c>
      <c r="Q212" s="3"/>
      <c r="R212" s="3">
        <v>43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2:30" x14ac:dyDescent="0.15">
      <c r="B213" s="4">
        <v>43304</v>
      </c>
      <c r="C213" s="3">
        <f t="shared" si="6"/>
        <v>46</v>
      </c>
      <c r="D213" s="3">
        <v>0</v>
      </c>
      <c r="E213" s="3">
        <v>12</v>
      </c>
      <c r="F213" s="3">
        <v>8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26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2:30" x14ac:dyDescent="0.15">
      <c r="B214" s="4">
        <v>43305</v>
      </c>
      <c r="C214" s="3">
        <f t="shared" si="6"/>
        <v>61</v>
      </c>
      <c r="D214" s="3">
        <v>5</v>
      </c>
      <c r="E214" s="3">
        <v>12</v>
      </c>
      <c r="F214" s="3">
        <v>8</v>
      </c>
      <c r="G214" s="3"/>
      <c r="H214" s="3"/>
      <c r="I214" s="3"/>
      <c r="J214" s="3"/>
      <c r="K214" s="3"/>
      <c r="L214" s="3"/>
      <c r="M214" s="3"/>
      <c r="N214" s="3"/>
      <c r="O214" s="3"/>
      <c r="P214" s="3">
        <v>6</v>
      </c>
      <c r="Q214" s="3"/>
      <c r="R214" s="3">
        <v>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2:30" x14ac:dyDescent="0.15">
      <c r="B215" s="4">
        <v>43306</v>
      </c>
      <c r="C215" s="3">
        <f t="shared" si="6"/>
        <v>51</v>
      </c>
      <c r="D215" s="3">
        <v>0</v>
      </c>
      <c r="E215" s="3">
        <v>14</v>
      </c>
      <c r="F215" s="3">
        <v>17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>
        <v>20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2:30" x14ac:dyDescent="0.15">
      <c r="B216" s="4">
        <v>43307</v>
      </c>
      <c r="C216" s="3">
        <f t="shared" si="6"/>
        <v>104</v>
      </c>
      <c r="D216" s="3">
        <v>7</v>
      </c>
      <c r="E216" s="3">
        <v>27</v>
      </c>
      <c r="F216" s="3">
        <v>8</v>
      </c>
      <c r="G216" s="3"/>
      <c r="H216" s="3"/>
      <c r="I216" s="3">
        <v>39</v>
      </c>
      <c r="J216" s="3"/>
      <c r="K216" s="3"/>
      <c r="L216" s="3"/>
      <c r="M216" s="3"/>
      <c r="N216" s="3"/>
      <c r="O216" s="3"/>
      <c r="P216" s="3"/>
      <c r="Q216" s="3"/>
      <c r="R216" s="3">
        <v>23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2:30" x14ac:dyDescent="0.15">
      <c r="B217" s="4">
        <v>43308</v>
      </c>
      <c r="C217" s="3">
        <f t="shared" si="6"/>
        <v>74</v>
      </c>
      <c r="D217" s="3">
        <v>0</v>
      </c>
      <c r="E217" s="3">
        <v>27</v>
      </c>
      <c r="F217" s="3">
        <v>21</v>
      </c>
      <c r="G217" s="3"/>
      <c r="H217" s="3"/>
      <c r="I217" s="3"/>
      <c r="J217" s="3"/>
      <c r="K217" s="3"/>
      <c r="L217" s="3"/>
      <c r="M217" s="3"/>
      <c r="N217" s="3"/>
      <c r="O217" s="3"/>
      <c r="P217" s="3">
        <v>6</v>
      </c>
      <c r="Q217" s="3"/>
      <c r="R217" s="3">
        <v>20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2:30" x14ac:dyDescent="0.15">
      <c r="B218" s="4">
        <v>43309</v>
      </c>
      <c r="C218" s="3">
        <f t="shared" si="6"/>
        <v>0</v>
      </c>
      <c r="D218" s="3">
        <v>0</v>
      </c>
      <c r="E218" s="3">
        <v>0</v>
      </c>
      <c r="F218" s="3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2:30" x14ac:dyDescent="0.15">
      <c r="B219" s="4">
        <v>43310</v>
      </c>
      <c r="C219" s="3">
        <f t="shared" si="6"/>
        <v>0</v>
      </c>
      <c r="D219" s="3">
        <v>0</v>
      </c>
      <c r="E219" s="3">
        <v>0</v>
      </c>
      <c r="F219" s="3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2:30" x14ac:dyDescent="0.15">
      <c r="B220" s="4">
        <v>43311</v>
      </c>
      <c r="C220" s="3">
        <f t="shared" si="6"/>
        <v>68</v>
      </c>
      <c r="D220" s="3">
        <v>0</v>
      </c>
      <c r="E220" s="3">
        <v>12</v>
      </c>
      <c r="F220" s="3">
        <v>11</v>
      </c>
      <c r="G220" s="3"/>
      <c r="H220" s="3"/>
      <c r="I220" s="3"/>
      <c r="J220" s="3"/>
      <c r="K220" s="3"/>
      <c r="L220" s="3"/>
      <c r="M220" s="3"/>
      <c r="N220" s="3"/>
      <c r="O220" s="3">
        <v>45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2:30" x14ac:dyDescent="0.15">
      <c r="B221" s="4">
        <v>43312</v>
      </c>
      <c r="C221" s="3">
        <f t="shared" si="6"/>
        <v>37</v>
      </c>
      <c r="D221" s="3">
        <v>4</v>
      </c>
      <c r="E221" s="3">
        <v>13</v>
      </c>
      <c r="F221" s="3">
        <v>20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2:30" x14ac:dyDescent="0.15">
      <c r="B222" s="5" t="s">
        <v>5</v>
      </c>
      <c r="C222" s="6">
        <f>SUM(C191:C221)</f>
        <v>11389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2:30" x14ac:dyDescent="0.15">
      <c r="B223" s="4">
        <v>43313</v>
      </c>
      <c r="C223" s="3">
        <f t="shared" si="6"/>
        <v>8213</v>
      </c>
      <c r="D223" s="3">
        <v>0</v>
      </c>
      <c r="E223" s="3">
        <v>13</v>
      </c>
      <c r="F223" s="3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>
        <v>2100</v>
      </c>
      <c r="W223" s="3">
        <v>3100</v>
      </c>
      <c r="X223" s="3"/>
      <c r="Y223" s="3">
        <v>3000</v>
      </c>
      <c r="Z223" s="3"/>
      <c r="AA223" s="3"/>
      <c r="AB223" s="3"/>
      <c r="AC223" s="3"/>
      <c r="AD223" s="3"/>
    </row>
    <row r="224" spans="2:30" x14ac:dyDescent="0.15">
      <c r="B224" s="4">
        <v>43314</v>
      </c>
      <c r="C224" s="3">
        <f t="shared" si="6"/>
        <v>100</v>
      </c>
      <c r="D224" s="3">
        <v>0</v>
      </c>
      <c r="E224" s="3">
        <v>0</v>
      </c>
      <c r="F224" s="3">
        <v>0</v>
      </c>
      <c r="G224" s="3"/>
      <c r="H224" s="3">
        <v>100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2:30" x14ac:dyDescent="0.15">
      <c r="B225" s="4">
        <v>43315</v>
      </c>
      <c r="C225" s="3">
        <f t="shared" si="6"/>
        <v>0</v>
      </c>
      <c r="D225" s="3">
        <v>0</v>
      </c>
      <c r="E225" s="3">
        <v>0</v>
      </c>
      <c r="F225" s="3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2:30" x14ac:dyDescent="0.15">
      <c r="B226" s="4">
        <v>43316</v>
      </c>
      <c r="C226" s="3">
        <f t="shared" si="6"/>
        <v>450</v>
      </c>
      <c r="D226" s="3">
        <v>0</v>
      </c>
      <c r="E226" s="3">
        <v>0</v>
      </c>
      <c r="F226" s="3">
        <v>450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2:30" x14ac:dyDescent="0.15">
      <c r="B227" s="4">
        <v>43317</v>
      </c>
      <c r="C227" s="3">
        <f t="shared" si="6"/>
        <v>485</v>
      </c>
      <c r="D227" s="3">
        <v>0</v>
      </c>
      <c r="E227" s="3">
        <v>0</v>
      </c>
      <c r="F227" s="3">
        <v>0</v>
      </c>
      <c r="G227" s="3"/>
      <c r="H227" s="3"/>
      <c r="I227" s="3"/>
      <c r="J227" s="3"/>
      <c r="K227" s="3"/>
      <c r="L227" s="3"/>
      <c r="M227" s="3"/>
      <c r="N227" s="3">
        <v>325</v>
      </c>
      <c r="O227" s="3">
        <v>53</v>
      </c>
      <c r="P227" s="3">
        <v>20</v>
      </c>
      <c r="Q227" s="3">
        <v>87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2:30" x14ac:dyDescent="0.15">
      <c r="B228" s="4">
        <v>43318</v>
      </c>
      <c r="C228" s="3">
        <f t="shared" si="6"/>
        <v>12</v>
      </c>
      <c r="D228" s="3">
        <v>4</v>
      </c>
      <c r="E228" s="3">
        <v>0</v>
      </c>
      <c r="F228" s="3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>
        <v>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2:30" x14ac:dyDescent="0.15">
      <c r="B229" s="4">
        <v>43319</v>
      </c>
      <c r="C229" s="3">
        <f t="shared" si="6"/>
        <v>10</v>
      </c>
      <c r="D229" s="3">
        <v>5</v>
      </c>
      <c r="E229" s="3">
        <v>0</v>
      </c>
      <c r="F229" s="3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>
        <v>5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2:30" x14ac:dyDescent="0.15">
      <c r="B230" s="4">
        <v>43320</v>
      </c>
      <c r="C230" s="3">
        <f t="shared" si="6"/>
        <v>81</v>
      </c>
      <c r="D230" s="3">
        <v>6</v>
      </c>
      <c r="E230" s="3">
        <v>0</v>
      </c>
      <c r="F230" s="3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>
        <v>15</v>
      </c>
      <c r="Q230" s="3">
        <v>60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2:30" x14ac:dyDescent="0.15">
      <c r="B231" s="4">
        <v>43321</v>
      </c>
      <c r="C231" s="3">
        <f t="shared" si="6"/>
        <v>65</v>
      </c>
      <c r="D231" s="3">
        <v>7</v>
      </c>
      <c r="E231" s="3">
        <v>12</v>
      </c>
      <c r="F231" s="3">
        <v>8</v>
      </c>
      <c r="G231" s="3"/>
      <c r="H231" s="3"/>
      <c r="I231" s="3"/>
      <c r="J231" s="3"/>
      <c r="K231" s="3"/>
      <c r="L231" s="3"/>
      <c r="M231" s="3"/>
      <c r="N231" s="3"/>
      <c r="O231" s="3"/>
      <c r="P231" s="3">
        <v>8</v>
      </c>
      <c r="Q231" s="3"/>
      <c r="R231" s="3">
        <v>30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2:30" x14ac:dyDescent="0.15">
      <c r="B232" s="4">
        <v>43322</v>
      </c>
      <c r="C232" s="3">
        <f t="shared" si="6"/>
        <v>19</v>
      </c>
      <c r="D232" s="3">
        <v>5</v>
      </c>
      <c r="E232" s="3">
        <v>14</v>
      </c>
      <c r="F232" s="3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2:30" x14ac:dyDescent="0.15">
      <c r="B233" s="4">
        <v>43323</v>
      </c>
      <c r="C233" s="3">
        <f t="shared" si="6"/>
        <v>20</v>
      </c>
      <c r="D233" s="3">
        <v>0</v>
      </c>
      <c r="E233" s="3">
        <v>0</v>
      </c>
      <c r="F233" s="3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20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2:30" x14ac:dyDescent="0.15">
      <c r="B234" s="4">
        <v>43324</v>
      </c>
      <c r="C234" s="3">
        <f t="shared" si="6"/>
        <v>26</v>
      </c>
      <c r="D234" s="3">
        <v>0</v>
      </c>
      <c r="E234" s="3">
        <v>26</v>
      </c>
      <c r="F234" s="3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2:30" x14ac:dyDescent="0.15">
      <c r="B235" s="4">
        <v>43325</v>
      </c>
      <c r="C235" s="3">
        <f t="shared" si="6"/>
        <v>3117</v>
      </c>
      <c r="D235" s="3">
        <v>5</v>
      </c>
      <c r="E235" s="3">
        <v>12</v>
      </c>
      <c r="F235" s="3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3100</v>
      </c>
      <c r="Y235" s="3"/>
      <c r="Z235" s="3"/>
      <c r="AA235" s="3"/>
      <c r="AB235" s="3"/>
      <c r="AC235" s="3"/>
      <c r="AD235" s="3"/>
    </row>
    <row r="236" spans="2:30" x14ac:dyDescent="0.15">
      <c r="B236" s="4">
        <v>43326</v>
      </c>
      <c r="C236" s="3">
        <f t="shared" si="6"/>
        <v>18</v>
      </c>
      <c r="D236" s="3">
        <v>6</v>
      </c>
      <c r="E236" s="3">
        <v>12</v>
      </c>
      <c r="F236" s="3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2:30" x14ac:dyDescent="0.15">
      <c r="B237" s="4">
        <v>43327</v>
      </c>
      <c r="C237" s="3">
        <f t="shared" si="6"/>
        <v>71</v>
      </c>
      <c r="D237" s="3">
        <v>6</v>
      </c>
      <c r="E237" s="3">
        <v>21</v>
      </c>
      <c r="F237" s="3">
        <v>0</v>
      </c>
      <c r="G237" s="3"/>
      <c r="H237" s="3"/>
      <c r="I237" s="3"/>
      <c r="J237" s="3"/>
      <c r="K237" s="3">
        <v>24</v>
      </c>
      <c r="L237" s="3"/>
      <c r="M237" s="3"/>
      <c r="N237" s="3"/>
      <c r="O237" s="3"/>
      <c r="P237" s="3"/>
      <c r="Q237" s="3"/>
      <c r="R237" s="3">
        <v>20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2:30" x14ac:dyDescent="0.15">
      <c r="B238" s="4">
        <v>43328</v>
      </c>
      <c r="C238" s="3">
        <f t="shared" si="6"/>
        <v>38</v>
      </c>
      <c r="D238" s="3">
        <v>5</v>
      </c>
      <c r="E238" s="3">
        <v>12</v>
      </c>
      <c r="F238" s="3">
        <v>0</v>
      </c>
      <c r="G238" s="3"/>
      <c r="H238" s="3"/>
      <c r="I238" s="3"/>
      <c r="J238" s="3"/>
      <c r="K238" s="3"/>
      <c r="L238" s="3">
        <v>21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2:30" x14ac:dyDescent="0.15">
      <c r="B239" s="4">
        <v>43329</v>
      </c>
      <c r="C239" s="3">
        <f t="shared" si="6"/>
        <v>73</v>
      </c>
      <c r="D239" s="3">
        <v>0</v>
      </c>
      <c r="E239" s="3">
        <v>0</v>
      </c>
      <c r="F239" s="3">
        <v>0</v>
      </c>
      <c r="G239" s="3"/>
      <c r="H239" s="3"/>
      <c r="I239" s="3"/>
      <c r="J239" s="3"/>
      <c r="K239" s="3"/>
      <c r="L239" s="3">
        <v>18</v>
      </c>
      <c r="M239" s="3"/>
      <c r="N239" s="3"/>
      <c r="O239" s="3">
        <v>36</v>
      </c>
      <c r="P239" s="3">
        <v>8</v>
      </c>
      <c r="Q239" s="3"/>
      <c r="R239" s="3">
        <v>11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2:30" x14ac:dyDescent="0.15">
      <c r="B240" s="4">
        <v>43330</v>
      </c>
      <c r="C240" s="3">
        <f t="shared" si="6"/>
        <v>177</v>
      </c>
      <c r="D240" s="3">
        <v>0</v>
      </c>
      <c r="E240" s="3">
        <v>0</v>
      </c>
      <c r="F240" s="3">
        <v>0</v>
      </c>
      <c r="G240" s="3"/>
      <c r="H240" s="3"/>
      <c r="I240" s="3"/>
      <c r="J240" s="3"/>
      <c r="K240" s="3"/>
      <c r="L240" s="3"/>
      <c r="M240" s="3"/>
      <c r="N240" s="3">
        <v>177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2:30" x14ac:dyDescent="0.15">
      <c r="B241" s="4">
        <v>43331</v>
      </c>
      <c r="C241" s="3">
        <f t="shared" si="6"/>
        <v>3</v>
      </c>
      <c r="D241" s="3">
        <v>0</v>
      </c>
      <c r="E241" s="3">
        <v>0</v>
      </c>
      <c r="F241" s="3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>
        <v>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2:30" x14ac:dyDescent="0.15">
      <c r="B242" s="4">
        <v>43332</v>
      </c>
      <c r="C242" s="3">
        <f t="shared" si="6"/>
        <v>86</v>
      </c>
      <c r="D242" s="3">
        <v>0</v>
      </c>
      <c r="E242" s="3">
        <v>0</v>
      </c>
      <c r="F242" s="3">
        <v>26</v>
      </c>
      <c r="G242" s="3"/>
      <c r="H242" s="3"/>
      <c r="I242" s="3"/>
      <c r="J242" s="3"/>
      <c r="K242" s="3"/>
      <c r="L242" s="3"/>
      <c r="M242" s="3"/>
      <c r="N242" s="3">
        <v>60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2:30" x14ac:dyDescent="0.15">
      <c r="B243" s="4">
        <v>43333</v>
      </c>
      <c r="C243" s="3">
        <f t="shared" si="6"/>
        <v>80</v>
      </c>
      <c r="D243" s="3">
        <v>0</v>
      </c>
      <c r="E243" s="3">
        <v>0</v>
      </c>
      <c r="F243" s="3">
        <v>15</v>
      </c>
      <c r="G243" s="3"/>
      <c r="H243" s="3"/>
      <c r="I243" s="3"/>
      <c r="J243" s="3"/>
      <c r="K243" s="3"/>
      <c r="L243" s="3"/>
      <c r="M243" s="3"/>
      <c r="N243" s="3"/>
      <c r="O243" s="3">
        <v>35</v>
      </c>
      <c r="P243" s="3">
        <v>10</v>
      </c>
      <c r="Q243" s="3"/>
      <c r="R243" s="3">
        <v>20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2:30" x14ac:dyDescent="0.15">
      <c r="B244" s="4">
        <v>43334</v>
      </c>
      <c r="C244" s="3">
        <f t="shared" si="6"/>
        <v>223</v>
      </c>
      <c r="D244" s="3">
        <v>7</v>
      </c>
      <c r="E244" s="3">
        <v>12</v>
      </c>
      <c r="F244" s="3">
        <v>24</v>
      </c>
      <c r="G244" s="3"/>
      <c r="H244" s="3"/>
      <c r="I244" s="3"/>
      <c r="J244" s="3"/>
      <c r="K244" s="3"/>
      <c r="L244" s="3"/>
      <c r="M244" s="3"/>
      <c r="N244" s="3">
        <v>180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2:30" x14ac:dyDescent="0.15">
      <c r="B245" s="4">
        <v>43335</v>
      </c>
      <c r="C245" s="3">
        <f t="shared" si="6"/>
        <v>279</v>
      </c>
      <c r="D245" s="3">
        <v>0</v>
      </c>
      <c r="E245" s="3">
        <v>0</v>
      </c>
      <c r="F245" s="3">
        <v>0</v>
      </c>
      <c r="G245" s="3"/>
      <c r="H245" s="3"/>
      <c r="I245" s="3"/>
      <c r="J245" s="3"/>
      <c r="K245" s="3"/>
      <c r="L245" s="3"/>
      <c r="M245" s="3"/>
      <c r="N245" s="3">
        <v>270</v>
      </c>
      <c r="O245" s="3">
        <v>9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2:30" x14ac:dyDescent="0.15">
      <c r="B246" s="4">
        <v>43336</v>
      </c>
      <c r="C246" s="3">
        <f t="shared" si="6"/>
        <v>139</v>
      </c>
      <c r="D246" s="3">
        <v>4</v>
      </c>
      <c r="E246" s="3">
        <v>0</v>
      </c>
      <c r="F246" s="3">
        <v>0</v>
      </c>
      <c r="G246" s="3"/>
      <c r="H246" s="3"/>
      <c r="I246" s="3">
        <v>40</v>
      </c>
      <c r="J246" s="3"/>
      <c r="K246" s="3"/>
      <c r="L246" s="3"/>
      <c r="M246" s="3"/>
      <c r="N246" s="3"/>
      <c r="O246" s="3">
        <v>95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2:30" x14ac:dyDescent="0.15">
      <c r="B247" s="4">
        <v>43337</v>
      </c>
      <c r="C247" s="3">
        <f t="shared" si="6"/>
        <v>516</v>
      </c>
      <c r="D247" s="3">
        <v>0</v>
      </c>
      <c r="E247" s="3">
        <v>0</v>
      </c>
      <c r="F247" s="3">
        <v>0</v>
      </c>
      <c r="G247" s="3"/>
      <c r="H247" s="3"/>
      <c r="I247" s="3"/>
      <c r="J247" s="3"/>
      <c r="K247" s="3"/>
      <c r="L247" s="3"/>
      <c r="M247" s="3"/>
      <c r="N247" s="3"/>
      <c r="O247" s="3">
        <v>116</v>
      </c>
      <c r="P247" s="3"/>
      <c r="Q247" s="3"/>
      <c r="R247" s="3"/>
      <c r="S247" s="3"/>
      <c r="T247" s="3"/>
      <c r="U247" s="3"/>
      <c r="V247" s="3"/>
      <c r="W247" s="3"/>
      <c r="X247" s="3"/>
      <c r="Y247" s="3">
        <v>400</v>
      </c>
      <c r="Z247" s="3"/>
      <c r="AA247" s="3"/>
      <c r="AB247" s="3"/>
      <c r="AC247" s="3"/>
      <c r="AD247" s="3"/>
    </row>
    <row r="248" spans="2:30" x14ac:dyDescent="0.15">
      <c r="B248" s="4">
        <v>43338</v>
      </c>
      <c r="C248" s="3">
        <f t="shared" si="6"/>
        <v>0</v>
      </c>
      <c r="D248" s="3">
        <v>0</v>
      </c>
      <c r="E248" s="3">
        <v>0</v>
      </c>
      <c r="F248" s="3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2:30" x14ac:dyDescent="0.15">
      <c r="B249" s="4">
        <v>43339</v>
      </c>
      <c r="C249" s="3">
        <f t="shared" si="6"/>
        <v>174</v>
      </c>
      <c r="D249" s="3">
        <v>0</v>
      </c>
      <c r="E249" s="3">
        <v>19</v>
      </c>
      <c r="F249" s="3">
        <v>0</v>
      </c>
      <c r="G249" s="3"/>
      <c r="H249" s="3"/>
      <c r="I249" s="3"/>
      <c r="J249" s="3"/>
      <c r="K249" s="3"/>
      <c r="L249" s="3"/>
      <c r="M249" s="3"/>
      <c r="N249" s="3"/>
      <c r="O249" s="3">
        <v>150</v>
      </c>
      <c r="P249" s="3">
        <v>5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2:30" x14ac:dyDescent="0.15">
      <c r="B250" s="4">
        <v>43340</v>
      </c>
      <c r="C250" s="3">
        <f t="shared" si="6"/>
        <v>0</v>
      </c>
      <c r="D250" s="3">
        <v>0</v>
      </c>
      <c r="E250" s="3">
        <v>0</v>
      </c>
      <c r="F250" s="3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2:30" x14ac:dyDescent="0.15">
      <c r="B251" s="4">
        <v>43341</v>
      </c>
      <c r="C251" s="3">
        <f t="shared" si="6"/>
        <v>5</v>
      </c>
      <c r="D251" s="3">
        <v>5</v>
      </c>
      <c r="E251" s="3">
        <v>0</v>
      </c>
      <c r="F251" s="3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2:30" x14ac:dyDescent="0.15">
      <c r="B252" s="4">
        <v>43342</v>
      </c>
      <c r="C252" s="3">
        <f t="shared" si="6"/>
        <v>40</v>
      </c>
      <c r="D252" s="3">
        <v>5</v>
      </c>
      <c r="E252" s="3">
        <v>0</v>
      </c>
      <c r="F252" s="3">
        <v>15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>
        <v>20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2:30" x14ac:dyDescent="0.15">
      <c r="B253" s="4">
        <v>43343</v>
      </c>
      <c r="C253" s="3">
        <f t="shared" si="6"/>
        <v>17</v>
      </c>
      <c r="D253" s="3">
        <v>5</v>
      </c>
      <c r="E253" s="3">
        <v>12</v>
      </c>
      <c r="F253" s="3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2:30" x14ac:dyDescent="0.15">
      <c r="B254" s="5" t="s">
        <v>5</v>
      </c>
      <c r="C254" s="6">
        <f>SUM(C223:C253)</f>
        <v>14537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2:30" x14ac:dyDescent="0.15">
      <c r="B255" s="4">
        <v>43344</v>
      </c>
      <c r="C255" s="3">
        <f t="shared" ref="C255:C284" si="7">SUM(D255:CT255)</f>
        <v>8326</v>
      </c>
      <c r="D255" s="3">
        <v>0</v>
      </c>
      <c r="E255" s="3">
        <v>0</v>
      </c>
      <c r="F255" s="3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>
        <v>116</v>
      </c>
      <c r="Q255" s="3"/>
      <c r="R255" s="3">
        <v>10</v>
      </c>
      <c r="S255" s="3"/>
      <c r="T255" s="3"/>
      <c r="U255" s="3"/>
      <c r="V255" s="3">
        <v>2100</v>
      </c>
      <c r="W255" s="3">
        <v>3100</v>
      </c>
      <c r="X255" s="3"/>
      <c r="Y255" s="3">
        <v>3000</v>
      </c>
      <c r="Z255" s="3"/>
      <c r="AA255" s="3"/>
      <c r="AB255" s="3"/>
      <c r="AC255" s="3"/>
      <c r="AD255" s="3"/>
    </row>
    <row r="256" spans="2:30" x14ac:dyDescent="0.15">
      <c r="B256" s="4">
        <v>43345</v>
      </c>
      <c r="C256" s="3">
        <f t="shared" si="7"/>
        <v>11</v>
      </c>
      <c r="D256" s="3">
        <v>0</v>
      </c>
      <c r="E256" s="3">
        <v>0</v>
      </c>
      <c r="F256" s="3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>
        <v>11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2:30" x14ac:dyDescent="0.15">
      <c r="B257" s="4">
        <v>43346</v>
      </c>
      <c r="C257" s="3">
        <f t="shared" si="7"/>
        <v>695</v>
      </c>
      <c r="D257" s="3">
        <v>0</v>
      </c>
      <c r="E257" s="3">
        <v>0</v>
      </c>
      <c r="F257" s="3">
        <v>0</v>
      </c>
      <c r="G257" s="3"/>
      <c r="H257" s="3"/>
      <c r="I257" s="3"/>
      <c r="J257" s="3"/>
      <c r="K257" s="3"/>
      <c r="L257" s="3"/>
      <c r="M257" s="3"/>
      <c r="N257" s="3"/>
      <c r="O257" s="3">
        <v>680</v>
      </c>
      <c r="P257" s="3">
        <v>15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2:30" x14ac:dyDescent="0.15">
      <c r="B258" s="4">
        <v>43347</v>
      </c>
      <c r="C258" s="3">
        <f t="shared" si="7"/>
        <v>15</v>
      </c>
      <c r="D258" s="3">
        <v>0</v>
      </c>
      <c r="E258" s="3">
        <v>0</v>
      </c>
      <c r="F258" s="3">
        <v>15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2:30" x14ac:dyDescent="0.15">
      <c r="B259" s="4">
        <v>43348</v>
      </c>
      <c r="C259" s="3">
        <f t="shared" si="7"/>
        <v>117</v>
      </c>
      <c r="D259" s="3">
        <v>5</v>
      </c>
      <c r="E259" s="3">
        <v>12</v>
      </c>
      <c r="F259" s="3">
        <v>0</v>
      </c>
      <c r="G259" s="3"/>
      <c r="H259" s="3"/>
      <c r="I259" s="3"/>
      <c r="J259" s="3"/>
      <c r="K259" s="3"/>
      <c r="L259" s="3"/>
      <c r="M259" s="3"/>
      <c r="N259" s="3"/>
      <c r="O259" s="3">
        <v>100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2:30" x14ac:dyDescent="0.15">
      <c r="B260" s="4">
        <v>43349</v>
      </c>
      <c r="C260" s="3">
        <f t="shared" si="7"/>
        <v>40</v>
      </c>
      <c r="D260" s="3">
        <v>5</v>
      </c>
      <c r="E260" s="3">
        <v>0</v>
      </c>
      <c r="F260" s="3">
        <v>0</v>
      </c>
      <c r="G260" s="3"/>
      <c r="H260" s="3"/>
      <c r="I260" s="3"/>
      <c r="J260" s="3"/>
      <c r="K260" s="3"/>
      <c r="L260" s="3"/>
      <c r="M260" s="3"/>
      <c r="N260" s="3"/>
      <c r="O260" s="3">
        <v>35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2:30" x14ac:dyDescent="0.15">
      <c r="B261" s="4">
        <v>43350</v>
      </c>
      <c r="C261" s="3">
        <f t="shared" si="7"/>
        <v>175</v>
      </c>
      <c r="D261" s="3">
        <v>5</v>
      </c>
      <c r="E261" s="3">
        <v>0</v>
      </c>
      <c r="F261" s="3">
        <v>0</v>
      </c>
      <c r="G261" s="3"/>
      <c r="H261" s="3"/>
      <c r="I261" s="3"/>
      <c r="J261" s="3"/>
      <c r="K261" s="3"/>
      <c r="L261" s="3"/>
      <c r="M261" s="3"/>
      <c r="N261" s="3"/>
      <c r="O261" s="3">
        <v>170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2:30" x14ac:dyDescent="0.15">
      <c r="B262" s="4">
        <v>43351</v>
      </c>
      <c r="C262" s="3">
        <f t="shared" si="7"/>
        <v>0</v>
      </c>
      <c r="D262" s="3">
        <v>0</v>
      </c>
      <c r="E262" s="3">
        <v>0</v>
      </c>
      <c r="F262" s="3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2:30" x14ac:dyDescent="0.15">
      <c r="B263" s="4">
        <v>43352</v>
      </c>
      <c r="C263" s="3">
        <f t="shared" si="7"/>
        <v>370</v>
      </c>
      <c r="D263" s="3">
        <v>0</v>
      </c>
      <c r="E263" s="3">
        <v>0</v>
      </c>
      <c r="F263" s="3">
        <v>0</v>
      </c>
      <c r="G263" s="3"/>
      <c r="H263" s="3"/>
      <c r="I263" s="3"/>
      <c r="J263" s="3"/>
      <c r="K263" s="3"/>
      <c r="L263" s="3"/>
      <c r="M263" s="3"/>
      <c r="N263" s="3"/>
      <c r="O263" s="3">
        <v>370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2:30" x14ac:dyDescent="0.15">
      <c r="B264" s="4">
        <v>43353</v>
      </c>
      <c r="C264" s="3">
        <f t="shared" si="7"/>
        <v>11</v>
      </c>
      <c r="D264" s="3">
        <v>0</v>
      </c>
      <c r="E264" s="3">
        <v>11</v>
      </c>
      <c r="F264" s="3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2:30" x14ac:dyDescent="0.15">
      <c r="B265" s="4">
        <v>43354</v>
      </c>
      <c r="C265" s="3">
        <f t="shared" si="7"/>
        <v>5</v>
      </c>
      <c r="D265" s="3">
        <v>5</v>
      </c>
      <c r="E265" s="3">
        <v>0</v>
      </c>
      <c r="F265" s="3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2:30" x14ac:dyDescent="0.15">
      <c r="B266" s="4">
        <v>43355</v>
      </c>
      <c r="C266" s="3">
        <f t="shared" si="7"/>
        <v>0</v>
      </c>
      <c r="D266" s="3">
        <v>0</v>
      </c>
      <c r="E266" s="3">
        <v>0</v>
      </c>
      <c r="F266" s="3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2:30" x14ac:dyDescent="0.15">
      <c r="B267" s="4">
        <v>43356</v>
      </c>
      <c r="C267" s="3">
        <f t="shared" si="7"/>
        <v>26</v>
      </c>
      <c r="D267" s="3">
        <v>5</v>
      </c>
      <c r="E267" s="3">
        <v>0</v>
      </c>
      <c r="F267" s="3">
        <v>9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>
        <v>12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2:30" x14ac:dyDescent="0.15">
      <c r="B268" s="4">
        <v>43357</v>
      </c>
      <c r="C268" s="3">
        <f t="shared" si="7"/>
        <v>15</v>
      </c>
      <c r="D268" s="3">
        <v>0</v>
      </c>
      <c r="E268" s="3">
        <v>0</v>
      </c>
      <c r="F268" s="3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15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2:30" x14ac:dyDescent="0.15">
      <c r="B269" s="4">
        <v>43358</v>
      </c>
      <c r="C269" s="3">
        <f t="shared" si="7"/>
        <v>33</v>
      </c>
      <c r="D269" s="3">
        <v>0</v>
      </c>
      <c r="E269" s="3">
        <v>0</v>
      </c>
      <c r="F269" s="3">
        <v>33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2:30" x14ac:dyDescent="0.15">
      <c r="B270" s="4">
        <v>43359</v>
      </c>
      <c r="C270" s="3">
        <f t="shared" si="7"/>
        <v>0</v>
      </c>
      <c r="D270" s="3">
        <v>0</v>
      </c>
      <c r="E270" s="3">
        <v>0</v>
      </c>
      <c r="F270" s="3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2:30" x14ac:dyDescent="0.15">
      <c r="B271" s="4">
        <v>43360</v>
      </c>
      <c r="C271" s="3">
        <f t="shared" si="7"/>
        <v>0</v>
      </c>
      <c r="D271" s="3">
        <v>0</v>
      </c>
      <c r="E271" s="3">
        <v>0</v>
      </c>
      <c r="F271" s="3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2:30" x14ac:dyDescent="0.15">
      <c r="B272" s="4">
        <v>43361</v>
      </c>
      <c r="C272" s="3">
        <f t="shared" si="7"/>
        <v>5</v>
      </c>
      <c r="D272" s="3">
        <v>5</v>
      </c>
      <c r="E272" s="3">
        <v>0</v>
      </c>
      <c r="F272" s="3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2:30" x14ac:dyDescent="0.15">
      <c r="B273" s="4">
        <v>43362</v>
      </c>
      <c r="C273" s="3">
        <f t="shared" si="7"/>
        <v>105</v>
      </c>
      <c r="D273" s="3">
        <v>5</v>
      </c>
      <c r="E273" s="3">
        <v>0</v>
      </c>
      <c r="F273" s="3">
        <v>0</v>
      </c>
      <c r="G273" s="3"/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2:30" x14ac:dyDescent="0.15">
      <c r="B274" s="4">
        <v>43363</v>
      </c>
      <c r="C274" s="3">
        <f t="shared" si="7"/>
        <v>35</v>
      </c>
      <c r="D274" s="3">
        <v>0</v>
      </c>
      <c r="E274" s="3">
        <v>0</v>
      </c>
      <c r="F274" s="3">
        <v>9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>
        <v>26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2:30" x14ac:dyDescent="0.15">
      <c r="B275" s="4">
        <v>43364</v>
      </c>
      <c r="C275" s="3">
        <f t="shared" si="7"/>
        <v>5</v>
      </c>
      <c r="D275" s="3">
        <v>5</v>
      </c>
      <c r="E275" s="3">
        <v>0</v>
      </c>
      <c r="F275" s="3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2:30" x14ac:dyDescent="0.15">
      <c r="B276" s="4">
        <v>43365</v>
      </c>
      <c r="C276" s="3">
        <f t="shared" si="7"/>
        <v>150</v>
      </c>
      <c r="D276" s="3">
        <v>0</v>
      </c>
      <c r="E276" s="3">
        <v>0</v>
      </c>
      <c r="F276" s="3">
        <v>0</v>
      </c>
      <c r="G276" s="3"/>
      <c r="H276" s="3"/>
      <c r="I276" s="3"/>
      <c r="J276" s="3"/>
      <c r="K276" s="3"/>
      <c r="L276" s="3"/>
      <c r="M276" s="3"/>
      <c r="N276" s="3"/>
      <c r="O276" s="3">
        <v>150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2:30" x14ac:dyDescent="0.15">
      <c r="B277" s="4">
        <v>43366</v>
      </c>
      <c r="C277" s="3">
        <f t="shared" si="7"/>
        <v>27</v>
      </c>
      <c r="D277" s="3">
        <v>0</v>
      </c>
      <c r="E277" s="3">
        <v>0</v>
      </c>
      <c r="F277" s="3">
        <v>0</v>
      </c>
      <c r="G277" s="3"/>
      <c r="H277" s="3"/>
      <c r="I277" s="3"/>
      <c r="J277" s="3"/>
      <c r="K277" s="3"/>
      <c r="L277" s="3"/>
      <c r="M277" s="3"/>
      <c r="N277" s="3"/>
      <c r="O277" s="3">
        <v>27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2:30" x14ac:dyDescent="0.15">
      <c r="B278" s="4">
        <v>43367</v>
      </c>
      <c r="C278" s="3">
        <f t="shared" si="7"/>
        <v>356</v>
      </c>
      <c r="D278" s="3">
        <v>0</v>
      </c>
      <c r="E278" s="3">
        <v>0</v>
      </c>
      <c r="F278" s="3">
        <v>47</v>
      </c>
      <c r="G278" s="3"/>
      <c r="H278" s="3"/>
      <c r="I278" s="3"/>
      <c r="J278" s="3"/>
      <c r="K278" s="3"/>
      <c r="L278" s="3">
        <v>7</v>
      </c>
      <c r="M278" s="3"/>
      <c r="N278" s="3"/>
      <c r="O278" s="3">
        <v>200</v>
      </c>
      <c r="P278" s="3">
        <v>102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2:30" x14ac:dyDescent="0.15">
      <c r="B279" s="4">
        <v>43368</v>
      </c>
      <c r="C279" s="3">
        <f t="shared" si="7"/>
        <v>0</v>
      </c>
      <c r="D279" s="3">
        <v>0</v>
      </c>
      <c r="E279" s="3">
        <v>0</v>
      </c>
      <c r="F279" s="3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2:30" x14ac:dyDescent="0.15">
      <c r="B280" s="4">
        <v>43369</v>
      </c>
      <c r="C280" s="3">
        <f t="shared" si="7"/>
        <v>77</v>
      </c>
      <c r="D280" s="3">
        <v>0</v>
      </c>
      <c r="E280" s="3">
        <v>0</v>
      </c>
      <c r="F280" s="3">
        <v>15</v>
      </c>
      <c r="G280" s="3"/>
      <c r="H280" s="3"/>
      <c r="I280" s="3">
        <v>36</v>
      </c>
      <c r="J280" s="3"/>
      <c r="K280" s="3"/>
      <c r="L280" s="3"/>
      <c r="M280" s="3"/>
      <c r="N280" s="3"/>
      <c r="O280" s="3"/>
      <c r="P280" s="3"/>
      <c r="Q280" s="3"/>
      <c r="R280" s="3">
        <v>26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2:30" x14ac:dyDescent="0.15">
      <c r="B281" s="4">
        <v>43370</v>
      </c>
      <c r="C281" s="3">
        <f t="shared" si="7"/>
        <v>5</v>
      </c>
      <c r="D281" s="3">
        <v>5</v>
      </c>
      <c r="E281" s="3">
        <v>0</v>
      </c>
      <c r="F281" s="3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2:30" x14ac:dyDescent="0.15">
      <c r="B282" s="4">
        <v>43371</v>
      </c>
      <c r="C282" s="3">
        <f t="shared" si="7"/>
        <v>19</v>
      </c>
      <c r="D282" s="3">
        <v>7</v>
      </c>
      <c r="E282" s="3">
        <v>12</v>
      </c>
      <c r="F282" s="3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2:30" x14ac:dyDescent="0.15">
      <c r="B283" s="4">
        <v>43372</v>
      </c>
      <c r="C283" s="3">
        <f t="shared" si="7"/>
        <v>64</v>
      </c>
      <c r="D283" s="3">
        <v>4</v>
      </c>
      <c r="E283" s="3">
        <v>15</v>
      </c>
      <c r="F283" s="3">
        <v>5</v>
      </c>
      <c r="G283" s="3"/>
      <c r="H283" s="3"/>
      <c r="I283" s="3"/>
      <c r="J283" s="3"/>
      <c r="K283" s="3"/>
      <c r="L283" s="3"/>
      <c r="M283" s="3"/>
      <c r="N283" s="3"/>
      <c r="O283" s="3"/>
      <c r="P283" s="3">
        <v>10</v>
      </c>
      <c r="Q283" s="3"/>
      <c r="R283" s="3">
        <v>30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2:30" x14ac:dyDescent="0.15">
      <c r="B284" s="4">
        <v>43373</v>
      </c>
      <c r="C284" s="3">
        <f t="shared" si="7"/>
        <v>125</v>
      </c>
      <c r="D284" s="3">
        <v>0</v>
      </c>
      <c r="E284" s="3">
        <v>0</v>
      </c>
      <c r="F284" s="3">
        <v>5</v>
      </c>
      <c r="G284" s="3"/>
      <c r="H284" s="3"/>
      <c r="I284" s="3"/>
      <c r="J284" s="3"/>
      <c r="K284" s="3"/>
      <c r="L284" s="3"/>
      <c r="M284" s="3"/>
      <c r="N284" s="3"/>
      <c r="O284" s="3">
        <v>60</v>
      </c>
      <c r="P284" s="3">
        <v>10</v>
      </c>
      <c r="Q284" s="3"/>
      <c r="R284" s="3">
        <v>50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2:30" x14ac:dyDescent="0.15">
      <c r="B285" s="5" t="s">
        <v>5</v>
      </c>
      <c r="C285" s="6">
        <f>SUM(C255:C284)</f>
        <v>10812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2:30" x14ac:dyDescent="0.15">
      <c r="B286" s="4">
        <v>43374</v>
      </c>
      <c r="C286" s="3">
        <f t="shared" ref="C286:C316" si="8">SUM(D286:CT286)</f>
        <v>8281</v>
      </c>
      <c r="D286" s="3">
        <v>0</v>
      </c>
      <c r="E286" s="3">
        <v>13</v>
      </c>
      <c r="F286" s="3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>
        <v>10</v>
      </c>
      <c r="Q286" s="3"/>
      <c r="R286" s="3">
        <v>28</v>
      </c>
      <c r="S286" s="3"/>
      <c r="T286" s="3"/>
      <c r="U286" s="3"/>
      <c r="V286" s="3">
        <v>2100</v>
      </c>
      <c r="W286" s="3">
        <v>3100</v>
      </c>
      <c r="X286" s="3"/>
      <c r="Y286" s="3">
        <v>3000</v>
      </c>
      <c r="Z286" s="3"/>
      <c r="AA286" s="3"/>
      <c r="AB286" s="3"/>
      <c r="AC286" s="3"/>
      <c r="AD286" s="3"/>
    </row>
    <row r="287" spans="2:30" x14ac:dyDescent="0.15">
      <c r="B287" s="4">
        <v>43375</v>
      </c>
      <c r="C287" s="3">
        <f t="shared" si="8"/>
        <v>60</v>
      </c>
      <c r="D287" s="3">
        <v>0</v>
      </c>
      <c r="E287" s="3">
        <v>0</v>
      </c>
      <c r="F287" s="3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>
        <v>60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2:30" x14ac:dyDescent="0.15">
      <c r="B288" s="4">
        <v>43376</v>
      </c>
      <c r="C288" s="3">
        <f t="shared" si="8"/>
        <v>340</v>
      </c>
      <c r="D288" s="3">
        <v>0</v>
      </c>
      <c r="E288" s="3">
        <v>20</v>
      </c>
      <c r="F288" s="3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>
        <v>40</v>
      </c>
      <c r="Q288" s="3">
        <v>40</v>
      </c>
      <c r="R288" s="3"/>
      <c r="S288" s="3"/>
      <c r="T288" s="3">
        <v>240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2:30" x14ac:dyDescent="0.15">
      <c r="B289" s="4">
        <v>43377</v>
      </c>
      <c r="C289" s="3">
        <f t="shared" si="8"/>
        <v>19</v>
      </c>
      <c r="D289" s="3">
        <v>0</v>
      </c>
      <c r="E289" s="3">
        <v>0</v>
      </c>
      <c r="F289" s="3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19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2:30" x14ac:dyDescent="0.15">
      <c r="B290" s="4">
        <v>43378</v>
      </c>
      <c r="C290" s="3">
        <f t="shared" si="8"/>
        <v>18</v>
      </c>
      <c r="D290" s="3">
        <v>0</v>
      </c>
      <c r="E290" s="3">
        <v>0</v>
      </c>
      <c r="F290" s="3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>
        <v>18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2:30" x14ac:dyDescent="0.15">
      <c r="B291" s="4">
        <v>43379</v>
      </c>
      <c r="C291" s="3">
        <f t="shared" si="8"/>
        <v>18</v>
      </c>
      <c r="D291" s="3">
        <v>0</v>
      </c>
      <c r="E291" s="3">
        <v>0</v>
      </c>
      <c r="F291" s="3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>
        <v>18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2:30" x14ac:dyDescent="0.15">
      <c r="B292" s="4">
        <v>43380</v>
      </c>
      <c r="C292" s="3">
        <f t="shared" si="8"/>
        <v>42</v>
      </c>
      <c r="D292" s="3">
        <v>0</v>
      </c>
      <c r="E292" s="3">
        <v>0</v>
      </c>
      <c r="F292" s="3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>
        <v>42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2:30" x14ac:dyDescent="0.15">
      <c r="B293" s="4">
        <v>43381</v>
      </c>
      <c r="C293" s="3">
        <f t="shared" si="8"/>
        <v>48</v>
      </c>
      <c r="D293" s="3">
        <v>0</v>
      </c>
      <c r="E293" s="3">
        <v>13</v>
      </c>
      <c r="F293" s="3">
        <v>0</v>
      </c>
      <c r="G293" s="3"/>
      <c r="H293" s="3"/>
      <c r="I293" s="3"/>
      <c r="J293" s="3"/>
      <c r="K293" s="3"/>
      <c r="L293" s="3"/>
      <c r="M293" s="3"/>
      <c r="N293" s="3"/>
      <c r="O293" s="3">
        <v>35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2:30" x14ac:dyDescent="0.15">
      <c r="B294" s="4">
        <v>43382</v>
      </c>
      <c r="C294" s="3">
        <f t="shared" si="8"/>
        <v>5</v>
      </c>
      <c r="D294" s="3">
        <v>5</v>
      </c>
      <c r="E294" s="3">
        <v>0</v>
      </c>
      <c r="F294" s="3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2:30" x14ac:dyDescent="0.15">
      <c r="B295" s="4">
        <v>43383</v>
      </c>
      <c r="C295" s="3">
        <f t="shared" si="8"/>
        <v>27</v>
      </c>
      <c r="D295" s="3">
        <v>4</v>
      </c>
      <c r="E295" s="3">
        <v>0</v>
      </c>
      <c r="F295" s="3">
        <v>23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2:30" x14ac:dyDescent="0.15">
      <c r="B296" s="4">
        <v>43384</v>
      </c>
      <c r="C296" s="3">
        <f t="shared" si="8"/>
        <v>48</v>
      </c>
      <c r="D296" s="3">
        <v>5</v>
      </c>
      <c r="E296" s="3">
        <v>32</v>
      </c>
      <c r="F296" s="3">
        <v>11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2:30" x14ac:dyDescent="0.15">
      <c r="B297" s="4">
        <v>43385</v>
      </c>
      <c r="C297" s="3">
        <f t="shared" si="8"/>
        <v>20</v>
      </c>
      <c r="D297" s="3">
        <v>0</v>
      </c>
      <c r="E297" s="3">
        <v>20</v>
      </c>
      <c r="F297" s="3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2:30" x14ac:dyDescent="0.15">
      <c r="B298" s="4">
        <v>43386</v>
      </c>
      <c r="C298" s="3">
        <f t="shared" si="8"/>
        <v>37</v>
      </c>
      <c r="D298" s="3">
        <v>0</v>
      </c>
      <c r="E298" s="3">
        <v>0</v>
      </c>
      <c r="F298" s="3">
        <v>0</v>
      </c>
      <c r="G298" s="3"/>
      <c r="H298" s="3"/>
      <c r="I298" s="3"/>
      <c r="J298" s="3"/>
      <c r="K298" s="3"/>
      <c r="L298" s="3"/>
      <c r="M298" s="3"/>
      <c r="N298" s="3"/>
      <c r="O298" s="3">
        <v>20</v>
      </c>
      <c r="P298" s="3"/>
      <c r="Q298" s="3"/>
      <c r="R298" s="3">
        <v>17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2:30" x14ac:dyDescent="0.15">
      <c r="B299" s="4">
        <v>43387</v>
      </c>
      <c r="C299" s="3">
        <f t="shared" si="8"/>
        <v>166</v>
      </c>
      <c r="D299" s="3">
        <v>0</v>
      </c>
      <c r="E299" s="3">
        <v>0</v>
      </c>
      <c r="F299" s="3">
        <v>84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>
        <v>82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2:30" x14ac:dyDescent="0.15">
      <c r="B300" s="4">
        <v>43388</v>
      </c>
      <c r="C300" s="3">
        <f t="shared" si="8"/>
        <v>66</v>
      </c>
      <c r="D300" s="3">
        <v>0</v>
      </c>
      <c r="E300" s="3">
        <v>45</v>
      </c>
      <c r="F300" s="3">
        <v>21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2:30" x14ac:dyDescent="0.15">
      <c r="B301" s="4">
        <v>43389</v>
      </c>
      <c r="C301" s="3">
        <f t="shared" si="8"/>
        <v>74</v>
      </c>
      <c r="D301" s="3">
        <v>5</v>
      </c>
      <c r="E301" s="3">
        <v>29</v>
      </c>
      <c r="F301" s="3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>
        <v>40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2:30" x14ac:dyDescent="0.15">
      <c r="B302" s="4">
        <v>43390</v>
      </c>
      <c r="C302" s="3">
        <f t="shared" si="8"/>
        <v>69</v>
      </c>
      <c r="D302" s="3">
        <v>0</v>
      </c>
      <c r="E302" s="3">
        <v>26</v>
      </c>
      <c r="F302" s="3">
        <v>20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>
        <v>23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2:30" x14ac:dyDescent="0.15">
      <c r="B303" s="4">
        <v>43391</v>
      </c>
      <c r="C303" s="3">
        <f t="shared" si="8"/>
        <v>27</v>
      </c>
      <c r="D303" s="3">
        <v>0</v>
      </c>
      <c r="E303" s="3">
        <v>12</v>
      </c>
      <c r="F303" s="3">
        <v>15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2:30" x14ac:dyDescent="0.15">
      <c r="B304" s="4">
        <v>43392</v>
      </c>
      <c r="C304" s="3">
        <f t="shared" si="8"/>
        <v>12</v>
      </c>
      <c r="D304" s="3">
        <v>0</v>
      </c>
      <c r="E304" s="3">
        <v>12</v>
      </c>
      <c r="F304" s="3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2:30" x14ac:dyDescent="0.15">
      <c r="B305" s="4">
        <v>43393</v>
      </c>
      <c r="C305" s="3">
        <f t="shared" si="8"/>
        <v>345</v>
      </c>
      <c r="D305" s="3">
        <v>0</v>
      </c>
      <c r="E305" s="3">
        <v>0</v>
      </c>
      <c r="F305" s="3">
        <v>15</v>
      </c>
      <c r="G305" s="3"/>
      <c r="H305" s="3"/>
      <c r="I305" s="3"/>
      <c r="J305" s="3">
        <v>280</v>
      </c>
      <c r="K305" s="3"/>
      <c r="L305" s="3"/>
      <c r="M305" s="3"/>
      <c r="N305" s="3"/>
      <c r="O305" s="3"/>
      <c r="P305" s="3">
        <v>10</v>
      </c>
      <c r="Q305" s="3"/>
      <c r="R305" s="3">
        <v>40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2:30" x14ac:dyDescent="0.15">
      <c r="B306" s="4">
        <v>43394</v>
      </c>
      <c r="C306" s="3">
        <f t="shared" si="8"/>
        <v>80</v>
      </c>
      <c r="D306" s="3">
        <v>0</v>
      </c>
      <c r="E306" s="3">
        <v>0</v>
      </c>
      <c r="F306" s="3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>
        <v>50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2:30" x14ac:dyDescent="0.15">
      <c r="B307" s="4">
        <v>43395</v>
      </c>
      <c r="C307" s="3">
        <f t="shared" si="8"/>
        <v>198</v>
      </c>
      <c r="D307" s="3">
        <v>5</v>
      </c>
      <c r="E307" s="3">
        <v>12</v>
      </c>
      <c r="F307" s="3">
        <v>81</v>
      </c>
      <c r="G307" s="3"/>
      <c r="H307" s="3"/>
      <c r="I307" s="3"/>
      <c r="J307" s="3"/>
      <c r="K307" s="3"/>
      <c r="L307" s="3"/>
      <c r="M307" s="3"/>
      <c r="N307" s="3"/>
      <c r="O307" s="3">
        <v>100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2:30" x14ac:dyDescent="0.15">
      <c r="B308" s="4">
        <v>43396</v>
      </c>
      <c r="C308" s="3">
        <f t="shared" si="8"/>
        <v>17</v>
      </c>
      <c r="D308" s="3">
        <v>5</v>
      </c>
      <c r="E308" s="3">
        <v>12</v>
      </c>
      <c r="F308" s="3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2:30" x14ac:dyDescent="0.15">
      <c r="B309" s="4">
        <v>43397</v>
      </c>
      <c r="C309" s="3">
        <f t="shared" si="8"/>
        <v>31</v>
      </c>
      <c r="D309" s="3">
        <v>0</v>
      </c>
      <c r="E309" s="3">
        <v>12</v>
      </c>
      <c r="F309" s="3">
        <v>19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2:30" x14ac:dyDescent="0.15">
      <c r="B310" s="4">
        <v>43398</v>
      </c>
      <c r="C310" s="3">
        <f t="shared" si="8"/>
        <v>68</v>
      </c>
      <c r="D310" s="3">
        <v>0</v>
      </c>
      <c r="E310" s="3">
        <v>23</v>
      </c>
      <c r="F310" s="3">
        <v>20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>
        <v>25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2:30" x14ac:dyDescent="0.15">
      <c r="B311" s="4">
        <v>43399</v>
      </c>
      <c r="C311" s="3">
        <f t="shared" si="8"/>
        <v>100</v>
      </c>
      <c r="D311" s="3">
        <v>0</v>
      </c>
      <c r="E311" s="3">
        <v>27</v>
      </c>
      <c r="F311" s="3">
        <v>0</v>
      </c>
      <c r="G311" s="3"/>
      <c r="H311" s="3"/>
      <c r="I311" s="3">
        <v>49</v>
      </c>
      <c r="J311" s="3"/>
      <c r="K311" s="3">
        <v>24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2:30" x14ac:dyDescent="0.15">
      <c r="B312" s="4">
        <v>43400</v>
      </c>
      <c r="C312" s="3">
        <f t="shared" si="8"/>
        <v>2300</v>
      </c>
      <c r="D312" s="3">
        <v>0</v>
      </c>
      <c r="E312" s="3">
        <v>0</v>
      </c>
      <c r="F312" s="3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2300</v>
      </c>
      <c r="Z312" s="3"/>
      <c r="AA312" s="3"/>
      <c r="AB312" s="3"/>
      <c r="AC312" s="3"/>
      <c r="AD312" s="3"/>
    </row>
    <row r="313" spans="2:30" x14ac:dyDescent="0.15">
      <c r="B313" s="4">
        <v>43401</v>
      </c>
      <c r="C313" s="3">
        <f t="shared" si="8"/>
        <v>0</v>
      </c>
      <c r="D313" s="3">
        <v>0</v>
      </c>
      <c r="E313" s="3">
        <v>0</v>
      </c>
      <c r="F313" s="3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2:30" x14ac:dyDescent="0.15">
      <c r="B314" s="4">
        <v>43402</v>
      </c>
      <c r="C314" s="3">
        <f t="shared" si="8"/>
        <v>27</v>
      </c>
      <c r="D314" s="3">
        <v>0</v>
      </c>
      <c r="E314" s="3">
        <v>12</v>
      </c>
      <c r="F314" s="3">
        <v>15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2:30" x14ac:dyDescent="0.15">
      <c r="B315" s="4">
        <v>43403</v>
      </c>
      <c r="C315" s="3">
        <f t="shared" si="8"/>
        <v>27</v>
      </c>
      <c r="D315" s="3">
        <v>0</v>
      </c>
      <c r="E315" s="3">
        <v>12</v>
      </c>
      <c r="F315" s="3">
        <v>15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2:30" x14ac:dyDescent="0.15">
      <c r="B316" s="4">
        <v>43404</v>
      </c>
      <c r="C316" s="3">
        <f t="shared" si="8"/>
        <v>27</v>
      </c>
      <c r="D316" s="3">
        <v>0</v>
      </c>
      <c r="E316" s="3">
        <v>12</v>
      </c>
      <c r="F316" s="3">
        <v>15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2:30" x14ac:dyDescent="0.15">
      <c r="B317" s="5" t="s">
        <v>5</v>
      </c>
      <c r="C317" s="6">
        <f>SUM(C286:C316)</f>
        <v>12597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2:30" x14ac:dyDescent="0.15">
      <c r="B318" s="4">
        <v>43405</v>
      </c>
      <c r="C318" s="3">
        <f t="shared" ref="C318:C346" si="9">SUM(D318:CT318)</f>
        <v>8229</v>
      </c>
      <c r="D318" s="3">
        <v>0</v>
      </c>
      <c r="E318" s="3">
        <v>14</v>
      </c>
      <c r="F318" s="3">
        <v>15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2100</v>
      </c>
      <c r="W318" s="3">
        <v>3100</v>
      </c>
      <c r="X318" s="3"/>
      <c r="Y318" s="3">
        <v>3000</v>
      </c>
      <c r="Z318" s="3"/>
      <c r="AA318" s="3"/>
      <c r="AB318" s="3"/>
      <c r="AC318" s="3"/>
      <c r="AD318" s="3"/>
    </row>
    <row r="319" spans="2:30" x14ac:dyDescent="0.15">
      <c r="B319" s="4">
        <v>43406</v>
      </c>
      <c r="C319" s="3">
        <f t="shared" si="9"/>
        <v>48</v>
      </c>
      <c r="D319" s="3">
        <v>0</v>
      </c>
      <c r="E319" s="3">
        <v>17</v>
      </c>
      <c r="F319" s="3">
        <v>31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2:30" x14ac:dyDescent="0.15">
      <c r="B320" s="4">
        <v>43407</v>
      </c>
      <c r="C320" s="3">
        <f t="shared" si="9"/>
        <v>57</v>
      </c>
      <c r="D320" s="3">
        <v>0</v>
      </c>
      <c r="E320" s="3">
        <v>0</v>
      </c>
      <c r="F320" s="3">
        <v>42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>
        <v>15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2:30" x14ac:dyDescent="0.15">
      <c r="B321" s="4">
        <v>43408</v>
      </c>
      <c r="C321" s="3">
        <f t="shared" si="9"/>
        <v>22</v>
      </c>
      <c r="D321" s="3">
        <v>0</v>
      </c>
      <c r="E321" s="3">
        <v>0</v>
      </c>
      <c r="F321" s="3">
        <v>0</v>
      </c>
      <c r="G321" s="3"/>
      <c r="H321" s="3"/>
      <c r="I321" s="3"/>
      <c r="J321" s="3"/>
      <c r="K321" s="3"/>
      <c r="L321" s="3">
        <v>22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2:30" x14ac:dyDescent="0.15">
      <c r="B322" s="4">
        <v>43409</v>
      </c>
      <c r="C322" s="3">
        <f t="shared" si="9"/>
        <v>61</v>
      </c>
      <c r="D322" s="3">
        <v>0</v>
      </c>
      <c r="E322" s="3">
        <v>0</v>
      </c>
      <c r="F322" s="3">
        <v>0</v>
      </c>
      <c r="G322" s="3"/>
      <c r="H322" s="3"/>
      <c r="I322" s="3"/>
      <c r="J322" s="3"/>
      <c r="K322" s="3"/>
      <c r="L322" s="3">
        <v>22</v>
      </c>
      <c r="M322" s="3"/>
      <c r="N322" s="3"/>
      <c r="O322" s="3"/>
      <c r="P322" s="3"/>
      <c r="Q322" s="3"/>
      <c r="R322" s="3"/>
      <c r="S322" s="3">
        <v>39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2:30" x14ac:dyDescent="0.15">
      <c r="B323" s="4">
        <v>43410</v>
      </c>
      <c r="C323" s="3">
        <f t="shared" si="9"/>
        <v>55</v>
      </c>
      <c r="D323" s="3">
        <v>0</v>
      </c>
      <c r="E323" s="3">
        <v>0</v>
      </c>
      <c r="F323" s="3">
        <v>0</v>
      </c>
      <c r="G323" s="3"/>
      <c r="H323" s="3"/>
      <c r="I323" s="3"/>
      <c r="J323" s="3"/>
      <c r="K323" s="3"/>
      <c r="L323" s="3"/>
      <c r="M323" s="3"/>
      <c r="N323" s="3"/>
      <c r="O323" s="3">
        <v>40</v>
      </c>
      <c r="P323" s="3"/>
      <c r="Q323" s="3"/>
      <c r="R323" s="3">
        <v>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2:30" x14ac:dyDescent="0.15">
      <c r="B324" s="4">
        <v>43411</v>
      </c>
      <c r="C324" s="3">
        <f t="shared" si="9"/>
        <v>188</v>
      </c>
      <c r="D324" s="3">
        <v>0</v>
      </c>
      <c r="E324" s="3">
        <v>0</v>
      </c>
      <c r="F324" s="3">
        <v>42</v>
      </c>
      <c r="G324" s="3"/>
      <c r="H324" s="3"/>
      <c r="I324" s="3"/>
      <c r="J324" s="3"/>
      <c r="K324" s="3"/>
      <c r="L324" s="3"/>
      <c r="M324" s="3"/>
      <c r="N324" s="3"/>
      <c r="O324" s="3">
        <v>100</v>
      </c>
      <c r="P324" s="3">
        <v>10</v>
      </c>
      <c r="Q324" s="3"/>
      <c r="R324" s="3">
        <v>36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2:30" x14ac:dyDescent="0.15">
      <c r="B325" s="4">
        <v>43412</v>
      </c>
      <c r="C325" s="3">
        <f>SUM(D325:CT325)</f>
        <v>13</v>
      </c>
      <c r="D325" s="3">
        <v>0</v>
      </c>
      <c r="E325" s="3">
        <v>0</v>
      </c>
      <c r="F325" s="3">
        <v>0</v>
      </c>
      <c r="G325" s="3"/>
      <c r="H325" s="3"/>
      <c r="I325" s="3"/>
      <c r="J325" s="3"/>
      <c r="K325" s="3"/>
      <c r="L325" s="3"/>
      <c r="M325" s="3"/>
      <c r="N325" s="3"/>
      <c r="O325" s="3"/>
      <c r="P325" s="3">
        <v>13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2:30" x14ac:dyDescent="0.15">
      <c r="B326" s="4">
        <v>43413</v>
      </c>
      <c r="C326" s="3">
        <f t="shared" si="9"/>
        <v>61</v>
      </c>
      <c r="D326" s="3">
        <v>0</v>
      </c>
      <c r="E326" s="3">
        <v>0</v>
      </c>
      <c r="F326" s="3">
        <v>34</v>
      </c>
      <c r="G326" s="3"/>
      <c r="H326" s="3"/>
      <c r="I326" s="3"/>
      <c r="J326" s="3"/>
      <c r="K326" s="3">
        <v>14</v>
      </c>
      <c r="L326" s="3"/>
      <c r="M326" s="3"/>
      <c r="N326" s="3"/>
      <c r="O326" s="3"/>
      <c r="P326" s="3"/>
      <c r="Q326" s="3"/>
      <c r="R326" s="3">
        <v>13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2:30" x14ac:dyDescent="0.15">
      <c r="B327" s="4">
        <v>43414</v>
      </c>
      <c r="C327" s="3">
        <f t="shared" si="9"/>
        <v>34</v>
      </c>
      <c r="D327" s="3">
        <v>0</v>
      </c>
      <c r="E327" s="3">
        <v>0</v>
      </c>
      <c r="F327" s="3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>
        <v>34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2:30" x14ac:dyDescent="0.15">
      <c r="B328" s="4">
        <v>43415</v>
      </c>
      <c r="C328" s="3">
        <f t="shared" si="9"/>
        <v>187</v>
      </c>
      <c r="D328" s="3">
        <v>0</v>
      </c>
      <c r="E328" s="3">
        <v>0</v>
      </c>
      <c r="F328" s="3">
        <v>150</v>
      </c>
      <c r="G328" s="3"/>
      <c r="H328" s="3"/>
      <c r="I328" s="3"/>
      <c r="J328" s="3"/>
      <c r="K328" s="3"/>
      <c r="L328" s="3"/>
      <c r="M328" s="3"/>
      <c r="N328" s="3"/>
      <c r="O328" s="3"/>
      <c r="P328" s="3">
        <v>37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2:30" x14ac:dyDescent="0.15">
      <c r="B329" s="4">
        <v>43416</v>
      </c>
      <c r="C329" s="3">
        <f t="shared" si="9"/>
        <v>5122</v>
      </c>
      <c r="D329" s="3">
        <v>0</v>
      </c>
      <c r="E329" s="3">
        <v>12</v>
      </c>
      <c r="F329" s="3">
        <v>0</v>
      </c>
      <c r="G329" s="3"/>
      <c r="H329" s="3"/>
      <c r="I329" s="3"/>
      <c r="J329" s="3">
        <v>310</v>
      </c>
      <c r="K329" s="3">
        <v>4800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2:30" x14ac:dyDescent="0.15">
      <c r="B330" s="4">
        <v>43417</v>
      </c>
      <c r="C330" s="3">
        <f t="shared" si="9"/>
        <v>54</v>
      </c>
      <c r="D330" s="3">
        <v>4</v>
      </c>
      <c r="E330" s="3">
        <v>20</v>
      </c>
      <c r="F330" s="3">
        <v>30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2:30" x14ac:dyDescent="0.15">
      <c r="B331" s="4">
        <v>43418</v>
      </c>
      <c r="C331" s="3">
        <f t="shared" si="9"/>
        <v>45</v>
      </c>
      <c r="D331" s="3">
        <v>0</v>
      </c>
      <c r="E331" s="3">
        <v>12</v>
      </c>
      <c r="F331" s="3">
        <v>33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2:30" x14ac:dyDescent="0.15">
      <c r="B332" s="4">
        <v>43419</v>
      </c>
      <c r="C332" s="3">
        <f t="shared" si="9"/>
        <v>42</v>
      </c>
      <c r="D332" s="3">
        <v>4</v>
      </c>
      <c r="E332" s="3">
        <v>20</v>
      </c>
      <c r="F332" s="3">
        <v>18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2:30" x14ac:dyDescent="0.15">
      <c r="B333" s="4">
        <v>43420</v>
      </c>
      <c r="C333" s="3">
        <f t="shared" si="9"/>
        <v>66</v>
      </c>
      <c r="D333" s="3">
        <v>0</v>
      </c>
      <c r="E333" s="3">
        <v>14</v>
      </c>
      <c r="F333" s="3">
        <v>52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2:30" x14ac:dyDescent="0.15">
      <c r="B334" s="4">
        <v>43421</v>
      </c>
      <c r="C334" s="3">
        <f t="shared" si="9"/>
        <v>68</v>
      </c>
      <c r="D334" s="3">
        <v>0</v>
      </c>
      <c r="E334" s="3">
        <v>0</v>
      </c>
      <c r="F334" s="3">
        <v>15</v>
      </c>
      <c r="G334" s="3"/>
      <c r="H334" s="3"/>
      <c r="I334" s="3"/>
      <c r="J334" s="3"/>
      <c r="K334" s="3"/>
      <c r="L334" s="3"/>
      <c r="M334" s="3"/>
      <c r="N334" s="3"/>
      <c r="O334" s="3"/>
      <c r="P334" s="3">
        <v>10</v>
      </c>
      <c r="Q334" s="3"/>
      <c r="R334" s="3">
        <v>43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2:30" x14ac:dyDescent="0.15">
      <c r="B335" s="4">
        <v>43422</v>
      </c>
      <c r="C335" s="3">
        <f t="shared" si="9"/>
        <v>20</v>
      </c>
      <c r="D335" s="3">
        <v>0</v>
      </c>
      <c r="E335" s="3">
        <v>0</v>
      </c>
      <c r="F335" s="3">
        <v>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>
        <v>20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2:30" x14ac:dyDescent="0.15">
      <c r="B336" s="4">
        <v>43423</v>
      </c>
      <c r="C336" s="3">
        <f t="shared" si="9"/>
        <v>82</v>
      </c>
      <c r="D336" s="3">
        <v>0</v>
      </c>
      <c r="E336" s="3">
        <v>12</v>
      </c>
      <c r="F336" s="3">
        <v>70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2:30" x14ac:dyDescent="0.15">
      <c r="B337" s="4">
        <v>43424</v>
      </c>
      <c r="C337" s="3">
        <f t="shared" si="9"/>
        <v>23</v>
      </c>
      <c r="D337" s="3">
        <v>9</v>
      </c>
      <c r="E337" s="3">
        <v>14</v>
      </c>
      <c r="F337" s="3">
        <v>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2:30" x14ac:dyDescent="0.15">
      <c r="B338" s="4">
        <v>43425</v>
      </c>
      <c r="C338" s="3">
        <f t="shared" si="9"/>
        <v>71</v>
      </c>
      <c r="D338" s="3">
        <v>0</v>
      </c>
      <c r="E338" s="3">
        <v>30</v>
      </c>
      <c r="F338" s="3">
        <v>19</v>
      </c>
      <c r="G338" s="3"/>
      <c r="H338" s="3"/>
      <c r="I338" s="3"/>
      <c r="J338" s="3"/>
      <c r="K338" s="3"/>
      <c r="L338" s="3"/>
      <c r="M338" s="3"/>
      <c r="N338" s="3"/>
      <c r="O338" s="3">
        <v>12</v>
      </c>
      <c r="P338" s="3"/>
      <c r="Q338" s="3"/>
      <c r="R338" s="3">
        <v>10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2:30" x14ac:dyDescent="0.15">
      <c r="B339" s="4">
        <v>43426</v>
      </c>
      <c r="C339" s="3">
        <f t="shared" si="9"/>
        <v>50</v>
      </c>
      <c r="D339" s="3">
        <v>6</v>
      </c>
      <c r="E339" s="3">
        <v>12</v>
      </c>
      <c r="F339" s="3">
        <v>7</v>
      </c>
      <c r="G339" s="3"/>
      <c r="H339" s="3"/>
      <c r="I339" s="3"/>
      <c r="J339" s="3"/>
      <c r="K339" s="3"/>
      <c r="L339" s="3"/>
      <c r="M339" s="3"/>
      <c r="N339" s="3"/>
      <c r="O339" s="3">
        <v>12</v>
      </c>
      <c r="P339" s="3"/>
      <c r="Q339" s="3"/>
      <c r="R339" s="3">
        <v>13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2:30" x14ac:dyDescent="0.15">
      <c r="B340" s="4">
        <v>43427</v>
      </c>
      <c r="C340" s="3">
        <f t="shared" si="9"/>
        <v>62</v>
      </c>
      <c r="D340" s="3">
        <v>0</v>
      </c>
      <c r="E340" s="3">
        <v>29</v>
      </c>
      <c r="F340" s="3">
        <v>9</v>
      </c>
      <c r="G340" s="3"/>
      <c r="H340" s="3"/>
      <c r="I340" s="3"/>
      <c r="J340" s="3"/>
      <c r="K340" s="3">
        <v>24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2:30" x14ac:dyDescent="0.15">
      <c r="B341" s="4">
        <v>43428</v>
      </c>
      <c r="C341" s="3">
        <f t="shared" si="9"/>
        <v>67</v>
      </c>
      <c r="D341" s="3">
        <v>0</v>
      </c>
      <c r="E341" s="3">
        <v>0</v>
      </c>
      <c r="F341" s="3">
        <v>15</v>
      </c>
      <c r="G341" s="3"/>
      <c r="H341" s="3"/>
      <c r="I341" s="3"/>
      <c r="J341" s="3"/>
      <c r="K341" s="3"/>
      <c r="L341" s="3"/>
      <c r="M341" s="3"/>
      <c r="N341" s="3"/>
      <c r="O341" s="3"/>
      <c r="P341" s="3">
        <v>12</v>
      </c>
      <c r="Q341" s="3"/>
      <c r="R341" s="3">
        <v>40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2:30" x14ac:dyDescent="0.15">
      <c r="B342" s="4">
        <v>43429</v>
      </c>
      <c r="C342" s="3">
        <f t="shared" si="9"/>
        <v>225</v>
      </c>
      <c r="D342" s="3">
        <v>0</v>
      </c>
      <c r="E342" s="3">
        <v>45</v>
      </c>
      <c r="F342" s="3">
        <v>37</v>
      </c>
      <c r="G342" s="3"/>
      <c r="H342" s="3"/>
      <c r="I342" s="3"/>
      <c r="J342" s="3"/>
      <c r="K342" s="3"/>
      <c r="L342" s="3"/>
      <c r="M342" s="3"/>
      <c r="N342" s="3"/>
      <c r="O342" s="3">
        <v>60</v>
      </c>
      <c r="P342" s="3">
        <v>30</v>
      </c>
      <c r="Q342" s="3"/>
      <c r="R342" s="3">
        <v>53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2:30" x14ac:dyDescent="0.15">
      <c r="B343" s="4">
        <v>43430</v>
      </c>
      <c r="C343" s="3">
        <f t="shared" si="9"/>
        <v>76</v>
      </c>
      <c r="D343" s="3">
        <v>0</v>
      </c>
      <c r="E343" s="3">
        <v>0</v>
      </c>
      <c r="F343" s="3">
        <v>16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>
        <v>60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2:30" x14ac:dyDescent="0.15">
      <c r="B344" s="4">
        <v>43431</v>
      </c>
      <c r="C344" s="3">
        <f t="shared" si="9"/>
        <v>59</v>
      </c>
      <c r="D344" s="3">
        <v>3</v>
      </c>
      <c r="E344" s="3">
        <v>33</v>
      </c>
      <c r="F344" s="3">
        <v>0</v>
      </c>
      <c r="G344" s="3"/>
      <c r="H344" s="3"/>
      <c r="I344" s="3"/>
      <c r="J344" s="3"/>
      <c r="K344" s="3">
        <v>23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2:30" x14ac:dyDescent="0.15">
      <c r="B345" s="4">
        <v>43432</v>
      </c>
      <c r="C345" s="3">
        <f t="shared" si="9"/>
        <v>3337</v>
      </c>
      <c r="D345" s="3">
        <v>0</v>
      </c>
      <c r="E345" s="3">
        <v>12</v>
      </c>
      <c r="F345" s="3">
        <v>25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3300</v>
      </c>
      <c r="Z345" s="3"/>
      <c r="AA345" s="3"/>
      <c r="AB345" s="3"/>
      <c r="AC345" s="3"/>
      <c r="AD345" s="3"/>
    </row>
    <row r="346" spans="2:30" x14ac:dyDescent="0.15">
      <c r="B346" s="4">
        <v>43433</v>
      </c>
      <c r="C346" s="3">
        <f t="shared" si="9"/>
        <v>100</v>
      </c>
      <c r="D346" s="3">
        <v>6</v>
      </c>
      <c r="E346" s="3">
        <v>14</v>
      </c>
      <c r="F346" s="3">
        <v>0</v>
      </c>
      <c r="G346" s="3"/>
      <c r="H346" s="3"/>
      <c r="I346" s="3">
        <v>80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2:30" x14ac:dyDescent="0.15">
      <c r="B347" s="4">
        <v>43434</v>
      </c>
      <c r="C347" s="3"/>
      <c r="D347" s="3">
        <v>0</v>
      </c>
      <c r="E347" s="3">
        <v>26</v>
      </c>
      <c r="F347" s="3">
        <v>0</v>
      </c>
      <c r="G347" s="3"/>
      <c r="H347" s="3"/>
      <c r="I347" s="3"/>
      <c r="J347" s="3"/>
      <c r="K347" s="3">
        <v>23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2:30" x14ac:dyDescent="0.15">
      <c r="B348" s="5" t="s">
        <v>5</v>
      </c>
      <c r="C348" s="6">
        <f>SUM(C318:C347)</f>
        <v>18524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2:30" x14ac:dyDescent="0.15">
      <c r="B349" s="4">
        <v>43435</v>
      </c>
      <c r="C349" s="3">
        <f t="shared" ref="C349:C379" si="10">SUM(D349:CT349)</f>
        <v>8330</v>
      </c>
      <c r="D349" s="3">
        <v>0</v>
      </c>
      <c r="E349" s="3">
        <v>15</v>
      </c>
      <c r="F349" s="3">
        <v>11</v>
      </c>
      <c r="G349" s="3"/>
      <c r="H349" s="3"/>
      <c r="I349" s="3"/>
      <c r="J349" s="3"/>
      <c r="K349" s="3">
        <v>14</v>
      </c>
      <c r="L349" s="3"/>
      <c r="M349" s="3"/>
      <c r="N349" s="3"/>
      <c r="O349" s="3"/>
      <c r="P349" s="3"/>
      <c r="Q349" s="3">
        <v>60</v>
      </c>
      <c r="R349" s="3">
        <v>30</v>
      </c>
      <c r="S349" s="3"/>
      <c r="T349" s="3"/>
      <c r="U349" s="3"/>
      <c r="V349" s="3">
        <v>2100</v>
      </c>
      <c r="W349" s="3">
        <v>3100</v>
      </c>
      <c r="X349" s="3"/>
      <c r="Y349" s="3">
        <v>3000</v>
      </c>
      <c r="Z349" s="3"/>
      <c r="AA349" s="3"/>
      <c r="AB349" s="3"/>
      <c r="AC349" s="3"/>
      <c r="AD349" s="3"/>
    </row>
    <row r="350" spans="2:30" x14ac:dyDescent="0.15">
      <c r="B350" s="4">
        <v>43436</v>
      </c>
      <c r="C350" s="3">
        <f t="shared" si="10"/>
        <v>67</v>
      </c>
      <c r="D350" s="3">
        <v>0</v>
      </c>
      <c r="E350" s="3">
        <v>15</v>
      </c>
      <c r="F350" s="3">
        <v>7</v>
      </c>
      <c r="G350" s="3"/>
      <c r="H350" s="3"/>
      <c r="I350" s="3"/>
      <c r="J350" s="3"/>
      <c r="K350" s="3"/>
      <c r="L350" s="3"/>
      <c r="M350" s="3"/>
      <c r="N350" s="3"/>
      <c r="O350" s="3"/>
      <c r="P350" s="3">
        <v>10</v>
      </c>
      <c r="Q350" s="3"/>
      <c r="R350" s="3">
        <v>35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2:30" x14ac:dyDescent="0.15">
      <c r="B351" s="4">
        <v>43437</v>
      </c>
      <c r="C351" s="3">
        <f t="shared" si="10"/>
        <v>112</v>
      </c>
      <c r="D351" s="3">
        <v>0</v>
      </c>
      <c r="E351" s="3">
        <v>15</v>
      </c>
      <c r="F351" s="3">
        <v>33</v>
      </c>
      <c r="G351" s="3"/>
      <c r="H351" s="3"/>
      <c r="I351" s="3"/>
      <c r="J351" s="3"/>
      <c r="K351" s="3"/>
      <c r="L351" s="3"/>
      <c r="M351" s="3"/>
      <c r="N351" s="3"/>
      <c r="O351" s="3">
        <v>59</v>
      </c>
      <c r="P351" s="3"/>
      <c r="Q351" s="3"/>
      <c r="R351" s="3">
        <v>5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2:30" x14ac:dyDescent="0.15">
      <c r="B352" s="4">
        <v>43438</v>
      </c>
      <c r="C352" s="3">
        <f t="shared" si="10"/>
        <v>15</v>
      </c>
      <c r="D352" s="3">
        <v>3</v>
      </c>
      <c r="E352" s="3">
        <v>12</v>
      </c>
      <c r="F352" s="3">
        <v>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2:30" x14ac:dyDescent="0.15">
      <c r="B353" s="4">
        <v>43439</v>
      </c>
      <c r="C353" s="3">
        <f t="shared" si="10"/>
        <v>46</v>
      </c>
      <c r="D353" s="3">
        <v>0</v>
      </c>
      <c r="E353" s="3">
        <v>13</v>
      </c>
      <c r="F353" s="3">
        <v>8</v>
      </c>
      <c r="G353" s="3"/>
      <c r="H353" s="3"/>
      <c r="I353" s="3"/>
      <c r="J353" s="3"/>
      <c r="K353" s="3">
        <v>25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2:30" x14ac:dyDescent="0.15">
      <c r="B354" s="4">
        <v>43440</v>
      </c>
      <c r="C354" s="3">
        <f t="shared" si="10"/>
        <v>70</v>
      </c>
      <c r="D354" s="3">
        <v>3</v>
      </c>
      <c r="E354" s="3">
        <v>12</v>
      </c>
      <c r="F354" s="3">
        <v>7</v>
      </c>
      <c r="G354" s="3"/>
      <c r="H354" s="3"/>
      <c r="I354" s="3"/>
      <c r="J354" s="3"/>
      <c r="K354" s="3">
        <v>30</v>
      </c>
      <c r="L354" s="3"/>
      <c r="M354" s="3"/>
      <c r="N354" s="3"/>
      <c r="O354" s="3"/>
      <c r="P354" s="3">
        <v>18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2:30" x14ac:dyDescent="0.15">
      <c r="B355" s="4">
        <v>43441</v>
      </c>
      <c r="C355" s="3">
        <f t="shared" si="10"/>
        <v>77</v>
      </c>
      <c r="D355" s="3">
        <v>0</v>
      </c>
      <c r="E355" s="3">
        <v>26</v>
      </c>
      <c r="F355" s="3">
        <v>28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>
        <v>23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2:30" x14ac:dyDescent="0.15">
      <c r="B356" s="4">
        <v>43442</v>
      </c>
      <c r="C356" s="3">
        <f t="shared" si="10"/>
        <v>22</v>
      </c>
      <c r="D356" s="3">
        <v>0</v>
      </c>
      <c r="E356" s="3">
        <v>0</v>
      </c>
      <c r="F356" s="3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>
        <v>22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2:30" x14ac:dyDescent="0.15">
      <c r="B357" s="4">
        <v>43443</v>
      </c>
      <c r="C357" s="3">
        <f t="shared" si="10"/>
        <v>518</v>
      </c>
      <c r="D357" s="3">
        <v>0</v>
      </c>
      <c r="E357" s="3">
        <v>0</v>
      </c>
      <c r="F357" s="3">
        <v>0</v>
      </c>
      <c r="G357" s="3"/>
      <c r="H357" s="3"/>
      <c r="I357" s="3"/>
      <c r="J357" s="3"/>
      <c r="K357" s="3"/>
      <c r="L357" s="3"/>
      <c r="M357" s="3"/>
      <c r="N357" s="3"/>
      <c r="O357" s="3">
        <v>99</v>
      </c>
      <c r="P357" s="3">
        <v>179</v>
      </c>
      <c r="Q357" s="3"/>
      <c r="R357" s="3"/>
      <c r="S357" s="3"/>
      <c r="T357" s="3">
        <v>240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2:30" x14ac:dyDescent="0.15">
      <c r="B358" s="4">
        <v>43444</v>
      </c>
      <c r="C358" s="3">
        <f t="shared" si="10"/>
        <v>28</v>
      </c>
      <c r="D358" s="3">
        <v>0</v>
      </c>
      <c r="E358" s="3">
        <v>12</v>
      </c>
      <c r="F358" s="3">
        <v>16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2:30" x14ac:dyDescent="0.15">
      <c r="B359" s="4">
        <v>43445</v>
      </c>
      <c r="C359" s="3">
        <f t="shared" si="10"/>
        <v>672</v>
      </c>
      <c r="D359" s="3">
        <v>5</v>
      </c>
      <c r="E359" s="3">
        <v>0</v>
      </c>
      <c r="F359" s="3">
        <v>17</v>
      </c>
      <c r="G359" s="3"/>
      <c r="H359" s="3">
        <v>150</v>
      </c>
      <c r="I359" s="3"/>
      <c r="J359" s="3"/>
      <c r="K359" s="3"/>
      <c r="L359" s="3"/>
      <c r="M359" s="3"/>
      <c r="N359" s="3"/>
      <c r="O359" s="3">
        <v>500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2:30" x14ac:dyDescent="0.15">
      <c r="B360" s="4">
        <v>43446</v>
      </c>
      <c r="C360" s="3">
        <f t="shared" si="10"/>
        <v>90</v>
      </c>
      <c r="D360" s="3">
        <v>0</v>
      </c>
      <c r="E360" s="3">
        <v>25</v>
      </c>
      <c r="F360" s="3">
        <v>28</v>
      </c>
      <c r="G360" s="3"/>
      <c r="H360" s="3"/>
      <c r="I360" s="3"/>
      <c r="J360" s="3"/>
      <c r="K360" s="3"/>
      <c r="L360" s="3"/>
      <c r="M360" s="3"/>
      <c r="N360" s="3"/>
      <c r="O360" s="3"/>
      <c r="P360" s="3">
        <v>12</v>
      </c>
      <c r="Q360" s="3"/>
      <c r="R360" s="3">
        <v>25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2:30" x14ac:dyDescent="0.15">
      <c r="B361" s="4">
        <v>43447</v>
      </c>
      <c r="C361" s="3">
        <f t="shared" si="10"/>
        <v>55</v>
      </c>
      <c r="D361" s="3">
        <v>5</v>
      </c>
      <c r="E361" s="3">
        <v>25</v>
      </c>
      <c r="F361" s="3">
        <v>0</v>
      </c>
      <c r="G361" s="3"/>
      <c r="H361" s="3"/>
      <c r="I361" s="3"/>
      <c r="J361" s="3"/>
      <c r="K361" s="3">
        <v>25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2:30" x14ac:dyDescent="0.15">
      <c r="B362" s="4">
        <v>43448</v>
      </c>
      <c r="C362" s="3">
        <f t="shared" si="10"/>
        <v>357</v>
      </c>
      <c r="D362" s="3">
        <v>0</v>
      </c>
      <c r="E362" s="3">
        <v>12</v>
      </c>
      <c r="F362" s="3">
        <v>15</v>
      </c>
      <c r="G362" s="3"/>
      <c r="H362" s="3"/>
      <c r="I362" s="3"/>
      <c r="J362" s="3">
        <v>300</v>
      </c>
      <c r="K362" s="3">
        <v>30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2:30" x14ac:dyDescent="0.15">
      <c r="B363" s="4">
        <v>43449</v>
      </c>
      <c r="C363" s="3">
        <f t="shared" si="10"/>
        <v>107</v>
      </c>
      <c r="D363" s="3">
        <v>0</v>
      </c>
      <c r="E363" s="3">
        <v>0</v>
      </c>
      <c r="F363" s="3">
        <v>5</v>
      </c>
      <c r="G363" s="3"/>
      <c r="H363" s="3"/>
      <c r="I363" s="3"/>
      <c r="J363" s="3"/>
      <c r="K363" s="3"/>
      <c r="L363" s="3"/>
      <c r="M363" s="3"/>
      <c r="N363" s="3"/>
      <c r="O363" s="3">
        <v>46</v>
      </c>
      <c r="P363" s="3">
        <v>10</v>
      </c>
      <c r="Q363" s="3"/>
      <c r="R363" s="3">
        <v>46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2:30" x14ac:dyDescent="0.15">
      <c r="B364" s="4">
        <v>43450</v>
      </c>
      <c r="C364" s="3">
        <f t="shared" si="10"/>
        <v>12</v>
      </c>
      <c r="D364" s="3">
        <v>0</v>
      </c>
      <c r="E364" s="3">
        <v>12</v>
      </c>
      <c r="F364" s="3">
        <v>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2:30" x14ac:dyDescent="0.15">
      <c r="B365" s="4">
        <v>43451</v>
      </c>
      <c r="C365" s="3">
        <f t="shared" si="10"/>
        <v>28</v>
      </c>
      <c r="D365" s="3">
        <v>0</v>
      </c>
      <c r="E365" s="3">
        <v>13</v>
      </c>
      <c r="F365" s="3">
        <v>15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2:30" x14ac:dyDescent="0.15">
      <c r="B366" s="4">
        <v>43452</v>
      </c>
      <c r="C366" s="3">
        <f t="shared" si="10"/>
        <v>100</v>
      </c>
      <c r="D366" s="3">
        <v>6</v>
      </c>
      <c r="E366" s="3">
        <v>34</v>
      </c>
      <c r="F366" s="3">
        <v>0</v>
      </c>
      <c r="G366" s="3"/>
      <c r="H366" s="3"/>
      <c r="I366" s="3"/>
      <c r="J366" s="3"/>
      <c r="K366" s="3"/>
      <c r="L366" s="3"/>
      <c r="M366" s="3"/>
      <c r="N366" s="3"/>
      <c r="O366" s="3"/>
      <c r="P366" s="3">
        <v>60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2:30" x14ac:dyDescent="0.15">
      <c r="B367" s="4">
        <v>43453</v>
      </c>
      <c r="C367" s="3">
        <f t="shared" si="10"/>
        <v>57</v>
      </c>
      <c r="D367" s="3">
        <v>0</v>
      </c>
      <c r="E367" s="3">
        <v>34</v>
      </c>
      <c r="F367" s="3">
        <v>23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2:30" x14ac:dyDescent="0.15">
      <c r="B368" s="4">
        <v>43454</v>
      </c>
      <c r="C368" s="3">
        <f t="shared" si="10"/>
        <v>69</v>
      </c>
      <c r="D368" s="3">
        <v>3</v>
      </c>
      <c r="E368" s="3">
        <v>0</v>
      </c>
      <c r="F368" s="3">
        <v>66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2:30" x14ac:dyDescent="0.15">
      <c r="B369" s="4">
        <v>43455</v>
      </c>
      <c r="C369" s="3">
        <f t="shared" si="10"/>
        <v>40</v>
      </c>
      <c r="D369" s="3">
        <v>0</v>
      </c>
      <c r="E369" s="3">
        <v>0</v>
      </c>
      <c r="F369" s="3">
        <v>40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2:30" x14ac:dyDescent="0.15">
      <c r="B370" s="4">
        <v>43456</v>
      </c>
      <c r="C370" s="3">
        <f t="shared" si="10"/>
        <v>140</v>
      </c>
      <c r="D370" s="3">
        <v>0</v>
      </c>
      <c r="E370" s="3">
        <v>0</v>
      </c>
      <c r="F370" s="3">
        <v>0</v>
      </c>
      <c r="G370" s="3"/>
      <c r="H370" s="3"/>
      <c r="I370" s="3"/>
      <c r="J370" s="3"/>
      <c r="K370" s="3"/>
      <c r="L370" s="3"/>
      <c r="M370" s="3"/>
      <c r="N370" s="3"/>
      <c r="O370" s="3">
        <v>80</v>
      </c>
      <c r="P370" s="3"/>
      <c r="Q370" s="3">
        <v>60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2:30" x14ac:dyDescent="0.15">
      <c r="B371" s="4">
        <v>43457</v>
      </c>
      <c r="C371" s="3">
        <f t="shared" si="10"/>
        <v>476</v>
      </c>
      <c r="D371" s="3">
        <v>0</v>
      </c>
      <c r="E371" s="3">
        <v>0</v>
      </c>
      <c r="F371" s="3">
        <v>390</v>
      </c>
      <c r="G371" s="3"/>
      <c r="H371" s="3"/>
      <c r="I371" s="3">
        <v>72</v>
      </c>
      <c r="J371" s="3"/>
      <c r="K371" s="3"/>
      <c r="L371" s="3"/>
      <c r="M371" s="3"/>
      <c r="N371" s="3"/>
      <c r="O371" s="3"/>
      <c r="P371" s="3">
        <v>14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2:30" x14ac:dyDescent="0.15">
      <c r="B372" s="4">
        <v>43458</v>
      </c>
      <c r="C372" s="3">
        <f t="shared" si="10"/>
        <v>111</v>
      </c>
      <c r="D372" s="3">
        <v>0</v>
      </c>
      <c r="E372" s="3">
        <v>31</v>
      </c>
      <c r="F372" s="3">
        <v>30</v>
      </c>
      <c r="G372" s="3"/>
      <c r="H372" s="3"/>
      <c r="I372" s="3"/>
      <c r="J372" s="3"/>
      <c r="K372" s="3"/>
      <c r="L372" s="3"/>
      <c r="M372" s="3"/>
      <c r="N372" s="3"/>
      <c r="O372" s="3">
        <v>50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2:30" x14ac:dyDescent="0.15">
      <c r="B373" s="4">
        <v>43459</v>
      </c>
      <c r="C373" s="3">
        <f t="shared" si="10"/>
        <v>0</v>
      </c>
      <c r="D373" s="3">
        <v>0</v>
      </c>
      <c r="E373" s="3">
        <v>0</v>
      </c>
      <c r="F373" s="3">
        <v>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2:30" x14ac:dyDescent="0.15">
      <c r="B374" s="4">
        <v>43460</v>
      </c>
      <c r="C374" s="3">
        <f t="shared" si="10"/>
        <v>101</v>
      </c>
      <c r="D374" s="3">
        <v>0</v>
      </c>
      <c r="E374" s="3">
        <v>26</v>
      </c>
      <c r="F374" s="3">
        <v>40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>
        <v>35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2:30" x14ac:dyDescent="0.15">
      <c r="B375" s="4">
        <v>43461</v>
      </c>
      <c r="C375" s="3">
        <f t="shared" si="10"/>
        <v>37</v>
      </c>
      <c r="D375" s="3">
        <v>3</v>
      </c>
      <c r="E375" s="3">
        <v>12</v>
      </c>
      <c r="F375" s="3">
        <v>0</v>
      </c>
      <c r="G375" s="3"/>
      <c r="H375" s="3"/>
      <c r="I375" s="3"/>
      <c r="J375" s="3"/>
      <c r="K375" s="3">
        <v>22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2:30" x14ac:dyDescent="0.15">
      <c r="B376" s="4">
        <v>43462</v>
      </c>
      <c r="C376" s="3">
        <f t="shared" si="10"/>
        <v>0</v>
      </c>
      <c r="D376" s="3">
        <v>0</v>
      </c>
      <c r="E376" s="3">
        <v>0</v>
      </c>
      <c r="F376" s="3">
        <v>0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2:30" x14ac:dyDescent="0.15">
      <c r="B377" s="4">
        <v>43463</v>
      </c>
      <c r="C377" s="3">
        <f t="shared" si="10"/>
        <v>37</v>
      </c>
      <c r="D377" s="3">
        <v>0</v>
      </c>
      <c r="E377" s="3">
        <v>0</v>
      </c>
      <c r="F377" s="3">
        <v>0</v>
      </c>
      <c r="G377" s="3"/>
      <c r="H377" s="3"/>
      <c r="I377" s="3"/>
      <c r="J377" s="3"/>
      <c r="K377" s="3"/>
      <c r="L377" s="3">
        <v>37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2:30" x14ac:dyDescent="0.15">
      <c r="B378" s="4">
        <v>43464</v>
      </c>
      <c r="C378" s="3">
        <f t="shared" si="10"/>
        <v>565</v>
      </c>
      <c r="D378" s="3">
        <v>0</v>
      </c>
      <c r="E378" s="3">
        <v>0</v>
      </c>
      <c r="F378" s="3">
        <v>0</v>
      </c>
      <c r="G378" s="3"/>
      <c r="H378" s="3"/>
      <c r="I378" s="3"/>
      <c r="J378" s="3"/>
      <c r="K378" s="3"/>
      <c r="L378" s="3"/>
      <c r="M378" s="3"/>
      <c r="N378" s="3"/>
      <c r="O378" s="3">
        <v>565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2:30" x14ac:dyDescent="0.15">
      <c r="B379" s="4">
        <v>43465</v>
      </c>
      <c r="C379" s="3">
        <f t="shared" si="10"/>
        <v>148</v>
      </c>
      <c r="D379" s="3">
        <v>0</v>
      </c>
      <c r="E379" s="3">
        <v>0</v>
      </c>
      <c r="F379" s="3">
        <v>0</v>
      </c>
      <c r="G379" s="3"/>
      <c r="H379" s="3"/>
      <c r="I379" s="3"/>
      <c r="J379" s="3"/>
      <c r="K379" s="3"/>
      <c r="L379" s="3">
        <v>22</v>
      </c>
      <c r="M379" s="3"/>
      <c r="N379" s="3"/>
      <c r="O379" s="3">
        <v>20</v>
      </c>
      <c r="P379" s="3">
        <v>18</v>
      </c>
      <c r="Q379" s="3"/>
      <c r="R379" s="3"/>
      <c r="S379" s="3"/>
      <c r="T379" s="3"/>
      <c r="U379" s="3"/>
      <c r="V379" s="3"/>
      <c r="W379" s="3"/>
      <c r="X379" s="3"/>
      <c r="Y379" s="3">
        <v>88</v>
      </c>
      <c r="Z379" s="3"/>
      <c r="AA379" s="3"/>
      <c r="AB379" s="3"/>
      <c r="AC379" s="3"/>
      <c r="AD379" s="3"/>
    </row>
    <row r="380" spans="2:30" x14ac:dyDescent="0.15">
      <c r="B380" s="5" t="s">
        <v>5</v>
      </c>
      <c r="C380" s="6">
        <f>SUM(C349:C379)</f>
        <v>12487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2" spans="2:30" x14ac:dyDescent="0.15">
      <c r="B382" s="15" t="s">
        <v>255</v>
      </c>
      <c r="C382" s="16">
        <f>SUM(C380,C348,C317,C285,C254,C222,C190,C159,C127,C96,C64,C35)</f>
        <v>207926</v>
      </c>
    </row>
  </sheetData>
  <mergeCells count="3">
    <mergeCell ref="B2:B3"/>
    <mergeCell ref="C2:C3"/>
    <mergeCell ref="D2:AD2"/>
  </mergeCells>
  <phoneticPr fontId="1" type="noConversion"/>
  <conditionalFormatting sqref="D4:AD34 D36:AD63 D65:AD95 D97:AD126 D128:AD158 D160:AD189 D191:AD221 D223:AD253">
    <cfRule type="containsBlanks" dxfId="280" priority="21">
      <formula>LEN(TRIM(D4))=0</formula>
    </cfRule>
  </conditionalFormatting>
  <conditionalFormatting sqref="D256:AD284 D255:U255 X255 Z255:AD255">
    <cfRule type="containsBlanks" dxfId="279" priority="13">
      <formula>LEN(TRIM(D255))=0</formula>
    </cfRule>
  </conditionalFormatting>
  <conditionalFormatting sqref="D287:AD316 D286:U286 X286 Z286:AD286">
    <cfRule type="containsBlanks" dxfId="278" priority="12">
      <formula>LEN(TRIM(D286))=0</formula>
    </cfRule>
  </conditionalFormatting>
  <conditionalFormatting sqref="D319:AD347 D318:U318 X318 Z318:AD318">
    <cfRule type="containsBlanks" dxfId="277" priority="11">
      <formula>LEN(TRIM(D318))=0</formula>
    </cfRule>
  </conditionalFormatting>
  <conditionalFormatting sqref="G349:U349 X349 G350:AD379 Z349:AD349">
    <cfRule type="containsBlanks" dxfId="276" priority="10">
      <formula>LEN(TRIM(G349))=0</formula>
    </cfRule>
  </conditionalFormatting>
  <conditionalFormatting sqref="V255:W255">
    <cfRule type="containsBlanks" dxfId="275" priority="9">
      <formula>LEN(TRIM(V255))=0</formula>
    </cfRule>
  </conditionalFormatting>
  <conditionalFormatting sqref="V286:W286">
    <cfRule type="containsBlanks" dxfId="274" priority="8">
      <formula>LEN(TRIM(V286))=0</formula>
    </cfRule>
  </conditionalFormatting>
  <conditionalFormatting sqref="V318:W318">
    <cfRule type="containsBlanks" dxfId="273" priority="7">
      <formula>LEN(TRIM(V318))=0</formula>
    </cfRule>
  </conditionalFormatting>
  <conditionalFormatting sqref="V349:W349">
    <cfRule type="containsBlanks" dxfId="272" priority="6">
      <formula>LEN(TRIM(V349))=0</formula>
    </cfRule>
  </conditionalFormatting>
  <conditionalFormatting sqref="D349:F379">
    <cfRule type="containsBlanks" dxfId="271" priority="5">
      <formula>LEN(TRIM(D349))=0</formula>
    </cfRule>
  </conditionalFormatting>
  <conditionalFormatting sqref="Y255">
    <cfRule type="containsBlanks" dxfId="270" priority="4">
      <formula>LEN(TRIM(Y255))=0</formula>
    </cfRule>
  </conditionalFormatting>
  <conditionalFormatting sqref="Y286">
    <cfRule type="containsBlanks" dxfId="269" priority="3">
      <formula>LEN(TRIM(Y286))=0</formula>
    </cfRule>
  </conditionalFormatting>
  <conditionalFormatting sqref="Y318">
    <cfRule type="containsBlanks" dxfId="268" priority="2">
      <formula>LEN(TRIM(Y318))=0</formula>
    </cfRule>
  </conditionalFormatting>
  <conditionalFormatting sqref="Y349">
    <cfRule type="containsBlanks" dxfId="267" priority="1">
      <formula>LEN(TRIM(Y349))=0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Y383"/>
  <sheetViews>
    <sheetView workbookViewId="0">
      <pane xSplit="3" ySplit="4" topLeftCell="D340" activePane="bottomRight" state="frozen"/>
      <selection pane="topRight" activeCell="D1" sqref="D1"/>
      <selection pane="bottomLeft" activeCell="A5" sqref="A5"/>
      <selection pane="bottomRight" activeCell="D4" sqref="D4"/>
    </sheetView>
  </sheetViews>
  <sheetFormatPr defaultRowHeight="11.25" x14ac:dyDescent="0.15"/>
  <cols>
    <col min="1" max="1" width="3.125" style="8" customWidth="1"/>
    <col min="2" max="2" width="10.125" style="8" customWidth="1"/>
    <col min="3" max="3" width="6.625" style="8" customWidth="1"/>
    <col min="4" max="9" width="4.125" style="8" customWidth="1"/>
    <col min="10" max="10" width="4.375" style="8" customWidth="1"/>
    <col min="11" max="11" width="10.375" style="8" customWidth="1"/>
    <col min="12" max="12" width="4.375" style="8" customWidth="1"/>
    <col min="13" max="13" width="10.375" style="8" customWidth="1"/>
    <col min="14" max="14" width="4.375" style="8" customWidth="1"/>
    <col min="15" max="15" width="10.375" style="8" customWidth="1"/>
    <col min="16" max="16" width="4.375" style="8" customWidth="1"/>
    <col min="17" max="17" width="10.375" style="8" customWidth="1"/>
    <col min="18" max="18" width="4.375" style="8" customWidth="1"/>
    <col min="19" max="19" width="10.375" style="8" customWidth="1"/>
    <col min="20" max="20" width="4.375" style="8" customWidth="1"/>
    <col min="21" max="21" width="10.375" style="8" customWidth="1"/>
    <col min="22" max="22" width="4.375" style="8" customWidth="1"/>
    <col min="23" max="23" width="10.375" style="8" customWidth="1"/>
    <col min="24" max="24" width="4.375" style="8" customWidth="1"/>
    <col min="25" max="25" width="10.375" style="8" customWidth="1"/>
    <col min="26" max="26" width="4.375" style="8" customWidth="1"/>
    <col min="27" max="27" width="10.375" style="8" customWidth="1"/>
    <col min="28" max="28" width="4.375" style="8" customWidth="1"/>
    <col min="29" max="29" width="10.375" style="8" customWidth="1"/>
    <col min="30" max="30" width="4.375" style="8" customWidth="1"/>
    <col min="31" max="31" width="10.375" style="8" customWidth="1"/>
    <col min="32" max="32" width="4.375" style="8" customWidth="1"/>
    <col min="33" max="33" width="10.375" style="8" customWidth="1"/>
    <col min="34" max="34" width="4.375" style="8" customWidth="1"/>
    <col min="35" max="35" width="10.375" style="8" customWidth="1"/>
    <col min="36" max="36" width="4.375" style="8" customWidth="1"/>
    <col min="37" max="37" width="10.375" style="8" customWidth="1"/>
    <col min="38" max="38" width="4.375" style="8" customWidth="1"/>
    <col min="39" max="39" width="10.375" style="8" customWidth="1"/>
    <col min="40" max="40" width="4.375" style="8" customWidth="1"/>
    <col min="41" max="41" width="10.375" style="8" customWidth="1"/>
    <col min="42" max="42" width="4.375" style="8" customWidth="1"/>
    <col min="43" max="43" width="10.375" style="8" customWidth="1"/>
    <col min="44" max="44" width="4.375" style="8" customWidth="1"/>
    <col min="45" max="45" width="10.375" style="8" customWidth="1"/>
    <col min="46" max="46" width="4.375" style="8" customWidth="1"/>
    <col min="47" max="47" width="10.375" style="8" customWidth="1"/>
    <col min="48" max="16384" width="9" style="8"/>
  </cols>
  <sheetData>
    <row r="2" spans="1:51" x14ac:dyDescent="0.15">
      <c r="B2" s="27" t="s">
        <v>0</v>
      </c>
      <c r="C2" s="27" t="s">
        <v>2</v>
      </c>
      <c r="D2" s="25" t="s">
        <v>3</v>
      </c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1:51" x14ac:dyDescent="0.15">
      <c r="B3" s="28"/>
      <c r="C3" s="30"/>
      <c r="D3" s="23" t="s">
        <v>32</v>
      </c>
      <c r="E3" s="24"/>
      <c r="F3" s="23" t="s">
        <v>33</v>
      </c>
      <c r="G3" s="24"/>
      <c r="H3" s="23" t="s">
        <v>34</v>
      </c>
      <c r="I3" s="24"/>
      <c r="J3" s="23" t="s">
        <v>42</v>
      </c>
      <c r="K3" s="24"/>
      <c r="L3" s="23" t="s">
        <v>43</v>
      </c>
      <c r="M3" s="24"/>
      <c r="N3" s="23" t="s">
        <v>44</v>
      </c>
      <c r="O3" s="32"/>
      <c r="P3" s="23" t="s">
        <v>45</v>
      </c>
      <c r="Q3" s="32"/>
      <c r="R3" s="23" t="s">
        <v>46</v>
      </c>
      <c r="S3" s="32"/>
      <c r="T3" s="23" t="s">
        <v>47</v>
      </c>
      <c r="U3" s="32"/>
      <c r="V3" s="23" t="s">
        <v>48</v>
      </c>
      <c r="W3" s="24"/>
      <c r="X3" s="23" t="s">
        <v>49</v>
      </c>
      <c r="Y3" s="24"/>
      <c r="Z3" s="23" t="s">
        <v>50</v>
      </c>
      <c r="AA3" s="24"/>
      <c r="AB3" s="23" t="s">
        <v>22</v>
      </c>
      <c r="AC3" s="24"/>
      <c r="AD3" s="23" t="s">
        <v>51</v>
      </c>
      <c r="AE3" s="24"/>
      <c r="AF3" s="23" t="s">
        <v>52</v>
      </c>
      <c r="AG3" s="24"/>
      <c r="AH3" s="23" t="s">
        <v>53</v>
      </c>
      <c r="AI3" s="24"/>
      <c r="AJ3" s="23" t="s">
        <v>54</v>
      </c>
      <c r="AK3" s="24"/>
      <c r="AL3" s="23" t="s">
        <v>17</v>
      </c>
      <c r="AM3" s="24"/>
      <c r="AN3" s="23" t="s">
        <v>37</v>
      </c>
      <c r="AO3" s="24"/>
      <c r="AP3" s="23" t="s">
        <v>23</v>
      </c>
      <c r="AQ3" s="24"/>
      <c r="AR3" s="23" t="s">
        <v>38</v>
      </c>
      <c r="AS3" s="24"/>
      <c r="AT3" s="23" t="s">
        <v>31</v>
      </c>
      <c r="AU3" s="24"/>
      <c r="AV3" s="9"/>
      <c r="AW3" s="9"/>
      <c r="AX3" s="9"/>
      <c r="AY3" s="9"/>
    </row>
    <row r="4" spans="1:51" x14ac:dyDescent="0.15">
      <c r="B4" s="29"/>
      <c r="C4" s="31"/>
      <c r="D4" s="10" t="s">
        <v>29</v>
      </c>
      <c r="E4" s="10" t="s">
        <v>30</v>
      </c>
      <c r="F4" s="10" t="s">
        <v>29</v>
      </c>
      <c r="G4" s="10" t="s">
        <v>30</v>
      </c>
      <c r="H4" s="10" t="s">
        <v>29</v>
      </c>
      <c r="I4" s="10" t="s">
        <v>30</v>
      </c>
      <c r="J4" s="10" t="s">
        <v>29</v>
      </c>
      <c r="K4" s="10" t="s">
        <v>30</v>
      </c>
      <c r="L4" s="10" t="s">
        <v>29</v>
      </c>
      <c r="M4" s="10" t="s">
        <v>30</v>
      </c>
      <c r="N4" s="10" t="s">
        <v>29</v>
      </c>
      <c r="O4" s="10" t="s">
        <v>35</v>
      </c>
      <c r="P4" s="10" t="s">
        <v>29</v>
      </c>
      <c r="Q4" s="10" t="s">
        <v>35</v>
      </c>
      <c r="R4" s="10" t="s">
        <v>29</v>
      </c>
      <c r="S4" s="10" t="s">
        <v>35</v>
      </c>
      <c r="T4" s="10" t="s">
        <v>29</v>
      </c>
      <c r="U4" s="10" t="s">
        <v>35</v>
      </c>
      <c r="V4" s="10" t="s">
        <v>29</v>
      </c>
      <c r="W4" s="10" t="s">
        <v>30</v>
      </c>
      <c r="X4" s="10" t="s">
        <v>29</v>
      </c>
      <c r="Y4" s="10" t="s">
        <v>30</v>
      </c>
      <c r="Z4" s="10" t="s">
        <v>29</v>
      </c>
      <c r="AA4" s="10" t="s">
        <v>30</v>
      </c>
      <c r="AB4" s="10" t="s">
        <v>29</v>
      </c>
      <c r="AC4" s="10" t="s">
        <v>30</v>
      </c>
      <c r="AD4" s="10" t="s">
        <v>29</v>
      </c>
      <c r="AE4" s="10" t="s">
        <v>30</v>
      </c>
      <c r="AF4" s="10" t="s">
        <v>29</v>
      </c>
      <c r="AG4" s="10" t="s">
        <v>36</v>
      </c>
      <c r="AH4" s="10" t="s">
        <v>29</v>
      </c>
      <c r="AI4" s="10" t="s">
        <v>30</v>
      </c>
      <c r="AJ4" s="10" t="s">
        <v>29</v>
      </c>
      <c r="AK4" s="10" t="s">
        <v>30</v>
      </c>
      <c r="AL4" s="10" t="s">
        <v>29</v>
      </c>
      <c r="AM4" s="10" t="s">
        <v>30</v>
      </c>
      <c r="AN4" s="10" t="s">
        <v>29</v>
      </c>
      <c r="AO4" s="10" t="s">
        <v>30</v>
      </c>
      <c r="AP4" s="10" t="s">
        <v>29</v>
      </c>
      <c r="AQ4" s="10" t="s">
        <v>30</v>
      </c>
      <c r="AR4" s="10" t="s">
        <v>29</v>
      </c>
      <c r="AS4" s="10" t="s">
        <v>30</v>
      </c>
      <c r="AT4" s="10" t="s">
        <v>29</v>
      </c>
      <c r="AU4" s="10" t="s">
        <v>30</v>
      </c>
      <c r="AV4" s="9"/>
      <c r="AW4" s="9"/>
      <c r="AX4" s="9"/>
      <c r="AY4" s="9"/>
    </row>
    <row r="5" spans="1:51" x14ac:dyDescent="0.15">
      <c r="A5" s="8">
        <v>4</v>
      </c>
      <c r="B5" s="11">
        <v>43466</v>
      </c>
      <c r="C5" s="12">
        <f t="shared" ref="C5:C35" si="0">SUM(D5:DO5)</f>
        <v>8200</v>
      </c>
      <c r="D5" s="12">
        <v>0</v>
      </c>
      <c r="E5" s="12" t="s">
        <v>55</v>
      </c>
      <c r="F5" s="12">
        <v>0</v>
      </c>
      <c r="G5" s="12" t="s">
        <v>40</v>
      </c>
      <c r="H5" s="12">
        <v>0</v>
      </c>
      <c r="I5" s="12" t="s">
        <v>41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254</v>
      </c>
      <c r="AP5" s="12">
        <v>3100</v>
      </c>
      <c r="AQ5" s="12" t="s">
        <v>256</v>
      </c>
      <c r="AR5" s="12"/>
      <c r="AS5" s="12"/>
      <c r="AT5" s="12">
        <v>3000</v>
      </c>
      <c r="AU5" s="12" t="s">
        <v>269</v>
      </c>
      <c r="AV5" s="12"/>
      <c r="AW5" s="12"/>
      <c r="AX5" s="12"/>
      <c r="AY5" s="12"/>
    </row>
    <row r="6" spans="1:51" ht="22.5" x14ac:dyDescent="0.15">
      <c r="B6" s="11">
        <v>43467</v>
      </c>
      <c r="C6" s="12">
        <f t="shared" si="0"/>
        <v>109</v>
      </c>
      <c r="D6" s="12">
        <v>6</v>
      </c>
      <c r="E6" s="12" t="s">
        <v>39</v>
      </c>
      <c r="F6" s="12">
        <v>26</v>
      </c>
      <c r="G6" s="12" t="s">
        <v>40</v>
      </c>
      <c r="H6" s="12">
        <v>0</v>
      </c>
      <c r="I6" s="12" t="s">
        <v>41</v>
      </c>
      <c r="J6" s="12">
        <v>77</v>
      </c>
      <c r="K6" s="12" t="s">
        <v>78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1" x14ac:dyDescent="0.15">
      <c r="B7" s="11">
        <v>43468</v>
      </c>
      <c r="C7" s="12">
        <f t="shared" si="0"/>
        <v>3</v>
      </c>
      <c r="D7" s="12">
        <v>3</v>
      </c>
      <c r="E7" s="12" t="s">
        <v>39</v>
      </c>
      <c r="F7" s="12">
        <v>0</v>
      </c>
      <c r="G7" s="12" t="s">
        <v>40</v>
      </c>
      <c r="H7" s="12">
        <v>0</v>
      </c>
      <c r="I7" s="12" t="s">
        <v>41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15">
      <c r="B8" s="11">
        <v>43469</v>
      </c>
      <c r="C8" s="12">
        <f t="shared" si="0"/>
        <v>30</v>
      </c>
      <c r="D8" s="12">
        <v>0</v>
      </c>
      <c r="E8" s="12" t="s">
        <v>39</v>
      </c>
      <c r="F8" s="12">
        <v>28</v>
      </c>
      <c r="G8" s="12" t="s">
        <v>40</v>
      </c>
      <c r="H8" s="12">
        <v>0</v>
      </c>
      <c r="I8" s="12" t="s">
        <v>41</v>
      </c>
      <c r="J8" s="12">
        <v>2</v>
      </c>
      <c r="K8" s="12" t="s">
        <v>79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15">
      <c r="B9" s="11">
        <v>43470</v>
      </c>
      <c r="C9" s="12">
        <f t="shared" si="0"/>
        <v>52</v>
      </c>
      <c r="D9" s="12">
        <v>9</v>
      </c>
      <c r="E9" s="12" t="s">
        <v>39</v>
      </c>
      <c r="F9" s="12">
        <v>12</v>
      </c>
      <c r="G9" s="12" t="s">
        <v>40</v>
      </c>
      <c r="H9" s="12">
        <v>15</v>
      </c>
      <c r="I9" s="12" t="s">
        <v>41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>
        <v>16</v>
      </c>
      <c r="AK9" s="12" t="s">
        <v>56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15">
      <c r="B10" s="11">
        <v>43471</v>
      </c>
      <c r="C10" s="12">
        <f t="shared" si="0"/>
        <v>15</v>
      </c>
      <c r="D10" s="12">
        <v>0</v>
      </c>
      <c r="E10" s="12" t="s">
        <v>39</v>
      </c>
      <c r="F10" s="12">
        <v>0</v>
      </c>
      <c r="G10" s="12" t="s">
        <v>40</v>
      </c>
      <c r="H10" s="12">
        <v>0</v>
      </c>
      <c r="I10" s="12" t="s">
        <v>41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v>15</v>
      </c>
      <c r="Y10" s="12" t="s">
        <v>57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15">
      <c r="B11" s="11">
        <v>43472</v>
      </c>
      <c r="C11" s="12">
        <f t="shared" si="0"/>
        <v>184</v>
      </c>
      <c r="D11" s="12">
        <v>0</v>
      </c>
      <c r="E11" s="12" t="s">
        <v>39</v>
      </c>
      <c r="F11" s="12">
        <v>12</v>
      </c>
      <c r="G11" s="12" t="s">
        <v>40</v>
      </c>
      <c r="H11" s="12">
        <v>0</v>
      </c>
      <c r="I11" s="12" t="s">
        <v>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>
        <v>150</v>
      </c>
      <c r="U11" s="12" t="s">
        <v>58</v>
      </c>
      <c r="V11" s="12"/>
      <c r="W11" s="12"/>
      <c r="X11" s="12">
        <v>22</v>
      </c>
      <c r="Y11" s="12" t="s">
        <v>59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15">
      <c r="B12" s="11">
        <v>43473</v>
      </c>
      <c r="C12" s="12">
        <f t="shared" si="0"/>
        <v>5</v>
      </c>
      <c r="D12" s="12">
        <v>5</v>
      </c>
      <c r="E12" s="12" t="s">
        <v>39</v>
      </c>
      <c r="F12" s="12">
        <v>0</v>
      </c>
      <c r="G12" s="12" t="s">
        <v>40</v>
      </c>
      <c r="H12" s="12">
        <v>0</v>
      </c>
      <c r="I12" s="12" t="s">
        <v>41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15">
      <c r="B13" s="11">
        <v>43474</v>
      </c>
      <c r="C13" s="12">
        <f t="shared" si="0"/>
        <v>71</v>
      </c>
      <c r="D13" s="12">
        <v>0</v>
      </c>
      <c r="E13" s="12" t="s">
        <v>39</v>
      </c>
      <c r="F13" s="12">
        <v>26</v>
      </c>
      <c r="G13" s="12" t="s">
        <v>40</v>
      </c>
      <c r="H13" s="12">
        <v>8</v>
      </c>
      <c r="I13" s="12" t="s">
        <v>41</v>
      </c>
      <c r="J13" s="12"/>
      <c r="K13" s="12"/>
      <c r="L13" s="12">
        <v>12</v>
      </c>
      <c r="M13" s="12" t="s">
        <v>60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>
        <v>25</v>
      </c>
      <c r="AK13" s="12" t="s">
        <v>61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15">
      <c r="B14" s="11">
        <v>43475</v>
      </c>
      <c r="C14" s="12">
        <f t="shared" si="0"/>
        <v>17</v>
      </c>
      <c r="D14" s="12">
        <v>5</v>
      </c>
      <c r="E14" s="12" t="s">
        <v>39</v>
      </c>
      <c r="F14" s="12">
        <v>12</v>
      </c>
      <c r="G14" s="12" t="s">
        <v>40</v>
      </c>
      <c r="H14" s="12">
        <v>0</v>
      </c>
      <c r="I14" s="12" t="s">
        <v>41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15">
      <c r="B15" s="11">
        <v>43476</v>
      </c>
      <c r="C15" s="12">
        <f t="shared" si="0"/>
        <v>81</v>
      </c>
      <c r="D15" s="12">
        <v>0</v>
      </c>
      <c r="E15" s="12" t="s">
        <v>39</v>
      </c>
      <c r="F15" s="12">
        <v>15</v>
      </c>
      <c r="G15" s="12" t="s">
        <v>40</v>
      </c>
      <c r="H15" s="12">
        <v>0</v>
      </c>
      <c r="I15" s="12" t="s">
        <v>41</v>
      </c>
      <c r="J15" s="12"/>
      <c r="K15" s="12"/>
      <c r="L15" s="12">
        <v>44</v>
      </c>
      <c r="M15" s="12" t="s">
        <v>62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>
        <v>22</v>
      </c>
      <c r="Y15" s="12" t="s">
        <v>59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15">
      <c r="B16" s="11">
        <v>43477</v>
      </c>
      <c r="C16" s="12">
        <f t="shared" si="0"/>
        <v>1000</v>
      </c>
      <c r="D16" s="12">
        <v>0</v>
      </c>
      <c r="E16" s="12" t="s">
        <v>39</v>
      </c>
      <c r="F16" s="12">
        <v>0</v>
      </c>
      <c r="G16" s="12" t="s">
        <v>40</v>
      </c>
      <c r="H16" s="12">
        <v>0</v>
      </c>
      <c r="I16" s="12" t="s">
        <v>41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1000</v>
      </c>
      <c r="AC16" s="12" t="s">
        <v>63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 x14ac:dyDescent="0.15">
      <c r="B17" s="11">
        <v>43478</v>
      </c>
      <c r="C17" s="12">
        <f t="shared" si="0"/>
        <v>44</v>
      </c>
      <c r="D17" s="12">
        <v>0</v>
      </c>
      <c r="E17" s="12" t="s">
        <v>39</v>
      </c>
      <c r="F17" s="12">
        <v>0</v>
      </c>
      <c r="G17" s="12" t="s">
        <v>40</v>
      </c>
      <c r="H17" s="12">
        <v>0</v>
      </c>
      <c r="I17" s="12" t="s">
        <v>41</v>
      </c>
      <c r="J17" s="12">
        <v>16</v>
      </c>
      <c r="K17" s="12" t="s">
        <v>64</v>
      </c>
      <c r="L17" s="12">
        <v>6</v>
      </c>
      <c r="M17" s="12" t="s">
        <v>65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>
        <v>22</v>
      </c>
      <c r="AK17" s="12" t="s">
        <v>66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 x14ac:dyDescent="0.15">
      <c r="B18" s="11">
        <v>43479</v>
      </c>
      <c r="C18" s="12">
        <f t="shared" si="0"/>
        <v>12</v>
      </c>
      <c r="D18" s="12">
        <v>0</v>
      </c>
      <c r="E18" s="12" t="s">
        <v>39</v>
      </c>
      <c r="F18" s="12">
        <v>12</v>
      </c>
      <c r="G18" s="12" t="s">
        <v>40</v>
      </c>
      <c r="H18" s="12">
        <v>0</v>
      </c>
      <c r="I18" s="12" t="s">
        <v>41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 x14ac:dyDescent="0.15">
      <c r="B19" s="11">
        <v>43480</v>
      </c>
      <c r="C19" s="12">
        <f t="shared" si="0"/>
        <v>22</v>
      </c>
      <c r="D19" s="12">
        <v>5</v>
      </c>
      <c r="E19" s="12" t="s">
        <v>39</v>
      </c>
      <c r="F19" s="12">
        <v>0</v>
      </c>
      <c r="G19" s="12" t="s">
        <v>40</v>
      </c>
      <c r="H19" s="12">
        <v>17</v>
      </c>
      <c r="I19" s="12" t="s">
        <v>41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 x14ac:dyDescent="0.15">
      <c r="B20" s="11">
        <v>43481</v>
      </c>
      <c r="C20" s="12">
        <f t="shared" si="0"/>
        <v>50</v>
      </c>
      <c r="D20" s="12">
        <v>0</v>
      </c>
      <c r="E20" s="12" t="s">
        <v>39</v>
      </c>
      <c r="F20" s="12">
        <v>25</v>
      </c>
      <c r="G20" s="12" t="s">
        <v>40</v>
      </c>
      <c r="H20" s="12">
        <v>25</v>
      </c>
      <c r="I20" s="12" t="s">
        <v>41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 x14ac:dyDescent="0.15">
      <c r="B21" s="11">
        <v>43482</v>
      </c>
      <c r="C21" s="12">
        <f t="shared" si="0"/>
        <v>31</v>
      </c>
      <c r="D21" s="12">
        <v>5</v>
      </c>
      <c r="E21" s="12" t="s">
        <v>39</v>
      </c>
      <c r="F21" s="12">
        <v>15</v>
      </c>
      <c r="G21" s="12" t="s">
        <v>40</v>
      </c>
      <c r="H21" s="12">
        <v>11</v>
      </c>
      <c r="I21" s="12" t="s">
        <v>41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 x14ac:dyDescent="0.15">
      <c r="B22" s="11">
        <v>43483</v>
      </c>
      <c r="C22" s="12">
        <f t="shared" si="0"/>
        <v>51</v>
      </c>
      <c r="D22" s="12">
        <v>0</v>
      </c>
      <c r="E22" s="12" t="s">
        <v>39</v>
      </c>
      <c r="F22" s="12">
        <v>15</v>
      </c>
      <c r="G22" s="12" t="s">
        <v>40</v>
      </c>
      <c r="H22" s="12">
        <v>36</v>
      </c>
      <c r="I22" s="12" t="s">
        <v>41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 x14ac:dyDescent="0.15">
      <c r="B23" s="11">
        <v>43484</v>
      </c>
      <c r="C23" s="12">
        <f t="shared" si="0"/>
        <v>26</v>
      </c>
      <c r="D23" s="12">
        <v>0</v>
      </c>
      <c r="E23" s="12" t="s">
        <v>39</v>
      </c>
      <c r="F23" s="12">
        <v>0</v>
      </c>
      <c r="G23" s="12" t="s">
        <v>40</v>
      </c>
      <c r="H23" s="12">
        <v>0</v>
      </c>
      <c r="I23" s="12" t="s">
        <v>41</v>
      </c>
      <c r="J23" s="12">
        <v>26</v>
      </c>
      <c r="K23" s="12" t="s">
        <v>67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 x14ac:dyDescent="0.15">
      <c r="B24" s="11">
        <v>43485</v>
      </c>
      <c r="C24" s="12">
        <f t="shared" si="0"/>
        <v>20</v>
      </c>
      <c r="D24" s="12">
        <v>0</v>
      </c>
      <c r="E24" s="12" t="s">
        <v>39</v>
      </c>
      <c r="F24" s="12">
        <v>0</v>
      </c>
      <c r="G24" s="12" t="s">
        <v>40</v>
      </c>
      <c r="H24" s="12">
        <v>0</v>
      </c>
      <c r="I24" s="12" t="s">
        <v>41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>
        <v>20</v>
      </c>
      <c r="AK24" s="12" t="s">
        <v>68</v>
      </c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 x14ac:dyDescent="0.15">
      <c r="B25" s="11">
        <v>43486</v>
      </c>
      <c r="C25" s="12">
        <f t="shared" si="0"/>
        <v>0</v>
      </c>
      <c r="D25" s="12">
        <v>0</v>
      </c>
      <c r="E25" s="12" t="s">
        <v>39</v>
      </c>
      <c r="F25" s="12">
        <v>0</v>
      </c>
      <c r="G25" s="12" t="s">
        <v>40</v>
      </c>
      <c r="H25" s="12">
        <v>0</v>
      </c>
      <c r="I25" s="12" t="s">
        <v>41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 x14ac:dyDescent="0.15">
      <c r="B26" s="11">
        <v>43487</v>
      </c>
      <c r="C26" s="12">
        <f t="shared" si="0"/>
        <v>153</v>
      </c>
      <c r="D26" s="12">
        <v>3</v>
      </c>
      <c r="E26" s="12" t="s">
        <v>39</v>
      </c>
      <c r="F26" s="12">
        <v>28</v>
      </c>
      <c r="G26" s="12" t="s">
        <v>40</v>
      </c>
      <c r="H26" s="12">
        <v>22</v>
      </c>
      <c r="I26" s="12" t="s">
        <v>41</v>
      </c>
      <c r="J26" s="12">
        <v>100</v>
      </c>
      <c r="K26" s="12" t="s">
        <v>69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 x14ac:dyDescent="0.15">
      <c r="B27" s="11">
        <v>43488</v>
      </c>
      <c r="C27" s="12">
        <f t="shared" si="0"/>
        <v>20</v>
      </c>
      <c r="D27" s="12">
        <v>0</v>
      </c>
      <c r="E27" s="12" t="s">
        <v>39</v>
      </c>
      <c r="F27" s="12">
        <v>12</v>
      </c>
      <c r="G27" s="12" t="s">
        <v>40</v>
      </c>
      <c r="H27" s="12">
        <v>0</v>
      </c>
      <c r="I27" s="12" t="s">
        <v>41</v>
      </c>
      <c r="J27" s="12">
        <v>8</v>
      </c>
      <c r="K27" s="12" t="s">
        <v>70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 x14ac:dyDescent="0.15">
      <c r="B28" s="11">
        <v>43489</v>
      </c>
      <c r="C28" s="12">
        <f t="shared" si="0"/>
        <v>108</v>
      </c>
      <c r="D28" s="12">
        <v>6</v>
      </c>
      <c r="E28" s="12" t="s">
        <v>39</v>
      </c>
      <c r="F28" s="12">
        <v>22</v>
      </c>
      <c r="G28" s="12" t="s">
        <v>40</v>
      </c>
      <c r="H28" s="12">
        <v>0</v>
      </c>
      <c r="I28" s="12" t="s">
        <v>41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80</v>
      </c>
      <c r="AI28" s="12" t="s">
        <v>71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 x14ac:dyDescent="0.15">
      <c r="B29" s="11">
        <v>43490</v>
      </c>
      <c r="C29" s="12">
        <f t="shared" si="0"/>
        <v>30</v>
      </c>
      <c r="D29" s="12">
        <v>0</v>
      </c>
      <c r="E29" s="12" t="s">
        <v>39</v>
      </c>
      <c r="F29" s="12">
        <v>15</v>
      </c>
      <c r="G29" s="12" t="s">
        <v>40</v>
      </c>
      <c r="H29" s="12">
        <v>15</v>
      </c>
      <c r="I29" s="12" t="s">
        <v>41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 x14ac:dyDescent="0.15">
      <c r="B30" s="11">
        <v>43491</v>
      </c>
      <c r="C30" s="12">
        <f t="shared" si="0"/>
        <v>35</v>
      </c>
      <c r="D30" s="12">
        <v>0</v>
      </c>
      <c r="E30" s="12" t="s">
        <v>39</v>
      </c>
      <c r="F30" s="12">
        <v>15</v>
      </c>
      <c r="G30" s="12" t="s">
        <v>40</v>
      </c>
      <c r="H30" s="12">
        <v>0</v>
      </c>
      <c r="I30" s="12" t="s">
        <v>41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>
        <v>20</v>
      </c>
      <c r="AK30" s="12" t="s">
        <v>68</v>
      </c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 x14ac:dyDescent="0.15">
      <c r="B31" s="11">
        <v>43492</v>
      </c>
      <c r="C31" s="12">
        <f t="shared" si="0"/>
        <v>436</v>
      </c>
      <c r="D31" s="12">
        <v>0</v>
      </c>
      <c r="E31" s="12" t="s">
        <v>39</v>
      </c>
      <c r="F31" s="12">
        <v>0</v>
      </c>
      <c r="G31" s="12" t="s">
        <v>40</v>
      </c>
      <c r="H31" s="12">
        <v>0</v>
      </c>
      <c r="I31" s="12" t="s">
        <v>41</v>
      </c>
      <c r="J31" s="12"/>
      <c r="K31" s="12"/>
      <c r="L31" s="12"/>
      <c r="M31" s="12"/>
      <c r="N31" s="12">
        <v>68</v>
      </c>
      <c r="O31" s="12" t="s">
        <v>72</v>
      </c>
      <c r="P31" s="12"/>
      <c r="Q31" s="12"/>
      <c r="R31" s="12"/>
      <c r="S31" s="12"/>
      <c r="T31" s="12">
        <v>348</v>
      </c>
      <c r="U31" s="12" t="s">
        <v>73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v>20</v>
      </c>
      <c r="AK31" s="12" t="s">
        <v>68</v>
      </c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x14ac:dyDescent="0.15">
      <c r="B32" s="11">
        <v>43493</v>
      </c>
      <c r="C32" s="12">
        <f t="shared" si="0"/>
        <v>36</v>
      </c>
      <c r="D32" s="12">
        <v>0</v>
      </c>
      <c r="E32" s="12" t="s">
        <v>39</v>
      </c>
      <c r="F32" s="12">
        <v>12</v>
      </c>
      <c r="G32" s="12" t="s">
        <v>40</v>
      </c>
      <c r="H32" s="12">
        <v>24</v>
      </c>
      <c r="I32" s="12" t="s">
        <v>41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x14ac:dyDescent="0.15">
      <c r="B33" s="11">
        <v>43494</v>
      </c>
      <c r="C33" s="12">
        <f t="shared" si="0"/>
        <v>93</v>
      </c>
      <c r="D33" s="12">
        <v>4</v>
      </c>
      <c r="E33" s="12" t="s">
        <v>39</v>
      </c>
      <c r="F33" s="12">
        <v>46</v>
      </c>
      <c r="G33" s="12" t="s">
        <v>40</v>
      </c>
      <c r="H33" s="12">
        <v>15</v>
      </c>
      <c r="I33" s="12" t="s">
        <v>41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>
        <v>28</v>
      </c>
      <c r="Y33" s="12" t="s">
        <v>74</v>
      </c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x14ac:dyDescent="0.15">
      <c r="B34" s="11">
        <v>43495</v>
      </c>
      <c r="C34" s="12">
        <f t="shared" si="0"/>
        <v>334</v>
      </c>
      <c r="D34" s="12">
        <v>0</v>
      </c>
      <c r="E34" s="12" t="s">
        <v>39</v>
      </c>
      <c r="F34" s="12">
        <v>25</v>
      </c>
      <c r="G34" s="12" t="s">
        <v>40</v>
      </c>
      <c r="H34" s="12">
        <v>15</v>
      </c>
      <c r="I34" s="12" t="s">
        <v>41</v>
      </c>
      <c r="J34" s="12">
        <v>200</v>
      </c>
      <c r="K34" s="12" t="s">
        <v>75</v>
      </c>
      <c r="L34" s="12"/>
      <c r="M34" s="12"/>
      <c r="N34" s="12"/>
      <c r="O34" s="12"/>
      <c r="P34" s="12"/>
      <c r="Q34" s="12"/>
      <c r="R34" s="12">
        <v>70</v>
      </c>
      <c r="S34" s="12" t="s">
        <v>76</v>
      </c>
      <c r="T34" s="12"/>
      <c r="U34" s="12"/>
      <c r="V34" s="12"/>
      <c r="W34" s="12"/>
      <c r="X34" s="12">
        <v>24</v>
      </c>
      <c r="Y34" s="12" t="s">
        <v>77</v>
      </c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x14ac:dyDescent="0.15">
      <c r="B35" s="11">
        <v>43496</v>
      </c>
      <c r="C35" s="12">
        <f t="shared" si="0"/>
        <v>48</v>
      </c>
      <c r="D35" s="12">
        <v>6</v>
      </c>
      <c r="E35" s="12" t="s">
        <v>39</v>
      </c>
      <c r="F35" s="12">
        <v>15</v>
      </c>
      <c r="G35" s="12" t="s">
        <v>40</v>
      </c>
      <c r="H35" s="12">
        <v>27</v>
      </c>
      <c r="I35" s="12" t="s">
        <v>41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x14ac:dyDescent="0.15">
      <c r="B36" s="13" t="s">
        <v>5</v>
      </c>
      <c r="C36" s="14">
        <f>SUM(C5:C35)</f>
        <v>11316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 x14ac:dyDescent="0.15">
      <c r="B37" s="11">
        <v>43497</v>
      </c>
      <c r="C37" s="12">
        <f t="shared" ref="C37:C64" si="1">SUM(D37:DO37)</f>
        <v>8476</v>
      </c>
      <c r="D37" s="12">
        <v>6</v>
      </c>
      <c r="E37" s="12" t="s">
        <v>39</v>
      </c>
      <c r="F37" s="12">
        <v>0</v>
      </c>
      <c r="G37" s="12" t="s">
        <v>40</v>
      </c>
      <c r="H37" s="12">
        <v>25</v>
      </c>
      <c r="I37" s="12" t="s">
        <v>41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245</v>
      </c>
      <c r="W37" s="12" t="s">
        <v>80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254</v>
      </c>
      <c r="AP37" s="12">
        <v>3100</v>
      </c>
      <c r="AQ37" s="12" t="s">
        <v>256</v>
      </c>
      <c r="AR37" s="12"/>
      <c r="AS37" s="12"/>
      <c r="AT37" s="12">
        <v>3000</v>
      </c>
      <c r="AU37" s="12" t="s">
        <v>269</v>
      </c>
      <c r="AV37" s="12"/>
      <c r="AW37" s="12"/>
      <c r="AX37" s="12"/>
      <c r="AY37" s="12"/>
    </row>
    <row r="38" spans="2:51" x14ac:dyDescent="0.15">
      <c r="B38" s="11">
        <v>43498</v>
      </c>
      <c r="C38" s="12">
        <f t="shared" si="1"/>
        <v>0</v>
      </c>
      <c r="D38" s="12">
        <v>0</v>
      </c>
      <c r="E38" s="12" t="s">
        <v>39</v>
      </c>
      <c r="F38" s="12">
        <v>0</v>
      </c>
      <c r="G38" s="12" t="s">
        <v>40</v>
      </c>
      <c r="H38" s="12">
        <v>0</v>
      </c>
      <c r="I38" s="12" t="s">
        <v>41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x14ac:dyDescent="0.15">
      <c r="B39" s="11">
        <v>43499</v>
      </c>
      <c r="C39" s="12">
        <f t="shared" si="1"/>
        <v>119</v>
      </c>
      <c r="D39" s="12">
        <v>0</v>
      </c>
      <c r="E39" s="12" t="s">
        <v>39</v>
      </c>
      <c r="F39" s="12">
        <v>0</v>
      </c>
      <c r="G39" s="12" t="s">
        <v>40</v>
      </c>
      <c r="H39" s="12">
        <v>0</v>
      </c>
      <c r="I39" s="12" t="s">
        <v>41</v>
      </c>
      <c r="J39" s="12"/>
      <c r="K39" s="12"/>
      <c r="L39" s="12">
        <v>119</v>
      </c>
      <c r="M39" s="12" t="s">
        <v>81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x14ac:dyDescent="0.15">
      <c r="B40" s="11">
        <v>43500</v>
      </c>
      <c r="C40" s="12">
        <f t="shared" si="1"/>
        <v>130</v>
      </c>
      <c r="D40" s="12">
        <v>0</v>
      </c>
      <c r="E40" s="12" t="s">
        <v>39</v>
      </c>
      <c r="F40" s="12">
        <v>0</v>
      </c>
      <c r="G40" s="12" t="s">
        <v>40</v>
      </c>
      <c r="H40" s="12">
        <v>0</v>
      </c>
      <c r="I40" s="12" t="s">
        <v>41</v>
      </c>
      <c r="J40" s="12">
        <v>130</v>
      </c>
      <c r="K40" s="12" t="s">
        <v>82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x14ac:dyDescent="0.15">
      <c r="B41" s="11">
        <v>43501</v>
      </c>
      <c r="C41" s="12">
        <f t="shared" si="1"/>
        <v>0</v>
      </c>
      <c r="D41" s="12">
        <v>0</v>
      </c>
      <c r="E41" s="12" t="s">
        <v>39</v>
      </c>
      <c r="F41" s="12">
        <v>0</v>
      </c>
      <c r="G41" s="12" t="s">
        <v>40</v>
      </c>
      <c r="H41" s="12">
        <v>0</v>
      </c>
      <c r="I41" s="12" t="s">
        <v>41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x14ac:dyDescent="0.15">
      <c r="B42" s="11">
        <v>43502</v>
      </c>
      <c r="C42" s="12">
        <f t="shared" si="1"/>
        <v>330</v>
      </c>
      <c r="D42" s="12">
        <v>0</v>
      </c>
      <c r="E42" s="12" t="s">
        <v>39</v>
      </c>
      <c r="F42" s="12">
        <v>0</v>
      </c>
      <c r="G42" s="12" t="s">
        <v>40</v>
      </c>
      <c r="H42" s="12">
        <v>0</v>
      </c>
      <c r="I42" s="12" t="s">
        <v>41</v>
      </c>
      <c r="J42" s="12"/>
      <c r="K42" s="12"/>
      <c r="L42" s="12"/>
      <c r="M42" s="12"/>
      <c r="N42" s="12"/>
      <c r="O42" s="12"/>
      <c r="P42" s="12"/>
      <c r="Q42" s="12"/>
      <c r="R42" s="12">
        <v>330</v>
      </c>
      <c r="S42" s="12" t="s">
        <v>83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x14ac:dyDescent="0.15">
      <c r="B43" s="11">
        <v>43503</v>
      </c>
      <c r="C43" s="12">
        <f t="shared" si="1"/>
        <v>0</v>
      </c>
      <c r="D43" s="12">
        <v>0</v>
      </c>
      <c r="E43" s="12" t="s">
        <v>39</v>
      </c>
      <c r="F43" s="12">
        <v>0</v>
      </c>
      <c r="G43" s="12" t="s">
        <v>40</v>
      </c>
      <c r="H43" s="12">
        <v>0</v>
      </c>
      <c r="I43" s="12" t="s">
        <v>41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x14ac:dyDescent="0.15">
      <c r="B44" s="11">
        <v>43504</v>
      </c>
      <c r="C44" s="12">
        <f t="shared" si="1"/>
        <v>250</v>
      </c>
      <c r="D44" s="12">
        <v>0</v>
      </c>
      <c r="E44" s="12" t="s">
        <v>39</v>
      </c>
      <c r="F44" s="12">
        <v>0</v>
      </c>
      <c r="G44" s="12" t="s">
        <v>40</v>
      </c>
      <c r="H44" s="12">
        <v>0</v>
      </c>
      <c r="I44" s="12" t="s">
        <v>41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250</v>
      </c>
      <c r="W44" s="12" t="s">
        <v>84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x14ac:dyDescent="0.15">
      <c r="B45" s="11">
        <v>43505</v>
      </c>
      <c r="C45" s="12">
        <f t="shared" si="1"/>
        <v>0</v>
      </c>
      <c r="D45" s="12">
        <v>0</v>
      </c>
      <c r="E45" s="12" t="s">
        <v>39</v>
      </c>
      <c r="F45" s="12">
        <v>0</v>
      </c>
      <c r="G45" s="12" t="s">
        <v>40</v>
      </c>
      <c r="H45" s="12">
        <v>0</v>
      </c>
      <c r="I45" s="12" t="s">
        <v>41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2.5" x14ac:dyDescent="0.15">
      <c r="B46" s="11">
        <v>43506</v>
      </c>
      <c r="C46" s="12">
        <f t="shared" si="1"/>
        <v>6328</v>
      </c>
      <c r="D46" s="12">
        <v>0</v>
      </c>
      <c r="E46" s="12" t="s">
        <v>39</v>
      </c>
      <c r="F46" s="12">
        <v>0</v>
      </c>
      <c r="G46" s="12" t="s">
        <v>40</v>
      </c>
      <c r="H46" s="12">
        <v>28</v>
      </c>
      <c r="I46" s="12" t="s">
        <v>41</v>
      </c>
      <c r="J46" s="12"/>
      <c r="K46" s="12"/>
      <c r="L46" s="12"/>
      <c r="M46" s="12"/>
      <c r="N46" s="12">
        <v>6300</v>
      </c>
      <c r="O46" s="12" t="s">
        <v>85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x14ac:dyDescent="0.15">
      <c r="B47" s="11">
        <v>43507</v>
      </c>
      <c r="C47" s="12">
        <f t="shared" si="1"/>
        <v>34</v>
      </c>
      <c r="D47" s="12">
        <v>0</v>
      </c>
      <c r="E47" s="12" t="s">
        <v>39</v>
      </c>
      <c r="F47" s="12">
        <v>14</v>
      </c>
      <c r="G47" s="12" t="s">
        <v>40</v>
      </c>
      <c r="H47" s="12">
        <v>20</v>
      </c>
      <c r="I47" s="12" t="s">
        <v>41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2.5" x14ac:dyDescent="0.15">
      <c r="B48" s="11">
        <v>43508</v>
      </c>
      <c r="C48" s="12">
        <f t="shared" si="1"/>
        <v>2050</v>
      </c>
      <c r="D48" s="12">
        <v>3</v>
      </c>
      <c r="E48" s="12" t="s">
        <v>39</v>
      </c>
      <c r="F48" s="12">
        <v>0</v>
      </c>
      <c r="G48" s="12" t="s">
        <v>40</v>
      </c>
      <c r="H48" s="12">
        <v>19</v>
      </c>
      <c r="I48" s="12" t="s">
        <v>41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>
        <v>2000</v>
      </c>
      <c r="U48" s="12" t="s">
        <v>86</v>
      </c>
      <c r="V48" s="12"/>
      <c r="W48" s="12"/>
      <c r="X48" s="12">
        <v>28</v>
      </c>
      <c r="Y48" s="12" t="s">
        <v>74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x14ac:dyDescent="0.15">
      <c r="B49" s="11">
        <v>43509</v>
      </c>
      <c r="C49" s="12">
        <f t="shared" si="1"/>
        <v>40</v>
      </c>
      <c r="D49" s="12">
        <v>0</v>
      </c>
      <c r="E49" s="12" t="s">
        <v>39</v>
      </c>
      <c r="F49" s="12">
        <v>12</v>
      </c>
      <c r="G49" s="12" t="s">
        <v>40</v>
      </c>
      <c r="H49" s="12">
        <v>0</v>
      </c>
      <c r="I49" s="12" t="s">
        <v>41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28</v>
      </c>
      <c r="Y49" s="12" t="s">
        <v>74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2.5" x14ac:dyDescent="0.15">
      <c r="B50" s="11">
        <v>43510</v>
      </c>
      <c r="C50" s="12">
        <f t="shared" si="1"/>
        <v>9445</v>
      </c>
      <c r="D50" s="12">
        <v>3</v>
      </c>
      <c r="E50" s="12" t="s">
        <v>39</v>
      </c>
      <c r="F50" s="12">
        <v>0</v>
      </c>
      <c r="G50" s="12" t="s">
        <v>40</v>
      </c>
      <c r="H50" s="12">
        <v>3</v>
      </c>
      <c r="I50" s="12" t="s">
        <v>41</v>
      </c>
      <c r="J50" s="12"/>
      <c r="K50" s="12"/>
      <c r="L50" s="12"/>
      <c r="M50" s="12"/>
      <c r="N50" s="12">
        <v>9399</v>
      </c>
      <c r="O50" s="12" t="s">
        <v>87</v>
      </c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59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>
        <v>18</v>
      </c>
      <c r="AK50" s="12" t="s">
        <v>88</v>
      </c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x14ac:dyDescent="0.15">
      <c r="B51" s="11">
        <v>43511</v>
      </c>
      <c r="C51" s="12">
        <f t="shared" si="1"/>
        <v>40</v>
      </c>
      <c r="D51" s="12">
        <v>0</v>
      </c>
      <c r="E51" s="12" t="s">
        <v>39</v>
      </c>
      <c r="F51" s="12">
        <v>12</v>
      </c>
      <c r="G51" s="12" t="s">
        <v>40</v>
      </c>
      <c r="H51" s="12">
        <v>0</v>
      </c>
      <c r="I51" s="12" t="s">
        <v>41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>
        <v>28</v>
      </c>
      <c r="Y51" s="12" t="s">
        <v>74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x14ac:dyDescent="0.15">
      <c r="B52" s="11">
        <v>43512</v>
      </c>
      <c r="C52" s="12">
        <f t="shared" si="1"/>
        <v>38</v>
      </c>
      <c r="D52" s="12">
        <v>0</v>
      </c>
      <c r="E52" s="12" t="s">
        <v>39</v>
      </c>
      <c r="F52" s="12">
        <v>12</v>
      </c>
      <c r="G52" s="12" t="s">
        <v>40</v>
      </c>
      <c r="H52" s="12">
        <v>0</v>
      </c>
      <c r="I52" s="12" t="s">
        <v>41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>
        <v>26</v>
      </c>
      <c r="Y52" s="12" t="s">
        <v>89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x14ac:dyDescent="0.15">
      <c r="B53" s="11">
        <v>43513</v>
      </c>
      <c r="C53" s="12">
        <f t="shared" si="1"/>
        <v>40</v>
      </c>
      <c r="D53" s="12">
        <v>0</v>
      </c>
      <c r="E53" s="12" t="s">
        <v>39</v>
      </c>
      <c r="F53" s="12">
        <v>12</v>
      </c>
      <c r="G53" s="12" t="s">
        <v>40</v>
      </c>
      <c r="H53" s="12">
        <v>0</v>
      </c>
      <c r="I53" s="12" t="s">
        <v>41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28</v>
      </c>
      <c r="Y53" s="12" t="s">
        <v>74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x14ac:dyDescent="0.15">
      <c r="B54" s="11">
        <v>43514</v>
      </c>
      <c r="C54" s="12">
        <f t="shared" si="1"/>
        <v>60</v>
      </c>
      <c r="D54" s="12">
        <v>12</v>
      </c>
      <c r="E54" s="12" t="s">
        <v>39</v>
      </c>
      <c r="F54" s="12">
        <v>22</v>
      </c>
      <c r="G54" s="12" t="s">
        <v>40</v>
      </c>
      <c r="H54" s="12">
        <v>0</v>
      </c>
      <c r="I54" s="12" t="s">
        <v>41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26</v>
      </c>
      <c r="Y54" s="12" t="s">
        <v>89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x14ac:dyDescent="0.15">
      <c r="B55" s="11">
        <v>43515</v>
      </c>
      <c r="C55" s="12">
        <f t="shared" si="1"/>
        <v>44</v>
      </c>
      <c r="D55" s="12">
        <v>0</v>
      </c>
      <c r="E55" s="12" t="s">
        <v>39</v>
      </c>
      <c r="F55" s="12">
        <v>16</v>
      </c>
      <c r="G55" s="12" t="s">
        <v>40</v>
      </c>
      <c r="H55" s="12">
        <v>0</v>
      </c>
      <c r="I55" s="12" t="s">
        <v>41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28</v>
      </c>
      <c r="Y55" s="12" t="s">
        <v>74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x14ac:dyDescent="0.15">
      <c r="B56" s="11">
        <v>43516</v>
      </c>
      <c r="C56" s="12">
        <f t="shared" si="1"/>
        <v>90</v>
      </c>
      <c r="D56" s="12">
        <v>5</v>
      </c>
      <c r="E56" s="12" t="s">
        <v>39</v>
      </c>
      <c r="F56" s="12">
        <v>23</v>
      </c>
      <c r="G56" s="12" t="s">
        <v>40</v>
      </c>
      <c r="H56" s="12">
        <v>36</v>
      </c>
      <c r="I56" s="12" t="s">
        <v>41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26</v>
      </c>
      <c r="Y56" s="12" t="s">
        <v>89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2.5" x14ac:dyDescent="0.15">
      <c r="B57" s="11">
        <v>43517</v>
      </c>
      <c r="C57" s="12">
        <f t="shared" si="1"/>
        <v>711</v>
      </c>
      <c r="D57" s="12">
        <v>0</v>
      </c>
      <c r="E57" s="12" t="s">
        <v>39</v>
      </c>
      <c r="F57" s="12">
        <v>12</v>
      </c>
      <c r="G57" s="12" t="s">
        <v>40</v>
      </c>
      <c r="H57" s="12">
        <v>0</v>
      </c>
      <c r="I57" s="12" t="s">
        <v>41</v>
      </c>
      <c r="J57" s="12">
        <v>120</v>
      </c>
      <c r="K57" s="12" t="s">
        <v>90</v>
      </c>
      <c r="L57" s="12"/>
      <c r="M57" s="12"/>
      <c r="N57" s="12">
        <v>553</v>
      </c>
      <c r="O57" s="12" t="s">
        <v>91</v>
      </c>
      <c r="P57" s="12"/>
      <c r="Q57" s="12"/>
      <c r="R57" s="12"/>
      <c r="S57" s="12"/>
      <c r="T57" s="12"/>
      <c r="U57" s="12"/>
      <c r="V57" s="12"/>
      <c r="W57" s="12"/>
      <c r="X57" s="12">
        <v>26</v>
      </c>
      <c r="Y57" s="12" t="s">
        <v>89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x14ac:dyDescent="0.15">
      <c r="B58" s="11">
        <v>43518</v>
      </c>
      <c r="C58" s="12">
        <f t="shared" si="1"/>
        <v>37</v>
      </c>
      <c r="D58" s="12">
        <v>0</v>
      </c>
      <c r="E58" s="12" t="s">
        <v>39</v>
      </c>
      <c r="F58" s="12">
        <v>12</v>
      </c>
      <c r="G58" s="12" t="s">
        <v>40</v>
      </c>
      <c r="H58" s="12">
        <v>25</v>
      </c>
      <c r="I58" s="12" t="s">
        <v>41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x14ac:dyDescent="0.15">
      <c r="B59" s="11">
        <v>43519</v>
      </c>
      <c r="C59" s="12">
        <f t="shared" si="1"/>
        <v>225</v>
      </c>
      <c r="D59" s="12">
        <v>8</v>
      </c>
      <c r="E59" s="12" t="s">
        <v>39</v>
      </c>
      <c r="F59" s="12">
        <v>25</v>
      </c>
      <c r="G59" s="12" t="s">
        <v>40</v>
      </c>
      <c r="H59" s="12">
        <v>170</v>
      </c>
      <c r="I59" s="12" t="s">
        <v>41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59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x14ac:dyDescent="0.15">
      <c r="B60" s="11">
        <v>43520</v>
      </c>
      <c r="C60" s="12">
        <f t="shared" si="1"/>
        <v>22</v>
      </c>
      <c r="D60" s="12">
        <v>0</v>
      </c>
      <c r="E60" s="12" t="s">
        <v>39</v>
      </c>
      <c r="F60" s="12">
        <v>0</v>
      </c>
      <c r="G60" s="12" t="s">
        <v>40</v>
      </c>
      <c r="H60" s="12">
        <v>0</v>
      </c>
      <c r="I60" s="12" t="s">
        <v>41</v>
      </c>
      <c r="J60" s="12"/>
      <c r="K60" s="12"/>
      <c r="L60" s="12">
        <v>22</v>
      </c>
      <c r="M60" s="12" t="s">
        <v>92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2.5" x14ac:dyDescent="0.15">
      <c r="B61" s="11">
        <v>43521</v>
      </c>
      <c r="C61" s="12">
        <f t="shared" si="1"/>
        <v>127</v>
      </c>
      <c r="D61" s="12">
        <v>0</v>
      </c>
      <c r="E61" s="12" t="s">
        <v>39</v>
      </c>
      <c r="F61" s="12">
        <v>0</v>
      </c>
      <c r="G61" s="12" t="s">
        <v>40</v>
      </c>
      <c r="H61" s="12">
        <v>0</v>
      </c>
      <c r="I61" s="12" t="s">
        <v>41</v>
      </c>
      <c r="J61" s="12"/>
      <c r="K61" s="12"/>
      <c r="L61" s="12"/>
      <c r="M61" s="12"/>
      <c r="N61" s="12">
        <v>105</v>
      </c>
      <c r="O61" s="12" t="s">
        <v>93</v>
      </c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59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x14ac:dyDescent="0.15">
      <c r="B62" s="11">
        <v>43522</v>
      </c>
      <c r="C62" s="12">
        <f t="shared" si="1"/>
        <v>109</v>
      </c>
      <c r="D62" s="12">
        <v>0</v>
      </c>
      <c r="E62" s="12" t="s">
        <v>39</v>
      </c>
      <c r="F62" s="12">
        <v>22</v>
      </c>
      <c r="G62" s="12" t="s">
        <v>40</v>
      </c>
      <c r="H62" s="12">
        <v>0</v>
      </c>
      <c r="I62" s="12" t="s">
        <v>41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59</v>
      </c>
      <c r="Z62" s="12"/>
      <c r="AA62" s="12"/>
      <c r="AB62" s="12"/>
      <c r="AC62" s="12"/>
      <c r="AD62" s="12"/>
      <c r="AE62" s="12"/>
      <c r="AF62" s="12"/>
      <c r="AG62" s="12"/>
      <c r="AH62" s="12">
        <v>65</v>
      </c>
      <c r="AI62" s="12" t="s">
        <v>94</v>
      </c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x14ac:dyDescent="0.15">
      <c r="B63" s="11">
        <v>43523</v>
      </c>
      <c r="C63" s="12">
        <f t="shared" si="1"/>
        <v>1753</v>
      </c>
      <c r="D63" s="12">
        <v>0</v>
      </c>
      <c r="E63" s="12" t="s">
        <v>39</v>
      </c>
      <c r="F63" s="12">
        <v>12</v>
      </c>
      <c r="G63" s="12" t="s">
        <v>40</v>
      </c>
      <c r="H63" s="12">
        <v>15</v>
      </c>
      <c r="I63" s="12" t="s">
        <v>41</v>
      </c>
      <c r="J63" s="12"/>
      <c r="K63" s="12"/>
      <c r="L63" s="12"/>
      <c r="M63" s="12"/>
      <c r="N63" s="12">
        <v>1700</v>
      </c>
      <c r="O63" s="12" t="s">
        <v>95</v>
      </c>
      <c r="P63" s="12"/>
      <c r="Q63" s="12"/>
      <c r="R63" s="12"/>
      <c r="S63" s="12"/>
      <c r="T63" s="12"/>
      <c r="U63" s="12"/>
      <c r="V63" s="12"/>
      <c r="W63" s="12"/>
      <c r="X63" s="12">
        <v>26</v>
      </c>
      <c r="Y63" s="12" t="s">
        <v>89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x14ac:dyDescent="0.15">
      <c r="B64" s="11">
        <v>43524</v>
      </c>
      <c r="C64" s="12">
        <f t="shared" si="1"/>
        <v>55</v>
      </c>
      <c r="D64" s="12">
        <v>7</v>
      </c>
      <c r="E64" s="12" t="s">
        <v>39</v>
      </c>
      <c r="F64" s="12">
        <v>12</v>
      </c>
      <c r="G64" s="12" t="s">
        <v>40</v>
      </c>
      <c r="H64" s="12">
        <v>10</v>
      </c>
      <c r="I64" s="12" t="s">
        <v>41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26</v>
      </c>
      <c r="Y64" s="12" t="s">
        <v>89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x14ac:dyDescent="0.15">
      <c r="B65" s="13" t="s">
        <v>5</v>
      </c>
      <c r="C65" s="14">
        <f>SUM(C37:C64)</f>
        <v>30553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 x14ac:dyDescent="0.15">
      <c r="B66" s="11">
        <v>43525</v>
      </c>
      <c r="C66" s="12">
        <f t="shared" ref="C66:C96" si="2">SUM(D66:DO66)</f>
        <v>8297</v>
      </c>
      <c r="D66" s="12">
        <v>0</v>
      </c>
      <c r="E66" s="12" t="s">
        <v>39</v>
      </c>
      <c r="F66" s="12">
        <v>32</v>
      </c>
      <c r="G66" s="12" t="s">
        <v>40</v>
      </c>
      <c r="H66" s="12">
        <v>0</v>
      </c>
      <c r="I66" s="12" t="s">
        <v>41</v>
      </c>
      <c r="J66" s="12"/>
      <c r="K66" s="12"/>
      <c r="L66" s="12">
        <v>39</v>
      </c>
      <c r="M66" s="12" t="s">
        <v>96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>
        <v>26</v>
      </c>
      <c r="Y66" s="12" t="s">
        <v>89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254</v>
      </c>
      <c r="AP66" s="12">
        <v>3100</v>
      </c>
      <c r="AQ66" s="12" t="s">
        <v>256</v>
      </c>
      <c r="AR66" s="12"/>
      <c r="AS66" s="12"/>
      <c r="AT66" s="12">
        <v>3000</v>
      </c>
      <c r="AU66" s="12" t="s">
        <v>269</v>
      </c>
      <c r="AV66" s="12"/>
      <c r="AW66" s="12"/>
      <c r="AX66" s="12"/>
      <c r="AY66" s="12"/>
    </row>
    <row r="67" spans="2:51" x14ac:dyDescent="0.15">
      <c r="B67" s="11">
        <v>43526</v>
      </c>
      <c r="C67" s="12">
        <f t="shared" si="2"/>
        <v>38</v>
      </c>
      <c r="D67" s="12">
        <v>0</v>
      </c>
      <c r="E67" s="12" t="s">
        <v>39</v>
      </c>
      <c r="F67" s="12">
        <v>0</v>
      </c>
      <c r="G67" s="12" t="s">
        <v>40</v>
      </c>
      <c r="H67" s="12">
        <v>38</v>
      </c>
      <c r="I67" s="12" t="s">
        <v>41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x14ac:dyDescent="0.15">
      <c r="B68" s="11">
        <v>43527</v>
      </c>
      <c r="C68" s="12">
        <f t="shared" si="2"/>
        <v>0</v>
      </c>
      <c r="D68" s="12">
        <v>0</v>
      </c>
      <c r="E68" s="12" t="s">
        <v>39</v>
      </c>
      <c r="F68" s="12">
        <v>0</v>
      </c>
      <c r="G68" s="12" t="s">
        <v>40</v>
      </c>
      <c r="H68" s="12">
        <v>0</v>
      </c>
      <c r="I68" s="12" t="s">
        <v>41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x14ac:dyDescent="0.15">
      <c r="B69" s="11">
        <v>43528</v>
      </c>
      <c r="C69" s="12">
        <f t="shared" si="2"/>
        <v>210</v>
      </c>
      <c r="D69" s="12">
        <v>0</v>
      </c>
      <c r="E69" s="12" t="s">
        <v>39</v>
      </c>
      <c r="F69" s="12">
        <v>38</v>
      </c>
      <c r="G69" s="12" t="s">
        <v>40</v>
      </c>
      <c r="H69" s="12">
        <v>150</v>
      </c>
      <c r="I69" s="12" t="s">
        <v>41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>
        <v>22</v>
      </c>
      <c r="Y69" s="12" t="s">
        <v>59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x14ac:dyDescent="0.15">
      <c r="B70" s="11">
        <v>43529</v>
      </c>
      <c r="C70" s="12">
        <f t="shared" si="2"/>
        <v>36</v>
      </c>
      <c r="D70" s="12">
        <v>2</v>
      </c>
      <c r="E70" s="12" t="s">
        <v>39</v>
      </c>
      <c r="F70" s="12">
        <v>12</v>
      </c>
      <c r="G70" s="12" t="s">
        <v>40</v>
      </c>
      <c r="H70" s="12">
        <v>0</v>
      </c>
      <c r="I70" s="12" t="s">
        <v>41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59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2.5" x14ac:dyDescent="0.15">
      <c r="B71" s="11">
        <v>43530</v>
      </c>
      <c r="C71" s="12">
        <f t="shared" si="2"/>
        <v>667</v>
      </c>
      <c r="D71" s="12">
        <v>0</v>
      </c>
      <c r="E71" s="12" t="s">
        <v>39</v>
      </c>
      <c r="F71" s="12">
        <v>33</v>
      </c>
      <c r="G71" s="12" t="s">
        <v>40</v>
      </c>
      <c r="H71" s="12">
        <v>12</v>
      </c>
      <c r="I71" s="12" t="s">
        <v>41</v>
      </c>
      <c r="J71" s="12">
        <v>600</v>
      </c>
      <c r="K71" s="12" t="s">
        <v>97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59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x14ac:dyDescent="0.15">
      <c r="B72" s="11">
        <v>43531</v>
      </c>
      <c r="C72" s="12">
        <f t="shared" si="2"/>
        <v>80</v>
      </c>
      <c r="D72" s="12">
        <v>5</v>
      </c>
      <c r="E72" s="12" t="s">
        <v>39</v>
      </c>
      <c r="F72" s="12">
        <v>33</v>
      </c>
      <c r="G72" s="12" t="s">
        <v>40</v>
      </c>
      <c r="H72" s="12">
        <v>20</v>
      </c>
      <c r="I72" s="12" t="s">
        <v>41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59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x14ac:dyDescent="0.15">
      <c r="B73" s="11">
        <v>43532</v>
      </c>
      <c r="C73" s="12">
        <f t="shared" si="2"/>
        <v>22</v>
      </c>
      <c r="D73" s="12">
        <v>0</v>
      </c>
      <c r="E73" s="12" t="s">
        <v>39</v>
      </c>
      <c r="F73" s="12">
        <v>0</v>
      </c>
      <c r="G73" s="12" t="s">
        <v>40</v>
      </c>
      <c r="H73" s="12">
        <v>0</v>
      </c>
      <c r="I73" s="12" t="s">
        <v>41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22</v>
      </c>
      <c r="AA73" s="12" t="s">
        <v>98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2.5" x14ac:dyDescent="0.15">
      <c r="B74" s="11">
        <v>43533</v>
      </c>
      <c r="C74" s="12">
        <f t="shared" si="2"/>
        <v>142</v>
      </c>
      <c r="D74" s="12">
        <v>0</v>
      </c>
      <c r="E74" s="12" t="s">
        <v>39</v>
      </c>
      <c r="F74" s="12">
        <v>0</v>
      </c>
      <c r="G74" s="12" t="s">
        <v>40</v>
      </c>
      <c r="H74" s="12">
        <v>0</v>
      </c>
      <c r="I74" s="12" t="s">
        <v>41</v>
      </c>
      <c r="J74" s="12"/>
      <c r="K74" s="12"/>
      <c r="L74" s="12"/>
      <c r="M74" s="12"/>
      <c r="N74" s="12"/>
      <c r="O74" s="12"/>
      <c r="P74" s="12">
        <v>120</v>
      </c>
      <c r="Q74" s="12" t="s">
        <v>99</v>
      </c>
      <c r="R74" s="12"/>
      <c r="S74" s="12"/>
      <c r="T74" s="12"/>
      <c r="U74" s="12"/>
      <c r="V74" s="12"/>
      <c r="W74" s="12"/>
      <c r="X74" s="12"/>
      <c r="Y74" s="12"/>
      <c r="Z74" s="12">
        <v>22</v>
      </c>
      <c r="AA74" s="12" t="s">
        <v>98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2.5" x14ac:dyDescent="0.15">
      <c r="B75" s="11">
        <v>43534</v>
      </c>
      <c r="C75" s="12">
        <f t="shared" si="2"/>
        <v>120</v>
      </c>
      <c r="D75" s="12">
        <v>0</v>
      </c>
      <c r="E75" s="12" t="s">
        <v>39</v>
      </c>
      <c r="F75" s="12">
        <v>0</v>
      </c>
      <c r="G75" s="12" t="s">
        <v>40</v>
      </c>
      <c r="H75" s="12">
        <v>0</v>
      </c>
      <c r="I75" s="12" t="s">
        <v>41</v>
      </c>
      <c r="J75" s="12"/>
      <c r="K75" s="12"/>
      <c r="L75" s="12"/>
      <c r="M75" s="12"/>
      <c r="N75" s="12"/>
      <c r="O75" s="12"/>
      <c r="P75" s="12">
        <v>120</v>
      </c>
      <c r="Q75" s="12" t="s">
        <v>100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2.5" x14ac:dyDescent="0.15">
      <c r="B76" s="11">
        <v>43535</v>
      </c>
      <c r="C76" s="12">
        <f t="shared" si="2"/>
        <v>243</v>
      </c>
      <c r="D76" s="12">
        <v>0</v>
      </c>
      <c r="E76" s="12" t="s">
        <v>39</v>
      </c>
      <c r="F76" s="12">
        <v>31</v>
      </c>
      <c r="G76" s="12" t="s">
        <v>40</v>
      </c>
      <c r="H76" s="12">
        <v>0</v>
      </c>
      <c r="I76" s="12" t="s">
        <v>41</v>
      </c>
      <c r="J76" s="12"/>
      <c r="K76" s="12"/>
      <c r="L76" s="12"/>
      <c r="M76" s="12"/>
      <c r="N76" s="12"/>
      <c r="O76" s="12"/>
      <c r="P76" s="12">
        <v>190</v>
      </c>
      <c r="Q76" s="12" t="s">
        <v>101</v>
      </c>
      <c r="R76" s="12"/>
      <c r="S76" s="12"/>
      <c r="T76" s="12"/>
      <c r="U76" s="12"/>
      <c r="V76" s="12"/>
      <c r="W76" s="12"/>
      <c r="X76" s="12">
        <v>22</v>
      </c>
      <c r="Y76" s="12" t="s">
        <v>102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x14ac:dyDescent="0.15">
      <c r="B77" s="11">
        <v>43536</v>
      </c>
      <c r="C77" s="12">
        <f t="shared" si="2"/>
        <v>12</v>
      </c>
      <c r="D77" s="12">
        <v>0</v>
      </c>
      <c r="E77" s="12" t="s">
        <v>39</v>
      </c>
      <c r="F77" s="12">
        <v>12</v>
      </c>
      <c r="G77" s="12" t="s">
        <v>40</v>
      </c>
      <c r="H77" s="12">
        <v>0</v>
      </c>
      <c r="I77" s="12" t="s">
        <v>41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2.5" x14ac:dyDescent="0.15">
      <c r="B78" s="11">
        <v>43537</v>
      </c>
      <c r="C78" s="12">
        <f t="shared" si="2"/>
        <v>489</v>
      </c>
      <c r="D78" s="12">
        <v>0</v>
      </c>
      <c r="E78" s="12" t="s">
        <v>39</v>
      </c>
      <c r="F78" s="12">
        <v>0</v>
      </c>
      <c r="G78" s="12" t="s">
        <v>40</v>
      </c>
      <c r="H78" s="12">
        <v>0</v>
      </c>
      <c r="I78" s="12" t="s">
        <v>41</v>
      </c>
      <c r="J78" s="12"/>
      <c r="K78" s="12"/>
      <c r="L78" s="12">
        <v>18</v>
      </c>
      <c r="M78" s="12" t="s">
        <v>103</v>
      </c>
      <c r="N78" s="12">
        <v>449</v>
      </c>
      <c r="O78" s="12" t="s">
        <v>251</v>
      </c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59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x14ac:dyDescent="0.15">
      <c r="B79" s="11">
        <v>43538</v>
      </c>
      <c r="C79" s="12">
        <f t="shared" si="2"/>
        <v>22</v>
      </c>
      <c r="D79" s="12">
        <v>0</v>
      </c>
      <c r="E79" s="12" t="s">
        <v>39</v>
      </c>
      <c r="F79" s="12">
        <v>0</v>
      </c>
      <c r="G79" s="12" t="s">
        <v>40</v>
      </c>
      <c r="H79" s="12">
        <v>0</v>
      </c>
      <c r="I79" s="12" t="s">
        <v>41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59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x14ac:dyDescent="0.15">
      <c r="B80" s="11">
        <v>43539</v>
      </c>
      <c r="C80" s="12">
        <f t="shared" si="2"/>
        <v>22</v>
      </c>
      <c r="D80" s="12">
        <v>0</v>
      </c>
      <c r="E80" s="12" t="s">
        <v>39</v>
      </c>
      <c r="F80" s="12">
        <v>0</v>
      </c>
      <c r="G80" s="12" t="s">
        <v>40</v>
      </c>
      <c r="H80" s="12">
        <v>0</v>
      </c>
      <c r="I80" s="12" t="s">
        <v>41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22</v>
      </c>
      <c r="Y80" s="12" t="s">
        <v>59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x14ac:dyDescent="0.15">
      <c r="B81" s="11">
        <v>43540</v>
      </c>
      <c r="C81" s="12">
        <f t="shared" si="2"/>
        <v>0</v>
      </c>
      <c r="D81" s="12">
        <v>0</v>
      </c>
      <c r="E81" s="12" t="s">
        <v>39</v>
      </c>
      <c r="F81" s="12">
        <v>0</v>
      </c>
      <c r="G81" s="12" t="s">
        <v>40</v>
      </c>
      <c r="H81" s="12">
        <v>0</v>
      </c>
      <c r="I81" s="12" t="s">
        <v>41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x14ac:dyDescent="0.15">
      <c r="B82" s="11">
        <v>43541</v>
      </c>
      <c r="C82" s="12">
        <f t="shared" si="2"/>
        <v>0</v>
      </c>
      <c r="D82" s="12">
        <v>0</v>
      </c>
      <c r="E82" s="12" t="s">
        <v>39</v>
      </c>
      <c r="F82" s="12">
        <v>0</v>
      </c>
      <c r="G82" s="12" t="s">
        <v>40</v>
      </c>
      <c r="H82" s="12">
        <v>0</v>
      </c>
      <c r="I82" s="12" t="s">
        <v>41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x14ac:dyDescent="0.15">
      <c r="B83" s="11">
        <v>43542</v>
      </c>
      <c r="C83" s="12">
        <f t="shared" si="2"/>
        <v>172</v>
      </c>
      <c r="D83" s="12">
        <v>0</v>
      </c>
      <c r="E83" s="12" t="s">
        <v>39</v>
      </c>
      <c r="F83" s="12">
        <v>0</v>
      </c>
      <c r="G83" s="12" t="s">
        <v>40</v>
      </c>
      <c r="H83" s="12">
        <v>0</v>
      </c>
      <c r="I83" s="12" t="s">
        <v>41</v>
      </c>
      <c r="J83" s="12">
        <v>150</v>
      </c>
      <c r="K83" s="12" t="s">
        <v>104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22</v>
      </c>
      <c r="Y83" s="12" t="s">
        <v>59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x14ac:dyDescent="0.15">
      <c r="B84" s="11">
        <v>43543</v>
      </c>
      <c r="C84" s="12">
        <f t="shared" si="2"/>
        <v>22</v>
      </c>
      <c r="D84" s="12">
        <v>0</v>
      </c>
      <c r="E84" s="12" t="s">
        <v>39</v>
      </c>
      <c r="F84" s="12">
        <v>0</v>
      </c>
      <c r="G84" s="12" t="s">
        <v>40</v>
      </c>
      <c r="H84" s="12">
        <v>0</v>
      </c>
      <c r="I84" s="12" t="s">
        <v>41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22</v>
      </c>
      <c r="Y84" s="12" t="s">
        <v>59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x14ac:dyDescent="0.15">
      <c r="B85" s="11">
        <v>43544</v>
      </c>
      <c r="C85" s="12">
        <f t="shared" si="2"/>
        <v>22</v>
      </c>
      <c r="D85" s="12">
        <v>0</v>
      </c>
      <c r="E85" s="12" t="s">
        <v>39</v>
      </c>
      <c r="F85" s="12">
        <v>0</v>
      </c>
      <c r="G85" s="12" t="s">
        <v>40</v>
      </c>
      <c r="H85" s="12">
        <v>0</v>
      </c>
      <c r="I85" s="12" t="s">
        <v>41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59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x14ac:dyDescent="0.15">
      <c r="B86" s="11">
        <v>43545</v>
      </c>
      <c r="C86" s="12">
        <f t="shared" si="2"/>
        <v>22</v>
      </c>
      <c r="D86" s="12">
        <v>0</v>
      </c>
      <c r="E86" s="12" t="s">
        <v>39</v>
      </c>
      <c r="F86" s="12">
        <v>0</v>
      </c>
      <c r="G86" s="12" t="s">
        <v>40</v>
      </c>
      <c r="H86" s="12">
        <v>0</v>
      </c>
      <c r="I86" s="12" t="s">
        <v>41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59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15">
      <c r="B87" s="11">
        <v>43546</v>
      </c>
      <c r="C87" s="12">
        <f t="shared" si="2"/>
        <v>51</v>
      </c>
      <c r="D87" s="12">
        <v>0</v>
      </c>
      <c r="E87" s="12" t="s">
        <v>39</v>
      </c>
      <c r="F87" s="12">
        <v>0</v>
      </c>
      <c r="G87" s="12" t="s">
        <v>40</v>
      </c>
      <c r="H87" s="12">
        <v>0</v>
      </c>
      <c r="I87" s="12" t="s">
        <v>41</v>
      </c>
      <c r="J87" s="12"/>
      <c r="K87" s="12"/>
      <c r="L87" s="12">
        <v>29</v>
      </c>
      <c r="M87" s="12" t="s">
        <v>105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>
        <v>22</v>
      </c>
      <c r="Y87" s="12" t="s">
        <v>59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2.5" x14ac:dyDescent="0.15">
      <c r="B88" s="11">
        <v>43547</v>
      </c>
      <c r="C88" s="12">
        <f t="shared" si="2"/>
        <v>460</v>
      </c>
      <c r="D88" s="12">
        <v>0</v>
      </c>
      <c r="E88" s="12" t="s">
        <v>39</v>
      </c>
      <c r="F88" s="12">
        <v>0</v>
      </c>
      <c r="G88" s="12" t="s">
        <v>40</v>
      </c>
      <c r="H88" s="12">
        <v>0</v>
      </c>
      <c r="I88" s="12" t="s">
        <v>41</v>
      </c>
      <c r="J88" s="12"/>
      <c r="K88" s="12"/>
      <c r="L88" s="12"/>
      <c r="M88" s="12"/>
      <c r="N88" s="12">
        <v>460</v>
      </c>
      <c r="O88" s="12" t="s">
        <v>106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15">
      <c r="B89" s="11">
        <v>43548</v>
      </c>
      <c r="C89" s="12">
        <f t="shared" si="2"/>
        <v>0</v>
      </c>
      <c r="D89" s="12">
        <v>0</v>
      </c>
      <c r="E89" s="12" t="s">
        <v>39</v>
      </c>
      <c r="F89" s="12">
        <v>0</v>
      </c>
      <c r="G89" s="12" t="s">
        <v>40</v>
      </c>
      <c r="H89" s="12">
        <v>0</v>
      </c>
      <c r="I89" s="12" t="s">
        <v>41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15">
      <c r="B90" s="11">
        <v>43549</v>
      </c>
      <c r="C90" s="12">
        <f t="shared" si="2"/>
        <v>25</v>
      </c>
      <c r="D90" s="12">
        <v>0</v>
      </c>
      <c r="E90" s="12" t="s">
        <v>39</v>
      </c>
      <c r="F90" s="12">
        <v>0</v>
      </c>
      <c r="G90" s="12" t="s">
        <v>40</v>
      </c>
      <c r="H90" s="12">
        <v>25</v>
      </c>
      <c r="I90" s="12" t="s">
        <v>41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2.5" x14ac:dyDescent="0.15">
      <c r="B91" s="11">
        <v>43550</v>
      </c>
      <c r="C91" s="12">
        <f t="shared" si="2"/>
        <v>503</v>
      </c>
      <c r="D91" s="12">
        <v>0</v>
      </c>
      <c r="E91" s="12" t="s">
        <v>39</v>
      </c>
      <c r="F91" s="12">
        <v>0</v>
      </c>
      <c r="G91" s="12" t="s">
        <v>40</v>
      </c>
      <c r="H91" s="12">
        <v>0</v>
      </c>
      <c r="I91" s="12" t="s">
        <v>41</v>
      </c>
      <c r="J91" s="12"/>
      <c r="K91" s="12"/>
      <c r="L91" s="12"/>
      <c r="M91" s="12"/>
      <c r="N91" s="12">
        <v>430</v>
      </c>
      <c r="O91" s="12" t="s">
        <v>107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>
        <v>73</v>
      </c>
      <c r="AI91" s="12" t="s">
        <v>108</v>
      </c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15">
      <c r="B92" s="11">
        <v>43551</v>
      </c>
      <c r="C92" s="12">
        <f t="shared" si="2"/>
        <v>0</v>
      </c>
      <c r="D92" s="12">
        <v>0</v>
      </c>
      <c r="E92" s="12" t="s">
        <v>39</v>
      </c>
      <c r="F92" s="12">
        <v>0</v>
      </c>
      <c r="G92" s="12" t="s">
        <v>40</v>
      </c>
      <c r="H92" s="12">
        <v>0</v>
      </c>
      <c r="I92" s="12" t="s">
        <v>41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15">
      <c r="B93" s="11">
        <v>43552</v>
      </c>
      <c r="C93" s="12">
        <f t="shared" si="2"/>
        <v>0</v>
      </c>
      <c r="D93" s="12">
        <v>0</v>
      </c>
      <c r="E93" s="12" t="s">
        <v>39</v>
      </c>
      <c r="F93" s="12">
        <v>0</v>
      </c>
      <c r="G93" s="12" t="s">
        <v>40</v>
      </c>
      <c r="H93" s="12">
        <v>0</v>
      </c>
      <c r="I93" s="12" t="s">
        <v>41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15">
      <c r="B94" s="11">
        <v>43553</v>
      </c>
      <c r="C94" s="12">
        <f t="shared" si="2"/>
        <v>0</v>
      </c>
      <c r="D94" s="12">
        <v>0</v>
      </c>
      <c r="E94" s="12" t="s">
        <v>39</v>
      </c>
      <c r="F94" s="12">
        <v>0</v>
      </c>
      <c r="G94" s="12" t="s">
        <v>40</v>
      </c>
      <c r="H94" s="12">
        <v>0</v>
      </c>
      <c r="I94" s="12" t="s">
        <v>41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15">
      <c r="B95" s="11">
        <v>43554</v>
      </c>
      <c r="C95" s="12">
        <f t="shared" si="2"/>
        <v>0</v>
      </c>
      <c r="D95" s="12">
        <v>0</v>
      </c>
      <c r="E95" s="12" t="s">
        <v>39</v>
      </c>
      <c r="F95" s="12">
        <v>0</v>
      </c>
      <c r="G95" s="12" t="s">
        <v>40</v>
      </c>
      <c r="H95" s="12">
        <v>0</v>
      </c>
      <c r="I95" s="12" t="s">
        <v>41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15">
      <c r="B96" s="11">
        <v>43555</v>
      </c>
      <c r="C96" s="12">
        <f t="shared" si="2"/>
        <v>1750</v>
      </c>
      <c r="D96" s="12">
        <v>0</v>
      </c>
      <c r="E96" s="12" t="s">
        <v>39</v>
      </c>
      <c r="F96" s="12">
        <v>0</v>
      </c>
      <c r="G96" s="12" t="s">
        <v>40</v>
      </c>
      <c r="H96" s="12">
        <v>0</v>
      </c>
      <c r="I96" s="12" t="s">
        <v>41</v>
      </c>
      <c r="J96" s="12">
        <v>195</v>
      </c>
      <c r="K96" s="12" t="s">
        <v>109</v>
      </c>
      <c r="L96" s="12">
        <v>35</v>
      </c>
      <c r="M96" s="12" t="s">
        <v>110</v>
      </c>
      <c r="N96" s="12">
        <v>1520</v>
      </c>
      <c r="O96" s="12" t="s">
        <v>111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15">
      <c r="B97" s="13" t="s">
        <v>5</v>
      </c>
      <c r="C97" s="14">
        <f>SUM(C66:C96)</f>
        <v>13427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 x14ac:dyDescent="0.15">
      <c r="B98" s="11">
        <v>43556</v>
      </c>
      <c r="C98" s="12">
        <f t="shared" ref="C98:C127" si="3">SUM(D98:DO98)</f>
        <v>8200</v>
      </c>
      <c r="D98" s="12">
        <v>0</v>
      </c>
      <c r="E98" s="12" t="s">
        <v>39</v>
      </c>
      <c r="F98" s="12">
        <v>0</v>
      </c>
      <c r="G98" s="12" t="s">
        <v>40</v>
      </c>
      <c r="H98" s="12">
        <v>0</v>
      </c>
      <c r="I98" s="12" t="s">
        <v>41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254</v>
      </c>
      <c r="AP98" s="12">
        <v>3100</v>
      </c>
      <c r="AQ98" s="12" t="s">
        <v>256</v>
      </c>
      <c r="AR98" s="12"/>
      <c r="AS98" s="12"/>
      <c r="AT98" s="12">
        <v>3000</v>
      </c>
      <c r="AU98" s="12" t="s">
        <v>269</v>
      </c>
      <c r="AV98" s="12"/>
      <c r="AW98" s="12"/>
      <c r="AX98" s="12"/>
      <c r="AY98" s="12"/>
    </row>
    <row r="99" spans="2:51" x14ac:dyDescent="0.15">
      <c r="B99" s="11">
        <v>43557</v>
      </c>
      <c r="C99" s="12">
        <f t="shared" si="3"/>
        <v>22</v>
      </c>
      <c r="D99" s="12">
        <v>0</v>
      </c>
      <c r="E99" s="12" t="s">
        <v>39</v>
      </c>
      <c r="F99" s="12">
        <v>0</v>
      </c>
      <c r="G99" s="12" t="s">
        <v>40</v>
      </c>
      <c r="H99" s="12">
        <v>0</v>
      </c>
      <c r="I99" s="12" t="s">
        <v>41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59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15">
      <c r="B100" s="11">
        <v>43558</v>
      </c>
      <c r="C100" s="12">
        <f t="shared" si="3"/>
        <v>44</v>
      </c>
      <c r="D100" s="12">
        <v>0</v>
      </c>
      <c r="E100" s="12" t="s">
        <v>39</v>
      </c>
      <c r="F100" s="12">
        <v>22</v>
      </c>
      <c r="G100" s="12" t="s">
        <v>40</v>
      </c>
      <c r="H100" s="12">
        <v>0</v>
      </c>
      <c r="I100" s="12" t="s">
        <v>41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59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15">
      <c r="B101" s="11">
        <v>43559</v>
      </c>
      <c r="C101" s="12">
        <f t="shared" si="3"/>
        <v>22</v>
      </c>
      <c r="D101" s="12">
        <v>0</v>
      </c>
      <c r="E101" s="12" t="s">
        <v>39</v>
      </c>
      <c r="F101" s="12">
        <v>0</v>
      </c>
      <c r="G101" s="12" t="s">
        <v>40</v>
      </c>
      <c r="H101" s="12">
        <v>0</v>
      </c>
      <c r="I101" s="12" t="s">
        <v>41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>
        <v>22</v>
      </c>
      <c r="Y101" s="12" t="s">
        <v>59</v>
      </c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15">
      <c r="B102" s="11">
        <v>43560</v>
      </c>
      <c r="C102" s="12">
        <f t="shared" si="3"/>
        <v>97</v>
      </c>
      <c r="D102" s="12">
        <v>0</v>
      </c>
      <c r="E102" s="12" t="s">
        <v>39</v>
      </c>
      <c r="F102" s="12">
        <v>0</v>
      </c>
      <c r="G102" s="12" t="s">
        <v>40</v>
      </c>
      <c r="H102" s="12">
        <v>71</v>
      </c>
      <c r="I102" s="12" t="s">
        <v>41</v>
      </c>
      <c r="J102" s="12"/>
      <c r="K102" s="12"/>
      <c r="L102" s="12">
        <v>26</v>
      </c>
      <c r="M102" s="12" t="s">
        <v>112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15">
      <c r="B103" s="11">
        <v>43561</v>
      </c>
      <c r="C103" s="12">
        <f t="shared" si="3"/>
        <v>41</v>
      </c>
      <c r="D103" s="12">
        <v>0</v>
      </c>
      <c r="E103" s="12" t="s">
        <v>39</v>
      </c>
      <c r="F103" s="12">
        <v>0</v>
      </c>
      <c r="G103" s="12" t="s">
        <v>40</v>
      </c>
      <c r="H103" s="12">
        <v>41</v>
      </c>
      <c r="I103" s="12" t="s">
        <v>41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15">
      <c r="B104" s="11">
        <v>43562</v>
      </c>
      <c r="C104" s="12">
        <f t="shared" si="3"/>
        <v>0</v>
      </c>
      <c r="D104" s="12">
        <v>0</v>
      </c>
      <c r="E104" s="12" t="s">
        <v>39</v>
      </c>
      <c r="F104" s="12">
        <v>0</v>
      </c>
      <c r="G104" s="12" t="s">
        <v>40</v>
      </c>
      <c r="H104" s="12">
        <v>0</v>
      </c>
      <c r="I104" s="12" t="s">
        <v>41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15">
      <c r="B105" s="11">
        <v>43563</v>
      </c>
      <c r="C105" s="12">
        <f t="shared" si="3"/>
        <v>22</v>
      </c>
      <c r="D105" s="12">
        <v>0</v>
      </c>
      <c r="E105" s="12" t="s">
        <v>39</v>
      </c>
      <c r="F105" s="12">
        <v>22</v>
      </c>
      <c r="G105" s="12" t="s">
        <v>40</v>
      </c>
      <c r="H105" s="12">
        <v>0</v>
      </c>
      <c r="I105" s="12" t="s">
        <v>41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15">
      <c r="B106" s="11">
        <v>43564</v>
      </c>
      <c r="C106" s="12">
        <f t="shared" si="3"/>
        <v>64</v>
      </c>
      <c r="D106" s="12">
        <v>5</v>
      </c>
      <c r="E106" s="12" t="s">
        <v>39</v>
      </c>
      <c r="F106" s="12">
        <v>14</v>
      </c>
      <c r="G106" s="12" t="s">
        <v>40</v>
      </c>
      <c r="H106" s="12">
        <v>23</v>
      </c>
      <c r="I106" s="12" t="s">
        <v>41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59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15">
      <c r="B107" s="11">
        <v>43565</v>
      </c>
      <c r="C107" s="12">
        <f t="shared" si="3"/>
        <v>84</v>
      </c>
      <c r="D107" s="12">
        <v>0</v>
      </c>
      <c r="E107" s="12" t="s">
        <v>39</v>
      </c>
      <c r="F107" s="12">
        <v>32</v>
      </c>
      <c r="G107" s="12" t="s">
        <v>40</v>
      </c>
      <c r="H107" s="12">
        <v>30</v>
      </c>
      <c r="I107" s="12" t="s">
        <v>41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59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15">
      <c r="B108" s="11">
        <v>43566</v>
      </c>
      <c r="C108" s="12">
        <f t="shared" si="3"/>
        <v>67</v>
      </c>
      <c r="D108" s="12">
        <v>10</v>
      </c>
      <c r="E108" s="12" t="s">
        <v>39</v>
      </c>
      <c r="F108" s="12">
        <v>15</v>
      </c>
      <c r="G108" s="12" t="s">
        <v>40</v>
      </c>
      <c r="H108" s="12">
        <v>20</v>
      </c>
      <c r="I108" s="12" t="s">
        <v>41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>
        <v>22</v>
      </c>
      <c r="Y108" s="12" t="s">
        <v>59</v>
      </c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15">
      <c r="B109" s="11">
        <v>43567</v>
      </c>
      <c r="C109" s="12">
        <f t="shared" si="3"/>
        <v>50</v>
      </c>
      <c r="D109" s="12">
        <v>0</v>
      </c>
      <c r="E109" s="12" t="s">
        <v>39</v>
      </c>
      <c r="F109" s="12">
        <v>12</v>
      </c>
      <c r="G109" s="12" t="s">
        <v>40</v>
      </c>
      <c r="H109" s="12">
        <v>38</v>
      </c>
      <c r="I109" s="12" t="s">
        <v>41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15">
      <c r="B110" s="11">
        <v>43568</v>
      </c>
      <c r="C110" s="12">
        <f t="shared" si="3"/>
        <v>0</v>
      </c>
      <c r="D110" s="12">
        <v>0</v>
      </c>
      <c r="E110" s="12" t="s">
        <v>39</v>
      </c>
      <c r="F110" s="12">
        <v>0</v>
      </c>
      <c r="G110" s="12" t="s">
        <v>40</v>
      </c>
      <c r="H110" s="12">
        <v>0</v>
      </c>
      <c r="I110" s="12" t="s">
        <v>41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15">
      <c r="B111" s="11">
        <v>43569</v>
      </c>
      <c r="C111" s="12">
        <f t="shared" si="3"/>
        <v>0</v>
      </c>
      <c r="D111" s="12">
        <v>0</v>
      </c>
      <c r="E111" s="12" t="s">
        <v>39</v>
      </c>
      <c r="F111" s="12">
        <v>0</v>
      </c>
      <c r="G111" s="12" t="s">
        <v>40</v>
      </c>
      <c r="H111" s="12">
        <v>0</v>
      </c>
      <c r="I111" s="12" t="s">
        <v>41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15">
      <c r="B112" s="11">
        <v>43570</v>
      </c>
      <c r="C112" s="12">
        <f t="shared" si="3"/>
        <v>107</v>
      </c>
      <c r="D112" s="12">
        <v>0</v>
      </c>
      <c r="E112" s="12" t="s">
        <v>39</v>
      </c>
      <c r="F112" s="12">
        <v>0</v>
      </c>
      <c r="G112" s="12" t="s">
        <v>40</v>
      </c>
      <c r="H112" s="12">
        <v>0</v>
      </c>
      <c r="I112" s="12" t="s">
        <v>41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>
        <v>22</v>
      </c>
      <c r="Y112" s="12" t="s">
        <v>59</v>
      </c>
      <c r="Z112" s="12"/>
      <c r="AA112" s="12"/>
      <c r="AB112" s="12"/>
      <c r="AC112" s="12"/>
      <c r="AD112" s="12"/>
      <c r="AE112" s="12"/>
      <c r="AF112" s="12"/>
      <c r="AG112" s="12"/>
      <c r="AH112" s="12">
        <v>85</v>
      </c>
      <c r="AI112" s="12" t="s">
        <v>113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15">
      <c r="B113" s="11">
        <v>43571</v>
      </c>
      <c r="C113" s="12">
        <f t="shared" si="3"/>
        <v>22</v>
      </c>
      <c r="D113" s="12">
        <v>0</v>
      </c>
      <c r="E113" s="12" t="s">
        <v>39</v>
      </c>
      <c r="F113" s="12">
        <v>0</v>
      </c>
      <c r="G113" s="12" t="s">
        <v>40</v>
      </c>
      <c r="H113" s="12">
        <v>0</v>
      </c>
      <c r="I113" s="12" t="s">
        <v>41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>
        <v>22</v>
      </c>
      <c r="Y113" s="12" t="s">
        <v>59</v>
      </c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15">
      <c r="B114" s="11">
        <v>43572</v>
      </c>
      <c r="C114" s="12">
        <f t="shared" si="3"/>
        <v>22</v>
      </c>
      <c r="D114" s="12">
        <v>0</v>
      </c>
      <c r="E114" s="12" t="s">
        <v>39</v>
      </c>
      <c r="F114" s="12">
        <v>0</v>
      </c>
      <c r="G114" s="12" t="s">
        <v>40</v>
      </c>
      <c r="H114" s="12">
        <v>0</v>
      </c>
      <c r="I114" s="12" t="s">
        <v>41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>
        <v>22</v>
      </c>
      <c r="Y114" s="12" t="s">
        <v>59</v>
      </c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15">
      <c r="B115" s="11">
        <v>43573</v>
      </c>
      <c r="C115" s="12">
        <f t="shared" si="3"/>
        <v>34</v>
      </c>
      <c r="D115" s="12">
        <v>0</v>
      </c>
      <c r="E115" s="12" t="s">
        <v>39</v>
      </c>
      <c r="F115" s="12">
        <v>0</v>
      </c>
      <c r="G115" s="12" t="s">
        <v>40</v>
      </c>
      <c r="H115" s="12">
        <v>0</v>
      </c>
      <c r="I115" s="12" t="s">
        <v>41</v>
      </c>
      <c r="J115" s="12"/>
      <c r="K115" s="12"/>
      <c r="L115" s="12">
        <v>12</v>
      </c>
      <c r="M115" s="12" t="s">
        <v>114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>
        <v>22</v>
      </c>
      <c r="Y115" s="12" t="s">
        <v>59</v>
      </c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15">
      <c r="B116" s="11">
        <v>43574</v>
      </c>
      <c r="C116" s="12">
        <f t="shared" si="3"/>
        <v>22</v>
      </c>
      <c r="D116" s="12">
        <v>0</v>
      </c>
      <c r="E116" s="12" t="s">
        <v>39</v>
      </c>
      <c r="F116" s="12">
        <v>0</v>
      </c>
      <c r="G116" s="12" t="s">
        <v>40</v>
      </c>
      <c r="H116" s="12">
        <v>0</v>
      </c>
      <c r="I116" s="12" t="s">
        <v>41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>
        <v>22</v>
      </c>
      <c r="Y116" s="12" t="s">
        <v>59</v>
      </c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15">
      <c r="B117" s="11">
        <v>43575</v>
      </c>
      <c r="C117" s="12">
        <f t="shared" si="3"/>
        <v>540</v>
      </c>
      <c r="D117" s="12">
        <v>0</v>
      </c>
      <c r="E117" s="12" t="s">
        <v>39</v>
      </c>
      <c r="F117" s="12">
        <v>0</v>
      </c>
      <c r="G117" s="12" t="s">
        <v>40</v>
      </c>
      <c r="H117" s="12">
        <v>0</v>
      </c>
      <c r="I117" s="12" t="s">
        <v>41</v>
      </c>
      <c r="J117" s="12">
        <v>240</v>
      </c>
      <c r="K117" s="12" t="s">
        <v>115</v>
      </c>
      <c r="L117" s="12"/>
      <c r="M117" s="12"/>
      <c r="N117" s="12"/>
      <c r="O117" s="12"/>
      <c r="P117" s="12"/>
      <c r="Q117" s="12"/>
      <c r="R117" s="12"/>
      <c r="S117" s="12"/>
      <c r="T117" s="12">
        <v>300</v>
      </c>
      <c r="U117" s="12" t="s">
        <v>116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15">
      <c r="B118" s="11">
        <v>43576</v>
      </c>
      <c r="C118" s="12">
        <f t="shared" si="3"/>
        <v>22</v>
      </c>
      <c r="D118" s="12">
        <v>0</v>
      </c>
      <c r="E118" s="12" t="s">
        <v>39</v>
      </c>
      <c r="F118" s="12">
        <v>0</v>
      </c>
      <c r="G118" s="12" t="s">
        <v>40</v>
      </c>
      <c r="H118" s="12">
        <v>0</v>
      </c>
      <c r="I118" s="12" t="s">
        <v>41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>
        <v>22</v>
      </c>
      <c r="Y118" s="12" t="s">
        <v>59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15">
      <c r="B119" s="11">
        <v>43577</v>
      </c>
      <c r="C119" s="12">
        <f t="shared" si="3"/>
        <v>22</v>
      </c>
      <c r="D119" s="12">
        <v>0</v>
      </c>
      <c r="E119" s="12" t="s">
        <v>39</v>
      </c>
      <c r="F119" s="12">
        <v>0</v>
      </c>
      <c r="G119" s="12" t="s">
        <v>40</v>
      </c>
      <c r="H119" s="12">
        <v>0</v>
      </c>
      <c r="I119" s="12" t="s">
        <v>41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59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15">
      <c r="B120" s="11">
        <v>43578</v>
      </c>
      <c r="C120" s="12">
        <f t="shared" si="3"/>
        <v>82</v>
      </c>
      <c r="D120" s="12">
        <v>0</v>
      </c>
      <c r="E120" s="12" t="s">
        <v>39</v>
      </c>
      <c r="F120" s="12">
        <v>0</v>
      </c>
      <c r="G120" s="12" t="s">
        <v>40</v>
      </c>
      <c r="H120" s="12">
        <v>0</v>
      </c>
      <c r="I120" s="12" t="s">
        <v>41</v>
      </c>
      <c r="J120" s="12"/>
      <c r="K120" s="12"/>
      <c r="L120" s="12"/>
      <c r="M120" s="12"/>
      <c r="N120" s="12"/>
      <c r="O120" s="12"/>
      <c r="P120" s="12">
        <v>60</v>
      </c>
      <c r="Q120" s="12" t="s">
        <v>117</v>
      </c>
      <c r="R120" s="12"/>
      <c r="S120" s="12"/>
      <c r="T120" s="12"/>
      <c r="U120" s="12"/>
      <c r="V120" s="12"/>
      <c r="W120" s="12"/>
      <c r="X120" s="12">
        <v>22</v>
      </c>
      <c r="Y120" s="12" t="s">
        <v>59</v>
      </c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15">
      <c r="B121" s="11">
        <v>43579</v>
      </c>
      <c r="C121" s="12">
        <f t="shared" si="3"/>
        <v>49</v>
      </c>
      <c r="D121" s="12">
        <v>0</v>
      </c>
      <c r="E121" s="12" t="s">
        <v>39</v>
      </c>
      <c r="F121" s="12">
        <v>0</v>
      </c>
      <c r="G121" s="12" t="s">
        <v>40</v>
      </c>
      <c r="H121" s="12">
        <v>0</v>
      </c>
      <c r="I121" s="12" t="s">
        <v>41</v>
      </c>
      <c r="J121" s="12"/>
      <c r="K121" s="12"/>
      <c r="L121" s="12"/>
      <c r="M121" s="12"/>
      <c r="N121" s="12"/>
      <c r="O121" s="12"/>
      <c r="P121" s="12">
        <v>49</v>
      </c>
      <c r="Q121" s="12" t="s">
        <v>118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15">
      <c r="B122" s="11">
        <v>43580</v>
      </c>
      <c r="C122" s="12">
        <f t="shared" si="3"/>
        <v>1285</v>
      </c>
      <c r="D122" s="12">
        <v>55</v>
      </c>
      <c r="E122" s="12" t="s">
        <v>39</v>
      </c>
      <c r="F122" s="12">
        <v>0</v>
      </c>
      <c r="G122" s="12" t="s">
        <v>40</v>
      </c>
      <c r="H122" s="12">
        <v>0</v>
      </c>
      <c r="I122" s="12" t="s">
        <v>41</v>
      </c>
      <c r="J122" s="12"/>
      <c r="K122" s="12"/>
      <c r="L122" s="12"/>
      <c r="M122" s="12"/>
      <c r="N122" s="12"/>
      <c r="O122" s="12"/>
      <c r="P122" s="12">
        <v>1230</v>
      </c>
      <c r="Q122" s="12" t="s">
        <v>252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15">
      <c r="B123" s="11">
        <v>43581</v>
      </c>
      <c r="C123" s="12">
        <f t="shared" si="3"/>
        <v>22</v>
      </c>
      <c r="D123" s="12">
        <v>0</v>
      </c>
      <c r="E123" s="12" t="s">
        <v>39</v>
      </c>
      <c r="F123" s="12">
        <v>0</v>
      </c>
      <c r="G123" s="12" t="s">
        <v>40</v>
      </c>
      <c r="H123" s="12">
        <v>0</v>
      </c>
      <c r="I123" s="12" t="s">
        <v>41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22</v>
      </c>
      <c r="Y123" s="12" t="s">
        <v>59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15">
      <c r="B124" s="11">
        <v>43582</v>
      </c>
      <c r="C124" s="12">
        <f t="shared" si="3"/>
        <v>22</v>
      </c>
      <c r="D124" s="12">
        <v>0</v>
      </c>
      <c r="E124" s="12" t="s">
        <v>39</v>
      </c>
      <c r="F124" s="12">
        <v>0</v>
      </c>
      <c r="G124" s="12" t="s">
        <v>40</v>
      </c>
      <c r="H124" s="12">
        <v>0</v>
      </c>
      <c r="I124" s="12" t="s">
        <v>41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>
        <v>22</v>
      </c>
      <c r="Y124" s="12" t="s">
        <v>59</v>
      </c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15">
      <c r="B125" s="11">
        <v>43583</v>
      </c>
      <c r="C125" s="12">
        <f t="shared" si="3"/>
        <v>22</v>
      </c>
      <c r="D125" s="12">
        <v>0</v>
      </c>
      <c r="E125" s="12" t="s">
        <v>39</v>
      </c>
      <c r="F125" s="12">
        <v>0</v>
      </c>
      <c r="G125" s="12" t="s">
        <v>40</v>
      </c>
      <c r="H125" s="12">
        <v>0</v>
      </c>
      <c r="I125" s="12" t="s">
        <v>41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59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15">
      <c r="B126" s="11">
        <v>43584</v>
      </c>
      <c r="C126" s="12">
        <f t="shared" si="3"/>
        <v>47</v>
      </c>
      <c r="D126" s="12">
        <v>0</v>
      </c>
      <c r="E126" s="12" t="s">
        <v>39</v>
      </c>
      <c r="F126" s="12">
        <v>12</v>
      </c>
      <c r="G126" s="12" t="s">
        <v>40</v>
      </c>
      <c r="H126" s="12">
        <v>0</v>
      </c>
      <c r="I126" s="12" t="s">
        <v>41</v>
      </c>
      <c r="J126" s="12">
        <v>35</v>
      </c>
      <c r="K126" s="12" t="s">
        <v>119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15">
      <c r="B127" s="11">
        <v>43585</v>
      </c>
      <c r="C127" s="12">
        <f t="shared" si="3"/>
        <v>22</v>
      </c>
      <c r="D127" s="12">
        <v>0</v>
      </c>
      <c r="E127" s="12" t="s">
        <v>39</v>
      </c>
      <c r="F127" s="12">
        <v>0</v>
      </c>
      <c r="G127" s="12" t="s">
        <v>40</v>
      </c>
      <c r="H127" s="12">
        <v>0</v>
      </c>
      <c r="I127" s="12" t="s">
        <v>41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v>22</v>
      </c>
      <c r="Y127" s="12" t="s">
        <v>59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15">
      <c r="B128" s="13" t="s">
        <v>5</v>
      </c>
      <c r="C128" s="14">
        <f>SUM(C98:C127)</f>
        <v>11055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 x14ac:dyDescent="0.15">
      <c r="B129" s="11">
        <v>43586</v>
      </c>
      <c r="C129" s="12">
        <f t="shared" ref="C129:C159" si="4">SUM(D129:DO129)</f>
        <v>8200</v>
      </c>
      <c r="D129" s="12">
        <v>0</v>
      </c>
      <c r="E129" s="12" t="s">
        <v>39</v>
      </c>
      <c r="F129" s="12">
        <v>0</v>
      </c>
      <c r="G129" s="12" t="s">
        <v>40</v>
      </c>
      <c r="H129" s="12">
        <v>0</v>
      </c>
      <c r="I129" s="12" t="s">
        <v>41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>
        <v>2100</v>
      </c>
      <c r="AO129" s="12" t="s">
        <v>254</v>
      </c>
      <c r="AP129" s="12">
        <v>3100</v>
      </c>
      <c r="AQ129" s="12" t="s">
        <v>256</v>
      </c>
      <c r="AR129" s="12"/>
      <c r="AS129" s="12"/>
      <c r="AT129" s="12">
        <v>3000</v>
      </c>
      <c r="AU129" s="12" t="s">
        <v>269</v>
      </c>
      <c r="AV129" s="12"/>
      <c r="AW129" s="12"/>
      <c r="AX129" s="12"/>
      <c r="AY129" s="12"/>
    </row>
    <row r="130" spans="2:51" ht="45" x14ac:dyDescent="0.15">
      <c r="B130" s="11">
        <v>43587</v>
      </c>
      <c r="C130" s="12">
        <f t="shared" si="4"/>
        <v>2948</v>
      </c>
      <c r="D130" s="12">
        <v>0</v>
      </c>
      <c r="E130" s="12" t="s">
        <v>39</v>
      </c>
      <c r="F130" s="12">
        <v>48</v>
      </c>
      <c r="G130" s="12" t="s">
        <v>40</v>
      </c>
      <c r="H130" s="12">
        <v>0</v>
      </c>
      <c r="I130" s="12" t="s">
        <v>41</v>
      </c>
      <c r="J130" s="12"/>
      <c r="K130" s="12"/>
      <c r="L130" s="12"/>
      <c r="M130" s="12"/>
      <c r="N130" s="12"/>
      <c r="O130" s="12"/>
      <c r="P130" s="12">
        <v>2900</v>
      </c>
      <c r="Q130" s="12" t="s">
        <v>253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15">
      <c r="B131" s="11">
        <v>43588</v>
      </c>
      <c r="C131" s="12">
        <f t="shared" si="4"/>
        <v>300</v>
      </c>
      <c r="D131" s="12">
        <v>0</v>
      </c>
      <c r="E131" s="12" t="s">
        <v>39</v>
      </c>
      <c r="F131" s="12">
        <v>0</v>
      </c>
      <c r="G131" s="12" t="s">
        <v>40</v>
      </c>
      <c r="H131" s="12">
        <v>0</v>
      </c>
      <c r="I131" s="12" t="s">
        <v>41</v>
      </c>
      <c r="J131" s="12">
        <v>300</v>
      </c>
      <c r="K131" s="12" t="s">
        <v>120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15">
      <c r="B132" s="11">
        <v>43589</v>
      </c>
      <c r="C132" s="12">
        <f t="shared" si="4"/>
        <v>0</v>
      </c>
      <c r="D132" s="12">
        <v>0</v>
      </c>
      <c r="E132" s="12" t="s">
        <v>39</v>
      </c>
      <c r="F132" s="12">
        <v>0</v>
      </c>
      <c r="G132" s="12" t="s">
        <v>40</v>
      </c>
      <c r="H132" s="12">
        <v>0</v>
      </c>
      <c r="I132" s="12" t="s">
        <v>41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15">
      <c r="B133" s="11">
        <v>43590</v>
      </c>
      <c r="C133" s="12">
        <f t="shared" si="4"/>
        <v>0</v>
      </c>
      <c r="D133" s="12">
        <v>0</v>
      </c>
      <c r="E133" s="12" t="s">
        <v>39</v>
      </c>
      <c r="F133" s="12">
        <v>0</v>
      </c>
      <c r="G133" s="12" t="s">
        <v>40</v>
      </c>
      <c r="H133" s="12">
        <v>0</v>
      </c>
      <c r="I133" s="12" t="s">
        <v>41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15">
      <c r="B134" s="11">
        <v>43591</v>
      </c>
      <c r="C134" s="12">
        <f t="shared" si="4"/>
        <v>522</v>
      </c>
      <c r="D134" s="12">
        <v>0</v>
      </c>
      <c r="E134" s="12" t="s">
        <v>39</v>
      </c>
      <c r="F134" s="12">
        <v>0</v>
      </c>
      <c r="G134" s="12" t="s">
        <v>40</v>
      </c>
      <c r="H134" s="12">
        <v>0</v>
      </c>
      <c r="I134" s="12" t="s">
        <v>41</v>
      </c>
      <c r="J134" s="12"/>
      <c r="K134" s="12"/>
      <c r="L134" s="12"/>
      <c r="M134" s="12"/>
      <c r="N134" s="12">
        <v>500</v>
      </c>
      <c r="O134" s="12" t="s">
        <v>121</v>
      </c>
      <c r="P134" s="12"/>
      <c r="Q134" s="12"/>
      <c r="R134" s="12"/>
      <c r="S134" s="12"/>
      <c r="T134" s="12"/>
      <c r="U134" s="12"/>
      <c r="V134" s="12"/>
      <c r="W134" s="12"/>
      <c r="X134" s="12">
        <v>22</v>
      </c>
      <c r="Y134" s="12" t="s">
        <v>59</v>
      </c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15">
      <c r="B135" s="11">
        <v>43592</v>
      </c>
      <c r="C135" s="12">
        <f t="shared" si="4"/>
        <v>28</v>
      </c>
      <c r="D135" s="12">
        <v>0</v>
      </c>
      <c r="E135" s="12" t="s">
        <v>39</v>
      </c>
      <c r="F135" s="12">
        <v>0</v>
      </c>
      <c r="G135" s="12" t="s">
        <v>40</v>
      </c>
      <c r="H135" s="12">
        <v>0</v>
      </c>
      <c r="I135" s="12" t="s">
        <v>41</v>
      </c>
      <c r="J135" s="12"/>
      <c r="K135" s="12"/>
      <c r="L135" s="12">
        <v>6</v>
      </c>
      <c r="M135" s="12" t="s">
        <v>122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59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15">
      <c r="B136" s="11">
        <v>43593</v>
      </c>
      <c r="C136" s="12">
        <f t="shared" si="4"/>
        <v>322</v>
      </c>
      <c r="D136" s="12">
        <v>0</v>
      </c>
      <c r="E136" s="12" t="s">
        <v>39</v>
      </c>
      <c r="F136" s="12">
        <v>0</v>
      </c>
      <c r="G136" s="12" t="s">
        <v>40</v>
      </c>
      <c r="H136" s="12">
        <v>0</v>
      </c>
      <c r="I136" s="12" t="s">
        <v>41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59</v>
      </c>
      <c r="Z136" s="12"/>
      <c r="AA136" s="12"/>
      <c r="AB136" s="12"/>
      <c r="AC136" s="12"/>
      <c r="AD136" s="12"/>
      <c r="AE136" s="12"/>
      <c r="AF136" s="12">
        <v>300</v>
      </c>
      <c r="AG136" s="12" t="s">
        <v>123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2.5" x14ac:dyDescent="0.15">
      <c r="B137" s="11">
        <v>43594</v>
      </c>
      <c r="C137" s="12">
        <f t="shared" si="4"/>
        <v>126</v>
      </c>
      <c r="D137" s="12">
        <v>0</v>
      </c>
      <c r="E137" s="12" t="s">
        <v>39</v>
      </c>
      <c r="F137" s="12">
        <v>0</v>
      </c>
      <c r="G137" s="12" t="s">
        <v>40</v>
      </c>
      <c r="H137" s="12">
        <v>0</v>
      </c>
      <c r="I137" s="12" t="s">
        <v>41</v>
      </c>
      <c r="J137" s="12"/>
      <c r="K137" s="12"/>
      <c r="L137" s="12">
        <v>26</v>
      </c>
      <c r="M137" s="12" t="s">
        <v>124</v>
      </c>
      <c r="N137" s="12"/>
      <c r="O137" s="12"/>
      <c r="P137" s="12"/>
      <c r="Q137" s="12"/>
      <c r="R137" s="12">
        <v>100</v>
      </c>
      <c r="S137" s="12" t="s">
        <v>125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15">
      <c r="B138" s="11">
        <v>43595</v>
      </c>
      <c r="C138" s="12">
        <f t="shared" si="4"/>
        <v>22</v>
      </c>
      <c r="D138" s="12">
        <v>0</v>
      </c>
      <c r="E138" s="12" t="s">
        <v>39</v>
      </c>
      <c r="F138" s="12">
        <v>0</v>
      </c>
      <c r="G138" s="12" t="s">
        <v>40</v>
      </c>
      <c r="H138" s="12">
        <v>0</v>
      </c>
      <c r="I138" s="12" t="s">
        <v>41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22</v>
      </c>
      <c r="Y138" s="12" t="s">
        <v>59</v>
      </c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15">
      <c r="B139" s="11">
        <v>43596</v>
      </c>
      <c r="C139" s="12">
        <f t="shared" si="4"/>
        <v>360</v>
      </c>
      <c r="D139" s="12">
        <v>0</v>
      </c>
      <c r="E139" s="12" t="s">
        <v>39</v>
      </c>
      <c r="F139" s="12">
        <v>0</v>
      </c>
      <c r="G139" s="12" t="s">
        <v>40</v>
      </c>
      <c r="H139" s="12">
        <v>0</v>
      </c>
      <c r="I139" s="12" t="s">
        <v>41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>
        <v>360</v>
      </c>
      <c r="U139" s="12" t="s">
        <v>126</v>
      </c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15">
      <c r="B140" s="11">
        <v>43597</v>
      </c>
      <c r="C140" s="12">
        <f t="shared" si="4"/>
        <v>533</v>
      </c>
      <c r="D140" s="12">
        <v>0</v>
      </c>
      <c r="E140" s="12" t="s">
        <v>39</v>
      </c>
      <c r="F140" s="12">
        <v>240</v>
      </c>
      <c r="G140" s="12" t="s">
        <v>40</v>
      </c>
      <c r="H140" s="12">
        <v>0</v>
      </c>
      <c r="I140" s="12" t="s">
        <v>41</v>
      </c>
      <c r="J140" s="12">
        <v>293</v>
      </c>
      <c r="K140" s="12" t="s">
        <v>127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15">
      <c r="B141" s="11">
        <v>43598</v>
      </c>
      <c r="C141" s="12">
        <f t="shared" si="4"/>
        <v>0</v>
      </c>
      <c r="D141" s="12">
        <v>0</v>
      </c>
      <c r="E141" s="12" t="s">
        <v>39</v>
      </c>
      <c r="F141" s="12">
        <v>0</v>
      </c>
      <c r="G141" s="12" t="s">
        <v>40</v>
      </c>
      <c r="H141" s="12">
        <v>0</v>
      </c>
      <c r="I141" s="12" t="s">
        <v>41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15">
      <c r="B142" s="11">
        <v>43599</v>
      </c>
      <c r="C142" s="12">
        <f t="shared" si="4"/>
        <v>0</v>
      </c>
      <c r="D142" s="12">
        <v>0</v>
      </c>
      <c r="E142" s="12" t="s">
        <v>39</v>
      </c>
      <c r="F142" s="12">
        <v>0</v>
      </c>
      <c r="G142" s="12" t="s">
        <v>40</v>
      </c>
      <c r="H142" s="12">
        <v>0</v>
      </c>
      <c r="I142" s="12" t="s">
        <v>41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15">
      <c r="B143" s="11">
        <v>43600</v>
      </c>
      <c r="C143" s="12">
        <f t="shared" si="4"/>
        <v>0</v>
      </c>
      <c r="D143" s="12">
        <v>0</v>
      </c>
      <c r="E143" s="12" t="s">
        <v>39</v>
      </c>
      <c r="F143" s="12">
        <v>0</v>
      </c>
      <c r="G143" s="12" t="s">
        <v>40</v>
      </c>
      <c r="H143" s="12">
        <v>0</v>
      </c>
      <c r="I143" s="12" t="s">
        <v>41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15">
      <c r="B144" s="11">
        <v>43601</v>
      </c>
      <c r="C144" s="12">
        <f t="shared" si="4"/>
        <v>0</v>
      </c>
      <c r="D144" s="12">
        <v>0</v>
      </c>
      <c r="E144" s="12" t="s">
        <v>39</v>
      </c>
      <c r="F144" s="12">
        <v>0</v>
      </c>
      <c r="G144" s="12" t="s">
        <v>40</v>
      </c>
      <c r="H144" s="12">
        <v>0</v>
      </c>
      <c r="I144" s="12" t="s">
        <v>41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15">
      <c r="B145" s="11">
        <v>43602</v>
      </c>
      <c r="C145" s="12">
        <f t="shared" si="4"/>
        <v>0</v>
      </c>
      <c r="D145" s="12">
        <v>0</v>
      </c>
      <c r="E145" s="12" t="s">
        <v>39</v>
      </c>
      <c r="F145" s="12">
        <v>0</v>
      </c>
      <c r="G145" s="12" t="s">
        <v>40</v>
      </c>
      <c r="H145" s="12">
        <v>0</v>
      </c>
      <c r="I145" s="12" t="s">
        <v>41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15">
      <c r="B146" s="11">
        <v>43603</v>
      </c>
      <c r="C146" s="12">
        <f t="shared" si="4"/>
        <v>0</v>
      </c>
      <c r="D146" s="12">
        <v>0</v>
      </c>
      <c r="E146" s="12" t="s">
        <v>39</v>
      </c>
      <c r="F146" s="12">
        <v>0</v>
      </c>
      <c r="G146" s="12" t="s">
        <v>40</v>
      </c>
      <c r="H146" s="12">
        <v>0</v>
      </c>
      <c r="I146" s="12" t="s">
        <v>41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15">
      <c r="B147" s="11">
        <v>43604</v>
      </c>
      <c r="C147" s="12">
        <f t="shared" si="4"/>
        <v>0</v>
      </c>
      <c r="D147" s="12">
        <v>0</v>
      </c>
      <c r="E147" s="12" t="s">
        <v>39</v>
      </c>
      <c r="F147" s="12">
        <v>0</v>
      </c>
      <c r="G147" s="12" t="s">
        <v>40</v>
      </c>
      <c r="H147" s="12">
        <v>0</v>
      </c>
      <c r="I147" s="12" t="s">
        <v>41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15">
      <c r="B148" s="11">
        <v>43605</v>
      </c>
      <c r="C148" s="12">
        <f t="shared" si="4"/>
        <v>22</v>
      </c>
      <c r="D148" s="12">
        <v>0</v>
      </c>
      <c r="E148" s="12" t="s">
        <v>39</v>
      </c>
      <c r="F148" s="12">
        <v>0</v>
      </c>
      <c r="G148" s="12" t="s">
        <v>40</v>
      </c>
      <c r="H148" s="12">
        <v>0</v>
      </c>
      <c r="I148" s="12" t="s">
        <v>41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>
        <v>22</v>
      </c>
      <c r="Y148" s="12" t="s">
        <v>59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15">
      <c r="B149" s="11">
        <v>43606</v>
      </c>
      <c r="C149" s="12">
        <f t="shared" si="4"/>
        <v>22</v>
      </c>
      <c r="D149" s="12">
        <v>0</v>
      </c>
      <c r="E149" s="12" t="s">
        <v>39</v>
      </c>
      <c r="F149" s="12">
        <v>0</v>
      </c>
      <c r="G149" s="12" t="s">
        <v>40</v>
      </c>
      <c r="H149" s="12">
        <v>0</v>
      </c>
      <c r="I149" s="12" t="s">
        <v>41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59</v>
      </c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15">
      <c r="B150" s="11">
        <v>43607</v>
      </c>
      <c r="C150" s="12">
        <f t="shared" si="4"/>
        <v>22</v>
      </c>
      <c r="D150" s="12">
        <v>0</v>
      </c>
      <c r="E150" s="12" t="s">
        <v>39</v>
      </c>
      <c r="F150" s="12">
        <v>0</v>
      </c>
      <c r="G150" s="12" t="s">
        <v>40</v>
      </c>
      <c r="H150" s="12">
        <v>0</v>
      </c>
      <c r="I150" s="12" t="s">
        <v>41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59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15">
      <c r="B151" s="11">
        <v>43608</v>
      </c>
      <c r="C151" s="12">
        <f t="shared" si="4"/>
        <v>142</v>
      </c>
      <c r="D151" s="12">
        <v>0</v>
      </c>
      <c r="E151" s="12" t="s">
        <v>39</v>
      </c>
      <c r="F151" s="12">
        <v>0</v>
      </c>
      <c r="G151" s="12" t="s">
        <v>40</v>
      </c>
      <c r="H151" s="12">
        <v>0</v>
      </c>
      <c r="I151" s="12" t="s">
        <v>41</v>
      </c>
      <c r="J151" s="12">
        <v>120</v>
      </c>
      <c r="K151" s="12" t="s">
        <v>128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59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15">
      <c r="B152" s="11">
        <v>43609</v>
      </c>
      <c r="C152" s="12">
        <f t="shared" si="4"/>
        <v>90</v>
      </c>
      <c r="D152" s="12">
        <v>0</v>
      </c>
      <c r="E152" s="12" t="s">
        <v>39</v>
      </c>
      <c r="F152" s="12">
        <v>0</v>
      </c>
      <c r="G152" s="12" t="s">
        <v>40</v>
      </c>
      <c r="H152" s="12">
        <v>0</v>
      </c>
      <c r="I152" s="12" t="s">
        <v>41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>
        <v>90</v>
      </c>
      <c r="AI152" s="12" t="s">
        <v>129</v>
      </c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15">
      <c r="B153" s="11">
        <v>43610</v>
      </c>
      <c r="C153" s="12">
        <f t="shared" si="4"/>
        <v>0</v>
      </c>
      <c r="D153" s="12">
        <v>0</v>
      </c>
      <c r="E153" s="12" t="s">
        <v>39</v>
      </c>
      <c r="F153" s="12">
        <v>0</v>
      </c>
      <c r="G153" s="12" t="s">
        <v>40</v>
      </c>
      <c r="H153" s="12">
        <v>0</v>
      </c>
      <c r="I153" s="12" t="s">
        <v>41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15">
      <c r="B154" s="11">
        <v>43611</v>
      </c>
      <c r="C154" s="12">
        <f t="shared" si="4"/>
        <v>410</v>
      </c>
      <c r="D154" s="12">
        <v>0</v>
      </c>
      <c r="E154" s="12" t="s">
        <v>39</v>
      </c>
      <c r="F154" s="12">
        <v>0</v>
      </c>
      <c r="G154" s="12" t="s">
        <v>40</v>
      </c>
      <c r="H154" s="12">
        <v>410</v>
      </c>
      <c r="I154" s="12" t="s">
        <v>41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15">
      <c r="B155" s="11">
        <v>43612</v>
      </c>
      <c r="C155" s="12">
        <f t="shared" si="4"/>
        <v>0</v>
      </c>
      <c r="D155" s="12">
        <v>0</v>
      </c>
      <c r="E155" s="12" t="s">
        <v>39</v>
      </c>
      <c r="F155" s="12">
        <v>0</v>
      </c>
      <c r="G155" s="12" t="s">
        <v>40</v>
      </c>
      <c r="H155" s="12">
        <v>0</v>
      </c>
      <c r="I155" s="12" t="s">
        <v>41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15">
      <c r="B156" s="11">
        <v>43613</v>
      </c>
      <c r="C156" s="12">
        <f t="shared" si="4"/>
        <v>30</v>
      </c>
      <c r="D156" s="12">
        <v>0</v>
      </c>
      <c r="E156" s="12" t="s">
        <v>39</v>
      </c>
      <c r="F156" s="12">
        <v>0</v>
      </c>
      <c r="G156" s="12" t="s">
        <v>40</v>
      </c>
      <c r="H156" s="12">
        <v>0</v>
      </c>
      <c r="I156" s="12" t="s">
        <v>41</v>
      </c>
      <c r="J156" s="12"/>
      <c r="K156" s="12"/>
      <c r="L156" s="12"/>
      <c r="M156" s="12"/>
      <c r="N156" s="12">
        <v>30</v>
      </c>
      <c r="O156" s="12" t="s">
        <v>130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15">
      <c r="B157" s="11">
        <v>43614</v>
      </c>
      <c r="C157" s="12">
        <f t="shared" si="4"/>
        <v>50</v>
      </c>
      <c r="D157" s="12">
        <v>0</v>
      </c>
      <c r="E157" s="12" t="s">
        <v>39</v>
      </c>
      <c r="F157" s="12">
        <v>0</v>
      </c>
      <c r="G157" s="12" t="s">
        <v>40</v>
      </c>
      <c r="H157" s="12">
        <v>0</v>
      </c>
      <c r="I157" s="12" t="s">
        <v>41</v>
      </c>
      <c r="J157" s="12">
        <v>50</v>
      </c>
      <c r="K157" s="12" t="s">
        <v>131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15">
      <c r="B158" s="11">
        <v>43615</v>
      </c>
      <c r="C158" s="12">
        <f t="shared" si="4"/>
        <v>0</v>
      </c>
      <c r="D158" s="12">
        <v>0</v>
      </c>
      <c r="E158" s="12" t="s">
        <v>39</v>
      </c>
      <c r="F158" s="12">
        <v>0</v>
      </c>
      <c r="G158" s="12" t="s">
        <v>40</v>
      </c>
      <c r="H158" s="12">
        <v>0</v>
      </c>
      <c r="I158" s="12" t="s">
        <v>41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15">
      <c r="B159" s="11">
        <v>43616</v>
      </c>
      <c r="C159" s="12">
        <f t="shared" si="4"/>
        <v>6</v>
      </c>
      <c r="D159" s="12">
        <v>0</v>
      </c>
      <c r="E159" s="12" t="s">
        <v>39</v>
      </c>
      <c r="F159" s="12">
        <v>0</v>
      </c>
      <c r="G159" s="12" t="s">
        <v>40</v>
      </c>
      <c r="H159" s="12">
        <v>0</v>
      </c>
      <c r="I159" s="12" t="s">
        <v>41</v>
      </c>
      <c r="J159" s="12"/>
      <c r="K159" s="12"/>
      <c r="L159" s="12">
        <v>6</v>
      </c>
      <c r="M159" s="12" t="s">
        <v>122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15">
      <c r="B160" s="13" t="s">
        <v>5</v>
      </c>
      <c r="C160" s="14">
        <f>SUM(C129:C159)</f>
        <v>14155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 x14ac:dyDescent="0.15">
      <c r="B161" s="11">
        <v>43617</v>
      </c>
      <c r="C161" s="12">
        <f t="shared" ref="C161:C190" si="5">SUM(D161:DO161)</f>
        <v>8616</v>
      </c>
      <c r="D161" s="12">
        <v>0</v>
      </c>
      <c r="E161" s="12" t="s">
        <v>39</v>
      </c>
      <c r="F161" s="12">
        <v>0</v>
      </c>
      <c r="G161" s="12" t="s">
        <v>40</v>
      </c>
      <c r="H161" s="12">
        <v>0</v>
      </c>
      <c r="I161" s="12" t="s">
        <v>41</v>
      </c>
      <c r="J161" s="12">
        <v>410</v>
      </c>
      <c r="K161" s="12" t="s">
        <v>132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>
        <v>6</v>
      </c>
      <c r="Y161" s="12" t="s">
        <v>133</v>
      </c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>
        <v>2100</v>
      </c>
      <c r="AO161" s="12" t="s">
        <v>254</v>
      </c>
      <c r="AP161" s="12">
        <v>3100</v>
      </c>
      <c r="AQ161" s="12" t="s">
        <v>256</v>
      </c>
      <c r="AR161" s="12"/>
      <c r="AS161" s="12"/>
      <c r="AT161" s="12">
        <v>3000</v>
      </c>
      <c r="AU161" s="12" t="s">
        <v>269</v>
      </c>
      <c r="AV161" s="12"/>
      <c r="AW161" s="12"/>
      <c r="AX161" s="12"/>
      <c r="AY161" s="12"/>
    </row>
    <row r="162" spans="2:51" ht="22.5" x14ac:dyDescent="0.15">
      <c r="B162" s="11">
        <v>43618</v>
      </c>
      <c r="C162" s="12">
        <f t="shared" si="5"/>
        <v>530</v>
      </c>
      <c r="D162" s="12">
        <v>0</v>
      </c>
      <c r="E162" s="12" t="s">
        <v>39</v>
      </c>
      <c r="F162" s="12">
        <v>0</v>
      </c>
      <c r="G162" s="12" t="s">
        <v>40</v>
      </c>
      <c r="H162" s="12">
        <v>0</v>
      </c>
      <c r="I162" s="12" t="s">
        <v>41</v>
      </c>
      <c r="J162" s="12">
        <v>530</v>
      </c>
      <c r="K162" s="12" t="s">
        <v>134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15">
      <c r="B163" s="11">
        <v>43619</v>
      </c>
      <c r="C163" s="12">
        <f t="shared" si="5"/>
        <v>22</v>
      </c>
      <c r="D163" s="12">
        <v>0</v>
      </c>
      <c r="E163" s="12" t="s">
        <v>39</v>
      </c>
      <c r="F163" s="12">
        <v>0</v>
      </c>
      <c r="G163" s="12" t="s">
        <v>40</v>
      </c>
      <c r="H163" s="12">
        <v>0</v>
      </c>
      <c r="I163" s="12" t="s">
        <v>41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59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15">
      <c r="B164" s="11">
        <v>43620</v>
      </c>
      <c r="C164" s="12">
        <f t="shared" si="5"/>
        <v>22</v>
      </c>
      <c r="D164" s="12">
        <v>0</v>
      </c>
      <c r="E164" s="12" t="s">
        <v>39</v>
      </c>
      <c r="F164" s="12">
        <v>0</v>
      </c>
      <c r="G164" s="12" t="s">
        <v>40</v>
      </c>
      <c r="H164" s="12">
        <v>0</v>
      </c>
      <c r="I164" s="12" t="s">
        <v>41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59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15">
      <c r="B165" s="11">
        <v>43621</v>
      </c>
      <c r="C165" s="12">
        <f t="shared" si="5"/>
        <v>22</v>
      </c>
      <c r="D165" s="12">
        <v>0</v>
      </c>
      <c r="E165" s="12" t="s">
        <v>39</v>
      </c>
      <c r="F165" s="12">
        <v>0</v>
      </c>
      <c r="G165" s="12" t="s">
        <v>40</v>
      </c>
      <c r="H165" s="12">
        <v>0</v>
      </c>
      <c r="I165" s="12" t="s">
        <v>41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59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15">
      <c r="B166" s="11">
        <v>43622</v>
      </c>
      <c r="C166" s="12">
        <f t="shared" si="5"/>
        <v>42</v>
      </c>
      <c r="D166" s="12">
        <v>0</v>
      </c>
      <c r="E166" s="12" t="s">
        <v>39</v>
      </c>
      <c r="F166" s="12">
        <v>0</v>
      </c>
      <c r="G166" s="12" t="s">
        <v>40</v>
      </c>
      <c r="H166" s="12">
        <v>0</v>
      </c>
      <c r="I166" s="12" t="s">
        <v>41</v>
      </c>
      <c r="J166" s="12">
        <v>20</v>
      </c>
      <c r="K166" s="12" t="s">
        <v>135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59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15">
      <c r="B167" s="11">
        <v>43623</v>
      </c>
      <c r="C167" s="12">
        <f t="shared" si="5"/>
        <v>65</v>
      </c>
      <c r="D167" s="12">
        <v>0</v>
      </c>
      <c r="E167" s="12" t="s">
        <v>39</v>
      </c>
      <c r="F167" s="12">
        <v>0</v>
      </c>
      <c r="G167" s="12" t="s">
        <v>40</v>
      </c>
      <c r="H167" s="12">
        <v>0</v>
      </c>
      <c r="I167" s="12" t="s">
        <v>41</v>
      </c>
      <c r="J167" s="12">
        <v>15</v>
      </c>
      <c r="K167" s="12" t="s">
        <v>136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>
        <v>50</v>
      </c>
      <c r="AA167" s="12" t="s">
        <v>137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2.5" x14ac:dyDescent="0.15">
      <c r="B168" s="11">
        <v>43624</v>
      </c>
      <c r="C168" s="12">
        <f t="shared" si="5"/>
        <v>132</v>
      </c>
      <c r="D168" s="12">
        <v>0</v>
      </c>
      <c r="E168" s="12" t="s">
        <v>39</v>
      </c>
      <c r="F168" s="12">
        <v>0</v>
      </c>
      <c r="G168" s="12" t="s">
        <v>40</v>
      </c>
      <c r="H168" s="12">
        <v>0</v>
      </c>
      <c r="I168" s="12" t="s">
        <v>41</v>
      </c>
      <c r="J168" s="12"/>
      <c r="K168" s="12"/>
      <c r="L168" s="12">
        <v>52</v>
      </c>
      <c r="M168" s="12" t="s">
        <v>138</v>
      </c>
      <c r="N168" s="12"/>
      <c r="O168" s="12"/>
      <c r="P168" s="12"/>
      <c r="Q168" s="12"/>
      <c r="R168" s="12">
        <v>80</v>
      </c>
      <c r="S168" s="12" t="s">
        <v>139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15">
      <c r="B169" s="11">
        <v>43625</v>
      </c>
      <c r="C169" s="12">
        <f t="shared" si="5"/>
        <v>0</v>
      </c>
      <c r="D169" s="12">
        <v>0</v>
      </c>
      <c r="E169" s="12" t="s">
        <v>39</v>
      </c>
      <c r="F169" s="12">
        <v>0</v>
      </c>
      <c r="G169" s="12" t="s">
        <v>40</v>
      </c>
      <c r="H169" s="12">
        <v>0</v>
      </c>
      <c r="I169" s="12" t="s">
        <v>41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15">
      <c r="B170" s="11">
        <v>43626</v>
      </c>
      <c r="C170" s="12">
        <f t="shared" si="5"/>
        <v>22</v>
      </c>
      <c r="D170" s="12">
        <v>0</v>
      </c>
      <c r="E170" s="12" t="s">
        <v>39</v>
      </c>
      <c r="F170" s="12">
        <v>0</v>
      </c>
      <c r="G170" s="12" t="s">
        <v>40</v>
      </c>
      <c r="H170" s="12">
        <v>0</v>
      </c>
      <c r="I170" s="12" t="s">
        <v>41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59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15">
      <c r="B171" s="11">
        <v>43627</v>
      </c>
      <c r="C171" s="12">
        <f t="shared" si="5"/>
        <v>22</v>
      </c>
      <c r="D171" s="12">
        <v>0</v>
      </c>
      <c r="E171" s="12" t="s">
        <v>39</v>
      </c>
      <c r="F171" s="12">
        <v>0</v>
      </c>
      <c r="G171" s="12" t="s">
        <v>40</v>
      </c>
      <c r="H171" s="12">
        <v>0</v>
      </c>
      <c r="I171" s="12" t="s">
        <v>41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59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ht="22.5" x14ac:dyDescent="0.15">
      <c r="B172" s="11">
        <v>43628</v>
      </c>
      <c r="C172" s="12">
        <f t="shared" si="5"/>
        <v>214</v>
      </c>
      <c r="D172" s="12">
        <v>0</v>
      </c>
      <c r="E172" s="12" t="s">
        <v>39</v>
      </c>
      <c r="F172" s="12">
        <v>14</v>
      </c>
      <c r="G172" s="12" t="s">
        <v>40</v>
      </c>
      <c r="H172" s="12">
        <v>0</v>
      </c>
      <c r="I172" s="12" t="s">
        <v>41</v>
      </c>
      <c r="J172" s="12">
        <v>80</v>
      </c>
      <c r="K172" s="12" t="s">
        <v>140</v>
      </c>
      <c r="L172" s="12"/>
      <c r="M172" s="12"/>
      <c r="N172" s="12">
        <v>120</v>
      </c>
      <c r="O172" s="12" t="s">
        <v>141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15">
      <c r="B173" s="11">
        <v>43629</v>
      </c>
      <c r="C173" s="12">
        <f t="shared" si="5"/>
        <v>0</v>
      </c>
      <c r="D173" s="12">
        <v>0</v>
      </c>
      <c r="E173" s="12" t="s">
        <v>39</v>
      </c>
      <c r="F173" s="12">
        <v>0</v>
      </c>
      <c r="G173" s="12" t="s">
        <v>40</v>
      </c>
      <c r="H173" s="12">
        <v>0</v>
      </c>
      <c r="I173" s="12" t="s">
        <v>41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15">
      <c r="B174" s="11">
        <v>43630</v>
      </c>
      <c r="C174" s="12">
        <f t="shared" si="5"/>
        <v>0</v>
      </c>
      <c r="D174" s="12">
        <v>0</v>
      </c>
      <c r="E174" s="12" t="s">
        <v>39</v>
      </c>
      <c r="F174" s="12">
        <v>0</v>
      </c>
      <c r="G174" s="12" t="s">
        <v>40</v>
      </c>
      <c r="H174" s="12">
        <v>0</v>
      </c>
      <c r="I174" s="12" t="s">
        <v>41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15">
      <c r="B175" s="11">
        <v>43631</v>
      </c>
      <c r="C175" s="12">
        <f t="shared" si="5"/>
        <v>0</v>
      </c>
      <c r="D175" s="12">
        <v>0</v>
      </c>
      <c r="E175" s="12" t="s">
        <v>39</v>
      </c>
      <c r="F175" s="12">
        <v>0</v>
      </c>
      <c r="G175" s="12" t="s">
        <v>40</v>
      </c>
      <c r="H175" s="12">
        <v>0</v>
      </c>
      <c r="I175" s="12" t="s">
        <v>41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15">
      <c r="B176" s="11">
        <v>43632</v>
      </c>
      <c r="C176" s="12">
        <f t="shared" si="5"/>
        <v>0</v>
      </c>
      <c r="D176" s="12">
        <v>0</v>
      </c>
      <c r="E176" s="12" t="s">
        <v>39</v>
      </c>
      <c r="F176" s="12">
        <v>0</v>
      </c>
      <c r="G176" s="12" t="s">
        <v>40</v>
      </c>
      <c r="H176" s="12">
        <v>0</v>
      </c>
      <c r="I176" s="12" t="s">
        <v>41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15">
      <c r="B177" s="11">
        <v>43633</v>
      </c>
      <c r="C177" s="12">
        <f t="shared" si="5"/>
        <v>0</v>
      </c>
      <c r="D177" s="12">
        <v>0</v>
      </c>
      <c r="E177" s="12" t="s">
        <v>39</v>
      </c>
      <c r="F177" s="12">
        <v>0</v>
      </c>
      <c r="G177" s="12" t="s">
        <v>40</v>
      </c>
      <c r="H177" s="12">
        <v>0</v>
      </c>
      <c r="I177" s="12" t="s">
        <v>41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15">
      <c r="B178" s="11">
        <v>43634</v>
      </c>
      <c r="C178" s="12">
        <f t="shared" si="5"/>
        <v>0</v>
      </c>
      <c r="D178" s="12">
        <v>0</v>
      </c>
      <c r="E178" s="12" t="s">
        <v>39</v>
      </c>
      <c r="F178" s="12">
        <v>0</v>
      </c>
      <c r="G178" s="12" t="s">
        <v>40</v>
      </c>
      <c r="H178" s="12">
        <v>0</v>
      </c>
      <c r="I178" s="12" t="s">
        <v>41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15">
      <c r="B179" s="11">
        <v>43635</v>
      </c>
      <c r="C179" s="12">
        <f t="shared" si="5"/>
        <v>100</v>
      </c>
      <c r="D179" s="12">
        <v>0</v>
      </c>
      <c r="E179" s="12" t="s">
        <v>39</v>
      </c>
      <c r="F179" s="12">
        <v>50</v>
      </c>
      <c r="G179" s="12" t="s">
        <v>40</v>
      </c>
      <c r="H179" s="12">
        <v>50</v>
      </c>
      <c r="I179" s="12" t="s">
        <v>41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15">
      <c r="B180" s="11">
        <v>43636</v>
      </c>
      <c r="C180" s="12">
        <f t="shared" si="5"/>
        <v>100</v>
      </c>
      <c r="D180" s="12">
        <v>0</v>
      </c>
      <c r="E180" s="12" t="s">
        <v>39</v>
      </c>
      <c r="F180" s="12">
        <v>50</v>
      </c>
      <c r="G180" s="12" t="s">
        <v>40</v>
      </c>
      <c r="H180" s="12">
        <v>50</v>
      </c>
      <c r="I180" s="12" t="s">
        <v>41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15">
      <c r="B181" s="11">
        <v>43637</v>
      </c>
      <c r="C181" s="12">
        <f t="shared" si="5"/>
        <v>100</v>
      </c>
      <c r="D181" s="12">
        <v>0</v>
      </c>
      <c r="E181" s="12" t="s">
        <v>39</v>
      </c>
      <c r="F181" s="12">
        <v>50</v>
      </c>
      <c r="G181" s="12" t="s">
        <v>40</v>
      </c>
      <c r="H181" s="12">
        <v>50</v>
      </c>
      <c r="I181" s="12" t="s">
        <v>41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 x14ac:dyDescent="0.15">
      <c r="B182" s="11">
        <v>43638</v>
      </c>
      <c r="C182" s="12">
        <f t="shared" si="5"/>
        <v>500</v>
      </c>
      <c r="D182" s="12">
        <v>0</v>
      </c>
      <c r="E182" s="12" t="s">
        <v>39</v>
      </c>
      <c r="F182" s="12">
        <v>0</v>
      </c>
      <c r="G182" s="12" t="s">
        <v>40</v>
      </c>
      <c r="H182" s="12">
        <v>0</v>
      </c>
      <c r="I182" s="12" t="s">
        <v>41</v>
      </c>
      <c r="J182" s="12">
        <v>500</v>
      </c>
      <c r="K182" s="12" t="s">
        <v>142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 x14ac:dyDescent="0.15">
      <c r="B183" s="11">
        <v>43639</v>
      </c>
      <c r="C183" s="12">
        <f t="shared" si="5"/>
        <v>0</v>
      </c>
      <c r="D183" s="12">
        <v>0</v>
      </c>
      <c r="E183" s="12" t="s">
        <v>39</v>
      </c>
      <c r="F183" s="12">
        <v>0</v>
      </c>
      <c r="G183" s="12" t="s">
        <v>40</v>
      </c>
      <c r="H183" s="12">
        <v>0</v>
      </c>
      <c r="I183" s="12" t="s">
        <v>41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 x14ac:dyDescent="0.15">
      <c r="B184" s="11">
        <v>43640</v>
      </c>
      <c r="C184" s="12">
        <f t="shared" si="5"/>
        <v>0</v>
      </c>
      <c r="D184" s="12">
        <v>0</v>
      </c>
      <c r="E184" s="12" t="s">
        <v>39</v>
      </c>
      <c r="F184" s="12">
        <v>0</v>
      </c>
      <c r="G184" s="12" t="s">
        <v>40</v>
      </c>
      <c r="H184" s="12">
        <v>0</v>
      </c>
      <c r="I184" s="12" t="s">
        <v>41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 x14ac:dyDescent="0.15">
      <c r="B185" s="11">
        <v>43641</v>
      </c>
      <c r="C185" s="12">
        <f t="shared" si="5"/>
        <v>165</v>
      </c>
      <c r="D185" s="12">
        <v>0</v>
      </c>
      <c r="E185" s="12" t="s">
        <v>39</v>
      </c>
      <c r="F185" s="12">
        <v>0</v>
      </c>
      <c r="G185" s="12" t="s">
        <v>40</v>
      </c>
      <c r="H185" s="12">
        <v>0</v>
      </c>
      <c r="I185" s="12" t="s">
        <v>41</v>
      </c>
      <c r="J185" s="12"/>
      <c r="K185" s="12"/>
      <c r="L185" s="12"/>
      <c r="M185" s="12"/>
      <c r="N185" s="12">
        <v>165</v>
      </c>
      <c r="O185" s="12" t="s">
        <v>143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 x14ac:dyDescent="0.15">
      <c r="B186" s="11">
        <v>43642</v>
      </c>
      <c r="C186" s="12">
        <f t="shared" si="5"/>
        <v>105</v>
      </c>
      <c r="D186" s="12">
        <v>0</v>
      </c>
      <c r="E186" s="12" t="s">
        <v>39</v>
      </c>
      <c r="F186" s="12">
        <v>0</v>
      </c>
      <c r="G186" s="12" t="s">
        <v>40</v>
      </c>
      <c r="H186" s="12">
        <v>0</v>
      </c>
      <c r="I186" s="12" t="s">
        <v>41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>
        <v>105</v>
      </c>
      <c r="AI186" s="12" t="s">
        <v>144</v>
      </c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 x14ac:dyDescent="0.15">
      <c r="B187" s="11">
        <v>43643</v>
      </c>
      <c r="C187" s="12">
        <f t="shared" si="5"/>
        <v>11</v>
      </c>
      <c r="D187" s="12">
        <v>6</v>
      </c>
      <c r="E187" s="12" t="s">
        <v>39</v>
      </c>
      <c r="F187" s="12">
        <v>0</v>
      </c>
      <c r="G187" s="12" t="s">
        <v>40</v>
      </c>
      <c r="H187" s="12">
        <v>5</v>
      </c>
      <c r="I187" s="12" t="s">
        <v>41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2:51" x14ac:dyDescent="0.15">
      <c r="B188" s="11">
        <v>43644</v>
      </c>
      <c r="C188" s="12">
        <f t="shared" si="5"/>
        <v>93</v>
      </c>
      <c r="D188" s="12">
        <v>0</v>
      </c>
      <c r="E188" s="12" t="s">
        <v>39</v>
      </c>
      <c r="F188" s="12">
        <v>22</v>
      </c>
      <c r="G188" s="12" t="s">
        <v>40</v>
      </c>
      <c r="H188" s="12">
        <v>18</v>
      </c>
      <c r="I188" s="12" t="s">
        <v>41</v>
      </c>
      <c r="J188" s="12">
        <v>37</v>
      </c>
      <c r="K188" s="12" t="s">
        <v>145</v>
      </c>
      <c r="L188" s="12">
        <v>10</v>
      </c>
      <c r="M188" s="12" t="s">
        <v>146</v>
      </c>
      <c r="N188" s="12">
        <v>6</v>
      </c>
      <c r="O188" s="12" t="s">
        <v>147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 x14ac:dyDescent="0.15">
      <c r="B189" s="11">
        <v>43645</v>
      </c>
      <c r="C189" s="12">
        <f t="shared" si="5"/>
        <v>33</v>
      </c>
      <c r="D189" s="12">
        <v>0</v>
      </c>
      <c r="E189" s="12" t="s">
        <v>39</v>
      </c>
      <c r="F189" s="12">
        <v>0</v>
      </c>
      <c r="G189" s="12" t="s">
        <v>40</v>
      </c>
      <c r="H189" s="12">
        <v>13</v>
      </c>
      <c r="I189" s="12" t="s">
        <v>41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20</v>
      </c>
      <c r="Y189" s="12" t="s">
        <v>148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 x14ac:dyDescent="0.15">
      <c r="B190" s="11">
        <v>43646</v>
      </c>
      <c r="C190" s="12">
        <f t="shared" si="5"/>
        <v>266</v>
      </c>
      <c r="D190" s="12">
        <v>0</v>
      </c>
      <c r="E190" s="12" t="s">
        <v>39</v>
      </c>
      <c r="F190" s="12">
        <v>0</v>
      </c>
      <c r="G190" s="12" t="s">
        <v>40</v>
      </c>
      <c r="H190" s="12">
        <v>0</v>
      </c>
      <c r="I190" s="12" t="s">
        <v>41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v>266</v>
      </c>
      <c r="W190" s="12" t="s">
        <v>149</v>
      </c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 x14ac:dyDescent="0.15">
      <c r="B191" s="13" t="s">
        <v>5</v>
      </c>
      <c r="C191" s="14">
        <f>SUM(C161:C190)</f>
        <v>11182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2:51" x14ac:dyDescent="0.15">
      <c r="B192" s="11">
        <v>43647</v>
      </c>
      <c r="C192" s="12">
        <f t="shared" ref="C192:C222" si="6">SUM(D192:DO192)</f>
        <v>9563</v>
      </c>
      <c r="D192" s="12">
        <v>0</v>
      </c>
      <c r="E192" s="12" t="s">
        <v>39</v>
      </c>
      <c r="F192" s="12">
        <v>0</v>
      </c>
      <c r="G192" s="12" t="s">
        <v>40</v>
      </c>
      <c r="H192" s="12">
        <v>0</v>
      </c>
      <c r="I192" s="12" t="s">
        <v>41</v>
      </c>
      <c r="J192" s="12">
        <v>4460</v>
      </c>
      <c r="K192" s="12" t="s">
        <v>150</v>
      </c>
      <c r="L192" s="12">
        <v>3</v>
      </c>
      <c r="M192" s="12" t="s">
        <v>151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>
        <v>2100</v>
      </c>
      <c r="AO192" s="12" t="s">
        <v>254</v>
      </c>
      <c r="AP192" s="12"/>
      <c r="AQ192" s="12"/>
      <c r="AR192" s="12"/>
      <c r="AS192" s="12"/>
      <c r="AT192" s="12">
        <v>3000</v>
      </c>
      <c r="AU192" s="12" t="s">
        <v>269</v>
      </c>
      <c r="AV192" s="12"/>
      <c r="AW192" s="12"/>
      <c r="AX192" s="12"/>
      <c r="AY192" s="12"/>
    </row>
    <row r="193" spans="2:51" ht="22.5" x14ac:dyDescent="0.15">
      <c r="B193" s="11">
        <v>43648</v>
      </c>
      <c r="C193" s="12">
        <f t="shared" si="6"/>
        <v>800</v>
      </c>
      <c r="D193" s="12">
        <v>0</v>
      </c>
      <c r="E193" s="12" t="s">
        <v>39</v>
      </c>
      <c r="F193" s="12">
        <v>0</v>
      </c>
      <c r="G193" s="12" t="s">
        <v>40</v>
      </c>
      <c r="H193" s="12">
        <v>0</v>
      </c>
      <c r="I193" s="12" t="s">
        <v>41</v>
      </c>
      <c r="J193" s="12"/>
      <c r="K193" s="12"/>
      <c r="L193" s="12"/>
      <c r="M193" s="12"/>
      <c r="N193" s="12"/>
      <c r="O193" s="12"/>
      <c r="P193" s="12">
        <v>800</v>
      </c>
      <c r="Q193" s="12" t="s">
        <v>152</v>
      </c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2:51" x14ac:dyDescent="0.15">
      <c r="B194" s="11">
        <v>43649</v>
      </c>
      <c r="C194" s="12">
        <f t="shared" si="6"/>
        <v>0</v>
      </c>
      <c r="D194" s="12">
        <v>0</v>
      </c>
      <c r="E194" s="12" t="s">
        <v>39</v>
      </c>
      <c r="F194" s="12">
        <v>0</v>
      </c>
      <c r="G194" s="12" t="s">
        <v>40</v>
      </c>
      <c r="H194" s="12">
        <v>0</v>
      </c>
      <c r="I194" s="12" t="s">
        <v>41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 x14ac:dyDescent="0.15">
      <c r="B195" s="11">
        <v>43650</v>
      </c>
      <c r="C195" s="12">
        <f t="shared" si="6"/>
        <v>12</v>
      </c>
      <c r="D195" s="12">
        <v>0</v>
      </c>
      <c r="E195" s="12" t="s">
        <v>39</v>
      </c>
      <c r="F195" s="12">
        <v>0</v>
      </c>
      <c r="G195" s="12" t="s">
        <v>40</v>
      </c>
      <c r="H195" s="12">
        <v>12</v>
      </c>
      <c r="I195" s="12" t="s">
        <v>41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 x14ac:dyDescent="0.15">
      <c r="B196" s="11">
        <v>43651</v>
      </c>
      <c r="C196" s="12">
        <f t="shared" si="6"/>
        <v>0</v>
      </c>
      <c r="D196" s="12">
        <v>0</v>
      </c>
      <c r="E196" s="12" t="s">
        <v>39</v>
      </c>
      <c r="F196" s="12">
        <v>0</v>
      </c>
      <c r="G196" s="12" t="s">
        <v>40</v>
      </c>
      <c r="H196" s="12">
        <v>0</v>
      </c>
      <c r="I196" s="12" t="s">
        <v>41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 x14ac:dyDescent="0.15">
      <c r="B197" s="11">
        <v>43652</v>
      </c>
      <c r="C197" s="12">
        <f t="shared" si="6"/>
        <v>30</v>
      </c>
      <c r="D197" s="12">
        <v>0</v>
      </c>
      <c r="E197" s="12" t="s">
        <v>39</v>
      </c>
      <c r="F197" s="12">
        <v>0</v>
      </c>
      <c r="G197" s="12" t="s">
        <v>40</v>
      </c>
      <c r="H197" s="12">
        <v>0</v>
      </c>
      <c r="I197" s="12" t="s">
        <v>41</v>
      </c>
      <c r="J197" s="12"/>
      <c r="K197" s="12"/>
      <c r="L197" s="12"/>
      <c r="M197" s="12"/>
      <c r="N197" s="12">
        <v>30</v>
      </c>
      <c r="O197" s="12" t="s">
        <v>153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 x14ac:dyDescent="0.15">
      <c r="B198" s="11">
        <v>43653</v>
      </c>
      <c r="C198" s="12">
        <f t="shared" si="6"/>
        <v>0</v>
      </c>
      <c r="D198" s="12">
        <v>0</v>
      </c>
      <c r="E198" s="12" t="s">
        <v>39</v>
      </c>
      <c r="F198" s="12">
        <v>0</v>
      </c>
      <c r="G198" s="12" t="s">
        <v>40</v>
      </c>
      <c r="H198" s="12">
        <v>0</v>
      </c>
      <c r="I198" s="12" t="s">
        <v>41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 x14ac:dyDescent="0.15">
      <c r="B199" s="11">
        <v>43654</v>
      </c>
      <c r="C199" s="12">
        <f t="shared" si="6"/>
        <v>32</v>
      </c>
      <c r="D199" s="12">
        <v>0</v>
      </c>
      <c r="E199" s="12" t="s">
        <v>39</v>
      </c>
      <c r="F199" s="12">
        <v>0</v>
      </c>
      <c r="G199" s="12" t="s">
        <v>40</v>
      </c>
      <c r="H199" s="12">
        <v>10</v>
      </c>
      <c r="I199" s="12" t="s">
        <v>41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>
        <v>22</v>
      </c>
      <c r="Y199" s="12" t="s">
        <v>59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 x14ac:dyDescent="0.15">
      <c r="B200" s="11">
        <v>43655</v>
      </c>
      <c r="C200" s="12">
        <f t="shared" si="6"/>
        <v>35</v>
      </c>
      <c r="D200" s="12">
        <v>0</v>
      </c>
      <c r="E200" s="12" t="s">
        <v>39</v>
      </c>
      <c r="F200" s="12">
        <v>0</v>
      </c>
      <c r="G200" s="12" t="s">
        <v>40</v>
      </c>
      <c r="H200" s="12">
        <v>35</v>
      </c>
      <c r="I200" s="12" t="s">
        <v>41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2:51" x14ac:dyDescent="0.15">
      <c r="B201" s="11">
        <v>43656</v>
      </c>
      <c r="C201" s="12">
        <f t="shared" si="6"/>
        <v>22</v>
      </c>
      <c r="D201" s="12">
        <v>0</v>
      </c>
      <c r="E201" s="12" t="s">
        <v>39</v>
      </c>
      <c r="F201" s="12">
        <v>0</v>
      </c>
      <c r="G201" s="12" t="s">
        <v>40</v>
      </c>
      <c r="H201" s="12">
        <v>0</v>
      </c>
      <c r="I201" s="12" t="s">
        <v>41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>
        <v>22</v>
      </c>
      <c r="Y201" s="12" t="s">
        <v>59</v>
      </c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 x14ac:dyDescent="0.15">
      <c r="B202" s="11">
        <v>43657</v>
      </c>
      <c r="C202" s="12">
        <f t="shared" si="6"/>
        <v>0</v>
      </c>
      <c r="D202" s="12">
        <v>0</v>
      </c>
      <c r="E202" s="12" t="s">
        <v>39</v>
      </c>
      <c r="F202" s="12">
        <v>0</v>
      </c>
      <c r="G202" s="12" t="s">
        <v>40</v>
      </c>
      <c r="H202" s="12">
        <v>0</v>
      </c>
      <c r="I202" s="12" t="s">
        <v>41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 x14ac:dyDescent="0.15">
      <c r="B203" s="11">
        <v>43658</v>
      </c>
      <c r="C203" s="12">
        <f t="shared" si="6"/>
        <v>177</v>
      </c>
      <c r="D203" s="12">
        <v>0</v>
      </c>
      <c r="E203" s="12" t="s">
        <v>39</v>
      </c>
      <c r="F203" s="12">
        <v>12</v>
      </c>
      <c r="G203" s="12" t="s">
        <v>40</v>
      </c>
      <c r="H203" s="12">
        <v>0</v>
      </c>
      <c r="I203" s="12" t="s">
        <v>41</v>
      </c>
      <c r="J203" s="12"/>
      <c r="K203" s="12"/>
      <c r="L203" s="12"/>
      <c r="M203" s="12"/>
      <c r="N203" s="12">
        <v>65</v>
      </c>
      <c r="O203" s="12" t="s">
        <v>154</v>
      </c>
      <c r="P203" s="12">
        <v>100</v>
      </c>
      <c r="Q203" s="12" t="s">
        <v>155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2:51" x14ac:dyDescent="0.15">
      <c r="B204" s="11">
        <v>43659</v>
      </c>
      <c r="C204" s="12">
        <f t="shared" si="6"/>
        <v>0</v>
      </c>
      <c r="D204" s="12">
        <v>0</v>
      </c>
      <c r="E204" s="12" t="s">
        <v>39</v>
      </c>
      <c r="F204" s="12">
        <v>0</v>
      </c>
      <c r="G204" s="12" t="s">
        <v>40</v>
      </c>
      <c r="H204" s="12">
        <v>0</v>
      </c>
      <c r="I204" s="12" t="s">
        <v>41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2:51" x14ac:dyDescent="0.15">
      <c r="B205" s="11">
        <v>43660</v>
      </c>
      <c r="C205" s="12">
        <f t="shared" si="6"/>
        <v>156</v>
      </c>
      <c r="D205" s="12">
        <v>0</v>
      </c>
      <c r="E205" s="12" t="s">
        <v>39</v>
      </c>
      <c r="F205" s="12">
        <v>0</v>
      </c>
      <c r="G205" s="12" t="s">
        <v>40</v>
      </c>
      <c r="H205" s="12">
        <v>0</v>
      </c>
      <c r="I205" s="12" t="s">
        <v>41</v>
      </c>
      <c r="J205" s="12"/>
      <c r="K205" s="12"/>
      <c r="L205" s="12"/>
      <c r="M205" s="12"/>
      <c r="N205" s="12"/>
      <c r="O205" s="12"/>
      <c r="P205" s="12">
        <v>156</v>
      </c>
      <c r="Q205" s="12" t="s">
        <v>156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 x14ac:dyDescent="0.15">
      <c r="B206" s="11">
        <v>43661</v>
      </c>
      <c r="C206" s="12">
        <f t="shared" si="6"/>
        <v>0</v>
      </c>
      <c r="D206" s="12">
        <v>0</v>
      </c>
      <c r="E206" s="12" t="s">
        <v>39</v>
      </c>
      <c r="F206" s="12">
        <v>0</v>
      </c>
      <c r="G206" s="12" t="s">
        <v>40</v>
      </c>
      <c r="H206" s="12">
        <v>0</v>
      </c>
      <c r="I206" s="12" t="s">
        <v>41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2:51" x14ac:dyDescent="0.15">
      <c r="B207" s="11">
        <v>43662</v>
      </c>
      <c r="C207" s="12">
        <f t="shared" si="6"/>
        <v>0</v>
      </c>
      <c r="D207" s="12">
        <v>0</v>
      </c>
      <c r="E207" s="12" t="s">
        <v>39</v>
      </c>
      <c r="F207" s="12">
        <v>0</v>
      </c>
      <c r="G207" s="12" t="s">
        <v>40</v>
      </c>
      <c r="H207" s="12">
        <v>0</v>
      </c>
      <c r="I207" s="12" t="s">
        <v>41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 x14ac:dyDescent="0.15">
      <c r="B208" s="11">
        <v>43663</v>
      </c>
      <c r="C208" s="12">
        <f t="shared" si="6"/>
        <v>14</v>
      </c>
      <c r="D208" s="12">
        <v>0</v>
      </c>
      <c r="E208" s="12" t="s">
        <v>39</v>
      </c>
      <c r="F208" s="12">
        <v>0</v>
      </c>
      <c r="G208" s="12" t="s">
        <v>40</v>
      </c>
      <c r="H208" s="12">
        <v>14</v>
      </c>
      <c r="I208" s="12" t="s">
        <v>41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2:51" x14ac:dyDescent="0.15">
      <c r="B209" s="11">
        <v>43664</v>
      </c>
      <c r="C209" s="12">
        <f t="shared" si="6"/>
        <v>18</v>
      </c>
      <c r="D209" s="12">
        <v>0</v>
      </c>
      <c r="E209" s="12" t="s">
        <v>39</v>
      </c>
      <c r="F209" s="12">
        <v>12</v>
      </c>
      <c r="G209" s="12" t="s">
        <v>40</v>
      </c>
      <c r="H209" s="12">
        <v>6</v>
      </c>
      <c r="I209" s="12" t="s">
        <v>41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 x14ac:dyDescent="0.15">
      <c r="B210" s="11">
        <v>43665</v>
      </c>
      <c r="C210" s="12">
        <f t="shared" si="6"/>
        <v>32</v>
      </c>
      <c r="D210" s="12">
        <v>0</v>
      </c>
      <c r="E210" s="12" t="s">
        <v>39</v>
      </c>
      <c r="F210" s="12">
        <v>12</v>
      </c>
      <c r="G210" s="12" t="s">
        <v>40</v>
      </c>
      <c r="H210" s="12">
        <v>20</v>
      </c>
      <c r="I210" s="12" t="s">
        <v>41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 x14ac:dyDescent="0.15">
      <c r="B211" s="11">
        <v>43666</v>
      </c>
      <c r="C211" s="12">
        <f t="shared" si="6"/>
        <v>0</v>
      </c>
      <c r="D211" s="12">
        <v>0</v>
      </c>
      <c r="E211" s="12" t="s">
        <v>39</v>
      </c>
      <c r="F211" s="12">
        <v>0</v>
      </c>
      <c r="G211" s="12" t="s">
        <v>40</v>
      </c>
      <c r="H211" s="12">
        <v>0</v>
      </c>
      <c r="I211" s="12" t="s">
        <v>41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 x14ac:dyDescent="0.15">
      <c r="B212" s="11">
        <v>43667</v>
      </c>
      <c r="C212" s="12">
        <f t="shared" si="6"/>
        <v>30</v>
      </c>
      <c r="D212" s="12">
        <v>0</v>
      </c>
      <c r="E212" s="12" t="s">
        <v>39</v>
      </c>
      <c r="F212" s="12">
        <v>0</v>
      </c>
      <c r="G212" s="12" t="s">
        <v>40</v>
      </c>
      <c r="H212" s="12">
        <v>0</v>
      </c>
      <c r="I212" s="12" t="s">
        <v>41</v>
      </c>
      <c r="J212" s="12"/>
      <c r="K212" s="12"/>
      <c r="L212" s="12"/>
      <c r="M212" s="12"/>
      <c r="N212" s="12">
        <v>30</v>
      </c>
      <c r="O212" s="12" t="s">
        <v>157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 x14ac:dyDescent="0.15">
      <c r="B213" s="11">
        <v>43668</v>
      </c>
      <c r="C213" s="12">
        <f t="shared" si="6"/>
        <v>0</v>
      </c>
      <c r="D213" s="12">
        <v>0</v>
      </c>
      <c r="E213" s="12" t="s">
        <v>39</v>
      </c>
      <c r="F213" s="12">
        <v>0</v>
      </c>
      <c r="G213" s="12" t="s">
        <v>40</v>
      </c>
      <c r="H213" s="12">
        <v>0</v>
      </c>
      <c r="I213" s="12" t="s">
        <v>41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 x14ac:dyDescent="0.15">
      <c r="B214" s="11">
        <v>43669</v>
      </c>
      <c r="C214" s="12">
        <f t="shared" si="6"/>
        <v>12</v>
      </c>
      <c r="D214" s="12">
        <v>0</v>
      </c>
      <c r="E214" s="12" t="s">
        <v>39</v>
      </c>
      <c r="F214" s="12">
        <v>0</v>
      </c>
      <c r="G214" s="12" t="s">
        <v>40</v>
      </c>
      <c r="H214" s="12">
        <v>12</v>
      </c>
      <c r="I214" s="12" t="s">
        <v>41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2:51" x14ac:dyDescent="0.15">
      <c r="B215" s="11">
        <v>43670</v>
      </c>
      <c r="C215" s="12">
        <f t="shared" si="6"/>
        <v>0</v>
      </c>
      <c r="D215" s="12">
        <v>0</v>
      </c>
      <c r="E215" s="12" t="s">
        <v>39</v>
      </c>
      <c r="F215" s="12">
        <v>0</v>
      </c>
      <c r="G215" s="12" t="s">
        <v>40</v>
      </c>
      <c r="H215" s="12">
        <v>0</v>
      </c>
      <c r="I215" s="12" t="s">
        <v>41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 x14ac:dyDescent="0.15">
      <c r="B216" s="11">
        <v>43671</v>
      </c>
      <c r="C216" s="12">
        <f t="shared" si="6"/>
        <v>0</v>
      </c>
      <c r="D216" s="12">
        <v>0</v>
      </c>
      <c r="E216" s="12" t="s">
        <v>39</v>
      </c>
      <c r="F216" s="12">
        <v>0</v>
      </c>
      <c r="G216" s="12" t="s">
        <v>40</v>
      </c>
      <c r="H216" s="12">
        <v>0</v>
      </c>
      <c r="I216" s="12" t="s">
        <v>41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 x14ac:dyDescent="0.15">
      <c r="B217" s="11">
        <v>43672</v>
      </c>
      <c r="C217" s="12">
        <f t="shared" si="6"/>
        <v>86</v>
      </c>
      <c r="D217" s="12">
        <v>0</v>
      </c>
      <c r="E217" s="12" t="s">
        <v>39</v>
      </c>
      <c r="F217" s="12">
        <v>0</v>
      </c>
      <c r="G217" s="12" t="s">
        <v>40</v>
      </c>
      <c r="H217" s="12">
        <v>13</v>
      </c>
      <c r="I217" s="12" t="s">
        <v>41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>
        <v>73</v>
      </c>
      <c r="AI217" s="12" t="s">
        <v>108</v>
      </c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2:51" x14ac:dyDescent="0.15">
      <c r="B218" s="11">
        <v>43673</v>
      </c>
      <c r="C218" s="12">
        <f t="shared" si="6"/>
        <v>106</v>
      </c>
      <c r="D218" s="12">
        <v>3</v>
      </c>
      <c r="E218" s="12" t="s">
        <v>39</v>
      </c>
      <c r="F218" s="12">
        <v>18</v>
      </c>
      <c r="G218" s="12" t="s">
        <v>40</v>
      </c>
      <c r="H218" s="12">
        <v>0</v>
      </c>
      <c r="I218" s="12" t="s">
        <v>41</v>
      </c>
      <c r="J218" s="12"/>
      <c r="K218" s="12"/>
      <c r="L218" s="12"/>
      <c r="M218" s="12"/>
      <c r="N218" s="12"/>
      <c r="O218" s="12"/>
      <c r="P218" s="12"/>
      <c r="Q218" s="12"/>
      <c r="R218" s="12">
        <v>85</v>
      </c>
      <c r="S218" s="12" t="s">
        <v>158</v>
      </c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2:51" x14ac:dyDescent="0.15">
      <c r="B219" s="11">
        <v>43674</v>
      </c>
      <c r="C219" s="12">
        <f t="shared" si="6"/>
        <v>344</v>
      </c>
      <c r="D219" s="12">
        <v>0</v>
      </c>
      <c r="E219" s="12" t="s">
        <v>39</v>
      </c>
      <c r="F219" s="12">
        <v>344</v>
      </c>
      <c r="G219" s="12" t="s">
        <v>40</v>
      </c>
      <c r="H219" s="12">
        <v>0</v>
      </c>
      <c r="I219" s="12" t="s">
        <v>41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 x14ac:dyDescent="0.15">
      <c r="B220" s="11">
        <v>43675</v>
      </c>
      <c r="C220" s="12">
        <f t="shared" si="6"/>
        <v>30</v>
      </c>
      <c r="D220" s="12">
        <v>0</v>
      </c>
      <c r="E220" s="12" t="s">
        <v>39</v>
      </c>
      <c r="F220" s="12">
        <v>22</v>
      </c>
      <c r="G220" s="12" t="s">
        <v>40</v>
      </c>
      <c r="H220" s="12">
        <v>8</v>
      </c>
      <c r="I220" s="12" t="s">
        <v>41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2:51" x14ac:dyDescent="0.15">
      <c r="B221" s="11">
        <v>43676</v>
      </c>
      <c r="C221" s="12">
        <f t="shared" si="6"/>
        <v>266</v>
      </c>
      <c r="D221" s="12">
        <v>0</v>
      </c>
      <c r="E221" s="12" t="s">
        <v>39</v>
      </c>
      <c r="F221" s="12">
        <v>0</v>
      </c>
      <c r="G221" s="12" t="s">
        <v>40</v>
      </c>
      <c r="H221" s="12">
        <v>0</v>
      </c>
      <c r="I221" s="12" t="s">
        <v>41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v>266</v>
      </c>
      <c r="W221" s="12" t="s">
        <v>149</v>
      </c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2:51" x14ac:dyDescent="0.15">
      <c r="B222" s="11">
        <v>43677</v>
      </c>
      <c r="C222" s="12">
        <f t="shared" si="6"/>
        <v>12</v>
      </c>
      <c r="D222" s="12">
        <v>0</v>
      </c>
      <c r="E222" s="12" t="s">
        <v>39</v>
      </c>
      <c r="F222" s="12">
        <v>0</v>
      </c>
      <c r="G222" s="12" t="s">
        <v>40</v>
      </c>
      <c r="H222" s="12">
        <v>12</v>
      </c>
      <c r="I222" s="12" t="s">
        <v>41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 x14ac:dyDescent="0.15">
      <c r="B223" s="13" t="s">
        <v>5</v>
      </c>
      <c r="C223" s="14">
        <f>SUM(C192:C222)</f>
        <v>11777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 x14ac:dyDescent="0.15">
      <c r="B224" s="11">
        <v>43678</v>
      </c>
      <c r="C224" s="12">
        <f t="shared" ref="C224:C254" si="7">SUM(D224:DO224)</f>
        <v>5124</v>
      </c>
      <c r="D224" s="12">
        <v>0</v>
      </c>
      <c r="E224" s="12" t="s">
        <v>39</v>
      </c>
      <c r="F224" s="12">
        <v>12</v>
      </c>
      <c r="G224" s="12" t="s">
        <v>40</v>
      </c>
      <c r="H224" s="12">
        <v>12</v>
      </c>
      <c r="I224" s="12" t="s">
        <v>41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>
        <v>2100</v>
      </c>
      <c r="AO224" s="12" t="s">
        <v>254</v>
      </c>
      <c r="AP224" s="12"/>
      <c r="AQ224" s="12"/>
      <c r="AR224" s="12"/>
      <c r="AS224" s="12"/>
      <c r="AT224" s="12">
        <v>3000</v>
      </c>
      <c r="AU224" s="12" t="s">
        <v>269</v>
      </c>
      <c r="AV224" s="12"/>
      <c r="AW224" s="12"/>
      <c r="AX224" s="12"/>
      <c r="AY224" s="12"/>
    </row>
    <row r="225" spans="2:51" x14ac:dyDescent="0.15">
      <c r="B225" s="11">
        <v>43679</v>
      </c>
      <c r="C225" s="12">
        <f t="shared" si="7"/>
        <v>82</v>
      </c>
      <c r="D225" s="12">
        <v>0</v>
      </c>
      <c r="E225" s="12" t="s">
        <v>39</v>
      </c>
      <c r="F225" s="12">
        <v>12</v>
      </c>
      <c r="G225" s="12" t="s">
        <v>40</v>
      </c>
      <c r="H225" s="12">
        <v>0</v>
      </c>
      <c r="I225" s="12" t="s">
        <v>41</v>
      </c>
      <c r="J225" s="12"/>
      <c r="K225" s="12"/>
      <c r="L225" s="12"/>
      <c r="M225" s="12"/>
      <c r="N225" s="12"/>
      <c r="O225" s="12"/>
      <c r="P225" s="12"/>
      <c r="Q225" s="12"/>
      <c r="R225" s="12">
        <v>70</v>
      </c>
      <c r="S225" s="12" t="s">
        <v>76</v>
      </c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2:51" ht="22.5" x14ac:dyDescent="0.15">
      <c r="B226" s="11">
        <v>43680</v>
      </c>
      <c r="C226" s="12">
        <f t="shared" si="7"/>
        <v>83</v>
      </c>
      <c r="D226" s="12">
        <v>0</v>
      </c>
      <c r="E226" s="12" t="s">
        <v>39</v>
      </c>
      <c r="F226" s="12">
        <v>0</v>
      </c>
      <c r="G226" s="12" t="s">
        <v>40</v>
      </c>
      <c r="H226" s="12">
        <v>10</v>
      </c>
      <c r="I226" s="12" t="s">
        <v>41</v>
      </c>
      <c r="J226" s="12">
        <v>35</v>
      </c>
      <c r="K226" s="12" t="s">
        <v>119</v>
      </c>
      <c r="L226" s="12">
        <v>38</v>
      </c>
      <c r="M226" s="12" t="s">
        <v>159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2:51" x14ac:dyDescent="0.15">
      <c r="B227" s="11">
        <v>43681</v>
      </c>
      <c r="C227" s="12">
        <f t="shared" si="7"/>
        <v>0</v>
      </c>
      <c r="D227" s="12">
        <v>0</v>
      </c>
      <c r="E227" s="12" t="s">
        <v>39</v>
      </c>
      <c r="F227" s="12">
        <v>0</v>
      </c>
      <c r="G227" s="12" t="s">
        <v>40</v>
      </c>
      <c r="H227" s="12">
        <v>0</v>
      </c>
      <c r="I227" s="12" t="s">
        <v>41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 x14ac:dyDescent="0.15">
      <c r="B228" s="11">
        <v>43682</v>
      </c>
      <c r="C228" s="12">
        <f t="shared" si="7"/>
        <v>134</v>
      </c>
      <c r="D228" s="12">
        <v>0</v>
      </c>
      <c r="E228" s="12" t="s">
        <v>39</v>
      </c>
      <c r="F228" s="12">
        <v>18</v>
      </c>
      <c r="G228" s="12" t="s">
        <v>40</v>
      </c>
      <c r="H228" s="12">
        <v>0</v>
      </c>
      <c r="I228" s="12" t="s">
        <v>41</v>
      </c>
      <c r="J228" s="12">
        <v>100</v>
      </c>
      <c r="K228" s="12" t="s">
        <v>160</v>
      </c>
      <c r="L228" s="12"/>
      <c r="M228" s="12"/>
      <c r="N228" s="12"/>
      <c r="O228" s="12"/>
      <c r="P228" s="12">
        <v>16</v>
      </c>
      <c r="Q228" s="12" t="s">
        <v>161</v>
      </c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 x14ac:dyDescent="0.15">
      <c r="B229" s="11">
        <v>43683</v>
      </c>
      <c r="C229" s="12">
        <f t="shared" si="7"/>
        <v>38</v>
      </c>
      <c r="D229" s="12">
        <v>4</v>
      </c>
      <c r="E229" s="12" t="s">
        <v>39</v>
      </c>
      <c r="F229" s="12">
        <v>14</v>
      </c>
      <c r="G229" s="12" t="s">
        <v>40</v>
      </c>
      <c r="H229" s="12">
        <v>20</v>
      </c>
      <c r="I229" s="12" t="s">
        <v>41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2:51" x14ac:dyDescent="0.15">
      <c r="B230" s="11">
        <v>43684</v>
      </c>
      <c r="C230" s="12">
        <f t="shared" si="7"/>
        <v>52</v>
      </c>
      <c r="D230" s="12">
        <v>0</v>
      </c>
      <c r="E230" s="12" t="s">
        <v>39</v>
      </c>
      <c r="F230" s="12">
        <v>22</v>
      </c>
      <c r="G230" s="12" t="s">
        <v>40</v>
      </c>
      <c r="H230" s="12">
        <v>30</v>
      </c>
      <c r="I230" s="12" t="s">
        <v>41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 x14ac:dyDescent="0.15">
      <c r="B231" s="11">
        <v>43685</v>
      </c>
      <c r="C231" s="12">
        <f t="shared" si="7"/>
        <v>41</v>
      </c>
      <c r="D231" s="12">
        <v>4</v>
      </c>
      <c r="E231" s="12" t="s">
        <v>39</v>
      </c>
      <c r="F231" s="12">
        <v>20</v>
      </c>
      <c r="G231" s="12" t="s">
        <v>40</v>
      </c>
      <c r="H231" s="12">
        <v>17</v>
      </c>
      <c r="I231" s="12" t="s">
        <v>41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 x14ac:dyDescent="0.15">
      <c r="B232" s="11">
        <v>43686</v>
      </c>
      <c r="C232" s="12">
        <f t="shared" si="7"/>
        <v>52</v>
      </c>
      <c r="D232" s="12">
        <v>4</v>
      </c>
      <c r="E232" s="12" t="s">
        <v>39</v>
      </c>
      <c r="F232" s="12">
        <v>23</v>
      </c>
      <c r="G232" s="12" t="s">
        <v>40</v>
      </c>
      <c r="H232" s="12">
        <v>25</v>
      </c>
      <c r="I232" s="12" t="s">
        <v>41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 x14ac:dyDescent="0.15">
      <c r="B233" s="11">
        <v>43687</v>
      </c>
      <c r="C233" s="12">
        <f t="shared" si="7"/>
        <v>927</v>
      </c>
      <c r="D233" s="12">
        <v>0</v>
      </c>
      <c r="E233" s="12" t="s">
        <v>39</v>
      </c>
      <c r="F233" s="12">
        <v>42</v>
      </c>
      <c r="G233" s="12" t="s">
        <v>40</v>
      </c>
      <c r="H233" s="12">
        <v>25</v>
      </c>
      <c r="I233" s="12" t="s">
        <v>41</v>
      </c>
      <c r="J233" s="12"/>
      <c r="K233" s="12"/>
      <c r="L233" s="12"/>
      <c r="M233" s="12"/>
      <c r="N233" s="12"/>
      <c r="O233" s="12"/>
      <c r="P233" s="12">
        <v>860</v>
      </c>
      <c r="Q233" s="12" t="s">
        <v>162</v>
      </c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 x14ac:dyDescent="0.15">
      <c r="B234" s="11">
        <v>43688</v>
      </c>
      <c r="C234" s="12">
        <f t="shared" si="7"/>
        <v>28</v>
      </c>
      <c r="D234" s="12">
        <v>0</v>
      </c>
      <c r="E234" s="12" t="s">
        <v>39</v>
      </c>
      <c r="F234" s="12">
        <v>28</v>
      </c>
      <c r="G234" s="12" t="s">
        <v>40</v>
      </c>
      <c r="H234" s="12">
        <v>0</v>
      </c>
      <c r="I234" s="12" t="s">
        <v>41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 x14ac:dyDescent="0.15">
      <c r="B235" s="11">
        <v>43689</v>
      </c>
      <c r="C235" s="12">
        <f t="shared" si="7"/>
        <v>18</v>
      </c>
      <c r="D235" s="12">
        <v>0</v>
      </c>
      <c r="E235" s="12" t="s">
        <v>39</v>
      </c>
      <c r="F235" s="12">
        <v>18</v>
      </c>
      <c r="G235" s="12" t="s">
        <v>40</v>
      </c>
      <c r="H235" s="12">
        <v>0</v>
      </c>
      <c r="I235" s="12" t="s">
        <v>41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 x14ac:dyDescent="0.15">
      <c r="B236" s="11">
        <v>43690</v>
      </c>
      <c r="C236" s="12">
        <f t="shared" si="7"/>
        <v>18</v>
      </c>
      <c r="D236" s="12">
        <v>0</v>
      </c>
      <c r="E236" s="12" t="s">
        <v>39</v>
      </c>
      <c r="F236" s="12">
        <v>18</v>
      </c>
      <c r="G236" s="12" t="s">
        <v>40</v>
      </c>
      <c r="H236" s="12">
        <v>0</v>
      </c>
      <c r="I236" s="12" t="s">
        <v>41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2:51" ht="22.5" x14ac:dyDescent="0.15">
      <c r="B237" s="11">
        <v>43691</v>
      </c>
      <c r="C237" s="12">
        <f t="shared" si="7"/>
        <v>17</v>
      </c>
      <c r="D237" s="12">
        <v>0</v>
      </c>
      <c r="E237" s="12" t="s">
        <v>39</v>
      </c>
      <c r="F237" s="12">
        <v>0</v>
      </c>
      <c r="G237" s="12" t="s">
        <v>40</v>
      </c>
      <c r="H237" s="12">
        <v>8</v>
      </c>
      <c r="I237" s="12" t="s">
        <v>41</v>
      </c>
      <c r="J237" s="12"/>
      <c r="K237" s="12"/>
      <c r="L237" s="12">
        <v>9</v>
      </c>
      <c r="M237" s="12" t="s">
        <v>163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2:51" x14ac:dyDescent="0.15">
      <c r="B238" s="11">
        <v>43692</v>
      </c>
      <c r="C238" s="12">
        <f t="shared" si="7"/>
        <v>0</v>
      </c>
      <c r="D238" s="12">
        <v>0</v>
      </c>
      <c r="E238" s="12" t="s">
        <v>39</v>
      </c>
      <c r="F238" s="12">
        <v>0</v>
      </c>
      <c r="G238" s="12" t="s">
        <v>40</v>
      </c>
      <c r="H238" s="12">
        <v>0</v>
      </c>
      <c r="I238" s="12" t="s">
        <v>41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 x14ac:dyDescent="0.15">
      <c r="B239" s="11">
        <v>43693</v>
      </c>
      <c r="C239" s="12">
        <f t="shared" si="7"/>
        <v>0</v>
      </c>
      <c r="D239" s="12">
        <v>0</v>
      </c>
      <c r="E239" s="12" t="s">
        <v>39</v>
      </c>
      <c r="F239" s="12">
        <v>0</v>
      </c>
      <c r="G239" s="12" t="s">
        <v>40</v>
      </c>
      <c r="H239" s="12">
        <v>0</v>
      </c>
      <c r="I239" s="12" t="s">
        <v>41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2:51" x14ac:dyDescent="0.15">
      <c r="B240" s="11">
        <v>43694</v>
      </c>
      <c r="C240" s="12">
        <f t="shared" si="7"/>
        <v>8</v>
      </c>
      <c r="D240" s="12">
        <v>0</v>
      </c>
      <c r="E240" s="12" t="s">
        <v>39</v>
      </c>
      <c r="F240" s="12">
        <v>0</v>
      </c>
      <c r="G240" s="12" t="s">
        <v>40</v>
      </c>
      <c r="H240" s="12">
        <v>0</v>
      </c>
      <c r="I240" s="12" t="s">
        <v>41</v>
      </c>
      <c r="J240" s="12"/>
      <c r="K240" s="12"/>
      <c r="L240" s="12">
        <v>8</v>
      </c>
      <c r="M240" s="12" t="s">
        <v>164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 x14ac:dyDescent="0.15">
      <c r="B241" s="11">
        <v>43695</v>
      </c>
      <c r="C241" s="12">
        <f t="shared" si="7"/>
        <v>280</v>
      </c>
      <c r="D241" s="12">
        <v>0</v>
      </c>
      <c r="E241" s="12" t="s">
        <v>39</v>
      </c>
      <c r="F241" s="12">
        <v>0</v>
      </c>
      <c r="G241" s="12" t="s">
        <v>40</v>
      </c>
      <c r="H241" s="12">
        <v>0</v>
      </c>
      <c r="I241" s="12" t="s">
        <v>41</v>
      </c>
      <c r="J241" s="12">
        <v>280</v>
      </c>
      <c r="K241" s="12" t="s">
        <v>165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 x14ac:dyDescent="0.15">
      <c r="B242" s="11">
        <v>43696</v>
      </c>
      <c r="C242" s="12">
        <f t="shared" si="7"/>
        <v>0</v>
      </c>
      <c r="D242" s="12">
        <v>0</v>
      </c>
      <c r="E242" s="12" t="s">
        <v>39</v>
      </c>
      <c r="F242" s="12">
        <v>0</v>
      </c>
      <c r="G242" s="12" t="s">
        <v>40</v>
      </c>
      <c r="H242" s="12">
        <v>0</v>
      </c>
      <c r="I242" s="12" t="s">
        <v>41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2:51" x14ac:dyDescent="0.15">
      <c r="B243" s="11">
        <v>43697</v>
      </c>
      <c r="C243" s="12">
        <f t="shared" si="7"/>
        <v>0</v>
      </c>
      <c r="D243" s="12">
        <v>0</v>
      </c>
      <c r="E243" s="12" t="s">
        <v>39</v>
      </c>
      <c r="F243" s="12">
        <v>0</v>
      </c>
      <c r="G243" s="12" t="s">
        <v>40</v>
      </c>
      <c r="H243" s="12">
        <v>0</v>
      </c>
      <c r="I243" s="12" t="s">
        <v>41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 x14ac:dyDescent="0.15">
      <c r="B244" s="11">
        <v>43698</v>
      </c>
      <c r="C244" s="12">
        <f t="shared" si="7"/>
        <v>8</v>
      </c>
      <c r="D244" s="12">
        <v>0</v>
      </c>
      <c r="E244" s="12" t="s">
        <v>39</v>
      </c>
      <c r="F244" s="12">
        <v>0</v>
      </c>
      <c r="G244" s="12" t="s">
        <v>40</v>
      </c>
      <c r="H244" s="12">
        <v>8</v>
      </c>
      <c r="I244" s="12" t="s">
        <v>41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 x14ac:dyDescent="0.15">
      <c r="B245" s="11">
        <v>43699</v>
      </c>
      <c r="C245" s="12">
        <f t="shared" si="7"/>
        <v>260</v>
      </c>
      <c r="D245" s="12">
        <v>0</v>
      </c>
      <c r="E245" s="12" t="s">
        <v>39</v>
      </c>
      <c r="F245" s="12">
        <v>0</v>
      </c>
      <c r="G245" s="12" t="s">
        <v>40</v>
      </c>
      <c r="H245" s="12">
        <v>20</v>
      </c>
      <c r="I245" s="12" t="s">
        <v>41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v>240</v>
      </c>
      <c r="W245" s="12" t="s">
        <v>166</v>
      </c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 x14ac:dyDescent="0.15">
      <c r="B246" s="11">
        <v>43700</v>
      </c>
      <c r="C246" s="12">
        <f t="shared" si="7"/>
        <v>0</v>
      </c>
      <c r="D246" s="12">
        <v>0</v>
      </c>
      <c r="E246" s="12" t="s">
        <v>39</v>
      </c>
      <c r="F246" s="12">
        <v>0</v>
      </c>
      <c r="G246" s="12" t="s">
        <v>40</v>
      </c>
      <c r="H246" s="12">
        <v>0</v>
      </c>
      <c r="I246" s="12" t="s">
        <v>41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 x14ac:dyDescent="0.15">
      <c r="B247" s="11">
        <v>43701</v>
      </c>
      <c r="C247" s="12">
        <f t="shared" si="7"/>
        <v>13</v>
      </c>
      <c r="D247" s="12">
        <v>0</v>
      </c>
      <c r="E247" s="12" t="s">
        <v>39</v>
      </c>
      <c r="F247" s="12">
        <v>0</v>
      </c>
      <c r="G247" s="12" t="s">
        <v>40</v>
      </c>
      <c r="H247" s="12">
        <v>0</v>
      </c>
      <c r="I247" s="12" t="s">
        <v>41</v>
      </c>
      <c r="J247" s="12"/>
      <c r="K247" s="12"/>
      <c r="L247" s="12"/>
      <c r="M247" s="12"/>
      <c r="N247" s="12"/>
      <c r="O247" s="12"/>
      <c r="P247" s="12"/>
      <c r="Q247" s="12"/>
      <c r="R247" s="12">
        <v>13</v>
      </c>
      <c r="S247" s="12" t="s">
        <v>167</v>
      </c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 x14ac:dyDescent="0.15">
      <c r="B248" s="11">
        <v>43702</v>
      </c>
      <c r="C248" s="12">
        <f t="shared" si="7"/>
        <v>0</v>
      </c>
      <c r="D248" s="12">
        <v>0</v>
      </c>
      <c r="E248" s="12" t="s">
        <v>39</v>
      </c>
      <c r="F248" s="12">
        <v>0</v>
      </c>
      <c r="G248" s="12" t="s">
        <v>40</v>
      </c>
      <c r="H248" s="12">
        <v>0</v>
      </c>
      <c r="I248" s="12" t="s">
        <v>41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2:51" x14ac:dyDescent="0.15">
      <c r="B249" s="11">
        <v>43703</v>
      </c>
      <c r="C249" s="12">
        <f t="shared" si="7"/>
        <v>60</v>
      </c>
      <c r="D249" s="12">
        <v>0</v>
      </c>
      <c r="E249" s="12" t="s">
        <v>39</v>
      </c>
      <c r="F249" s="12">
        <v>0</v>
      </c>
      <c r="G249" s="12" t="s">
        <v>40</v>
      </c>
      <c r="H249" s="12">
        <v>0</v>
      </c>
      <c r="I249" s="12" t="s">
        <v>41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>
        <v>60</v>
      </c>
      <c r="AI249" s="12" t="s">
        <v>168</v>
      </c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2:51" x14ac:dyDescent="0.15">
      <c r="B250" s="11">
        <v>43704</v>
      </c>
      <c r="C250" s="12">
        <f t="shared" si="7"/>
        <v>120</v>
      </c>
      <c r="D250" s="12">
        <v>0</v>
      </c>
      <c r="E250" s="12" t="s">
        <v>39</v>
      </c>
      <c r="F250" s="12">
        <v>0</v>
      </c>
      <c r="G250" s="12" t="s">
        <v>40</v>
      </c>
      <c r="H250" s="12">
        <v>0</v>
      </c>
      <c r="I250" s="12" t="s">
        <v>41</v>
      </c>
      <c r="J250" s="12"/>
      <c r="K250" s="12"/>
      <c r="L250" s="12">
        <v>120</v>
      </c>
      <c r="M250" s="12" t="s">
        <v>169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 x14ac:dyDescent="0.15">
      <c r="B251" s="11">
        <v>43705</v>
      </c>
      <c r="C251" s="12">
        <f t="shared" si="7"/>
        <v>0</v>
      </c>
      <c r="D251" s="12">
        <v>0</v>
      </c>
      <c r="E251" s="12" t="s">
        <v>39</v>
      </c>
      <c r="F251" s="12">
        <v>0</v>
      </c>
      <c r="G251" s="12" t="s">
        <v>40</v>
      </c>
      <c r="H251" s="12">
        <v>0</v>
      </c>
      <c r="I251" s="12" t="s">
        <v>41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2:51" x14ac:dyDescent="0.15">
      <c r="B252" s="11">
        <v>43706</v>
      </c>
      <c r="C252" s="12">
        <f t="shared" si="7"/>
        <v>0</v>
      </c>
      <c r="D252" s="12">
        <v>0</v>
      </c>
      <c r="E252" s="12" t="s">
        <v>39</v>
      </c>
      <c r="F252" s="12">
        <v>0</v>
      </c>
      <c r="G252" s="12" t="s">
        <v>40</v>
      </c>
      <c r="H252" s="12">
        <v>0</v>
      </c>
      <c r="I252" s="12" t="s">
        <v>41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 x14ac:dyDescent="0.15">
      <c r="B253" s="11">
        <v>43707</v>
      </c>
      <c r="C253" s="12">
        <f t="shared" si="7"/>
        <v>527</v>
      </c>
      <c r="D253" s="12">
        <v>0</v>
      </c>
      <c r="E253" s="12" t="s">
        <v>39</v>
      </c>
      <c r="F253" s="12">
        <v>0</v>
      </c>
      <c r="G253" s="12" t="s">
        <v>40</v>
      </c>
      <c r="H253" s="12">
        <v>0</v>
      </c>
      <c r="I253" s="12" t="s">
        <v>41</v>
      </c>
      <c r="J253" s="12">
        <v>500</v>
      </c>
      <c r="K253" s="12" t="s">
        <v>170</v>
      </c>
      <c r="L253" s="12">
        <v>5</v>
      </c>
      <c r="M253" s="12" t="s">
        <v>171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>
        <v>22</v>
      </c>
      <c r="Y253" s="12" t="s">
        <v>59</v>
      </c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2:51" ht="22.5" x14ac:dyDescent="0.15">
      <c r="B254" s="11">
        <v>43708</v>
      </c>
      <c r="C254" s="12">
        <f t="shared" si="7"/>
        <v>1943</v>
      </c>
      <c r="D254" s="12">
        <v>0</v>
      </c>
      <c r="E254" s="12" t="s">
        <v>39</v>
      </c>
      <c r="F254" s="12">
        <v>0</v>
      </c>
      <c r="G254" s="12" t="s">
        <v>40</v>
      </c>
      <c r="H254" s="12">
        <v>200</v>
      </c>
      <c r="I254" s="12" t="s">
        <v>41</v>
      </c>
      <c r="J254" s="12">
        <v>23</v>
      </c>
      <c r="K254" s="12" t="s">
        <v>172</v>
      </c>
      <c r="L254" s="12"/>
      <c r="M254" s="12"/>
      <c r="N254" s="12">
        <v>320</v>
      </c>
      <c r="O254" s="12" t="s">
        <v>173</v>
      </c>
      <c r="P254" s="12"/>
      <c r="Q254" s="12"/>
      <c r="R254" s="12"/>
      <c r="S254" s="12"/>
      <c r="T254" s="12">
        <v>1400</v>
      </c>
      <c r="U254" s="12" t="s">
        <v>174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 x14ac:dyDescent="0.15">
      <c r="B255" s="13" t="s">
        <v>5</v>
      </c>
      <c r="C255" s="14">
        <f>SUM(C224:C254)</f>
        <v>9833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 x14ac:dyDescent="0.15">
      <c r="B256" s="11">
        <v>43709</v>
      </c>
      <c r="C256" s="12">
        <f t="shared" ref="C256:C285" si="8">SUM(D256:DO256)</f>
        <v>5100</v>
      </c>
      <c r="D256" s="12">
        <v>0</v>
      </c>
      <c r="E256" s="12" t="s">
        <v>39</v>
      </c>
      <c r="F256" s="12">
        <v>0</v>
      </c>
      <c r="G256" s="12" t="s">
        <v>40</v>
      </c>
      <c r="H256" s="12">
        <v>0</v>
      </c>
      <c r="I256" s="12" t="s">
        <v>41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>
        <v>2100</v>
      </c>
      <c r="AO256" s="12" t="s">
        <v>254</v>
      </c>
      <c r="AP256" s="12"/>
      <c r="AQ256" s="12"/>
      <c r="AR256" s="12"/>
      <c r="AS256" s="12"/>
      <c r="AT256" s="12">
        <v>3000</v>
      </c>
      <c r="AU256" s="12" t="s">
        <v>269</v>
      </c>
      <c r="AV256" s="12"/>
      <c r="AW256" s="12"/>
      <c r="AX256" s="12"/>
      <c r="AY256" s="12"/>
    </row>
    <row r="257" spans="2:51" x14ac:dyDescent="0.15">
      <c r="B257" s="11">
        <v>43710</v>
      </c>
      <c r="C257" s="12">
        <f t="shared" si="8"/>
        <v>37</v>
      </c>
      <c r="D257" s="12">
        <v>0</v>
      </c>
      <c r="E257" s="12" t="s">
        <v>39</v>
      </c>
      <c r="F257" s="12">
        <v>0</v>
      </c>
      <c r="G257" s="12" t="s">
        <v>40</v>
      </c>
      <c r="H257" s="12">
        <v>0</v>
      </c>
      <c r="I257" s="12" t="s">
        <v>41</v>
      </c>
      <c r="J257" s="12">
        <v>37</v>
      </c>
      <c r="K257" s="12" t="s">
        <v>145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2:51" x14ac:dyDescent="0.15">
      <c r="B258" s="11">
        <v>43711</v>
      </c>
      <c r="C258" s="12">
        <f t="shared" si="8"/>
        <v>18</v>
      </c>
      <c r="D258" s="12">
        <v>0</v>
      </c>
      <c r="E258" s="12" t="s">
        <v>39</v>
      </c>
      <c r="F258" s="12">
        <v>18</v>
      </c>
      <c r="G258" s="12" t="s">
        <v>40</v>
      </c>
      <c r="H258" s="12">
        <v>0</v>
      </c>
      <c r="I258" s="12" t="s">
        <v>41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2:51" x14ac:dyDescent="0.15">
      <c r="B259" s="11">
        <v>43712</v>
      </c>
      <c r="C259" s="12">
        <f t="shared" si="8"/>
        <v>228</v>
      </c>
      <c r="D259" s="12">
        <v>0</v>
      </c>
      <c r="E259" s="12" t="s">
        <v>39</v>
      </c>
      <c r="F259" s="12">
        <v>12</v>
      </c>
      <c r="G259" s="12" t="s">
        <v>40</v>
      </c>
      <c r="H259" s="12">
        <v>0</v>
      </c>
      <c r="I259" s="12" t="s">
        <v>41</v>
      </c>
      <c r="J259" s="12">
        <v>200</v>
      </c>
      <c r="K259" s="12" t="s">
        <v>75</v>
      </c>
      <c r="L259" s="12">
        <v>16</v>
      </c>
      <c r="M259" s="12" t="s">
        <v>175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2:51" x14ac:dyDescent="0.15">
      <c r="B260" s="11">
        <v>43713</v>
      </c>
      <c r="C260" s="12">
        <f t="shared" si="8"/>
        <v>420</v>
      </c>
      <c r="D260" s="12">
        <v>0</v>
      </c>
      <c r="E260" s="12" t="s">
        <v>39</v>
      </c>
      <c r="F260" s="12">
        <v>20</v>
      </c>
      <c r="G260" s="12" t="s">
        <v>40</v>
      </c>
      <c r="H260" s="12">
        <v>0</v>
      </c>
      <c r="I260" s="12" t="s">
        <v>41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>
        <v>400</v>
      </c>
      <c r="U260" s="12" t="s">
        <v>176</v>
      </c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2:51" ht="33.75" x14ac:dyDescent="0.15">
      <c r="B261" s="11">
        <v>43714</v>
      </c>
      <c r="C261" s="12">
        <f t="shared" si="8"/>
        <v>1200</v>
      </c>
      <c r="D261" s="12">
        <v>0</v>
      </c>
      <c r="E261" s="12" t="s">
        <v>39</v>
      </c>
      <c r="F261" s="12">
        <v>10</v>
      </c>
      <c r="G261" s="12" t="s">
        <v>40</v>
      </c>
      <c r="H261" s="12">
        <v>0</v>
      </c>
      <c r="I261" s="12" t="s">
        <v>41</v>
      </c>
      <c r="J261" s="12"/>
      <c r="K261" s="12"/>
      <c r="L261" s="12"/>
      <c r="M261" s="12"/>
      <c r="N261" s="12">
        <v>410</v>
      </c>
      <c r="O261" s="12" t="s">
        <v>177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780</v>
      </c>
      <c r="AC261" s="12" t="s">
        <v>178</v>
      </c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 x14ac:dyDescent="0.15">
      <c r="B262" s="11">
        <v>43715</v>
      </c>
      <c r="C262" s="12">
        <f t="shared" si="8"/>
        <v>19</v>
      </c>
      <c r="D262" s="12">
        <v>0</v>
      </c>
      <c r="E262" s="12" t="s">
        <v>39</v>
      </c>
      <c r="F262" s="12">
        <v>0</v>
      </c>
      <c r="G262" s="12" t="s">
        <v>40</v>
      </c>
      <c r="H262" s="12">
        <v>0</v>
      </c>
      <c r="I262" s="12" t="s">
        <v>41</v>
      </c>
      <c r="J262" s="12"/>
      <c r="K262" s="12"/>
      <c r="L262" s="12"/>
      <c r="M262" s="12"/>
      <c r="N262" s="12"/>
      <c r="O262" s="12"/>
      <c r="P262" s="12"/>
      <c r="Q262" s="12"/>
      <c r="R262" s="12">
        <v>12</v>
      </c>
      <c r="S262" s="12" t="s">
        <v>179</v>
      </c>
      <c r="T262" s="12"/>
      <c r="U262" s="12"/>
      <c r="V262" s="12"/>
      <c r="W262" s="12"/>
      <c r="X262" s="12">
        <v>7</v>
      </c>
      <c r="Y262" s="12" t="s">
        <v>180</v>
      </c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2:51" ht="22.5" x14ac:dyDescent="0.15">
      <c r="B263" s="11">
        <v>43716</v>
      </c>
      <c r="C263" s="12">
        <f t="shared" si="8"/>
        <v>131</v>
      </c>
      <c r="D263" s="12">
        <v>0</v>
      </c>
      <c r="E263" s="12" t="s">
        <v>39</v>
      </c>
      <c r="F263" s="12">
        <v>0</v>
      </c>
      <c r="G263" s="12" t="s">
        <v>40</v>
      </c>
      <c r="H263" s="12">
        <v>0</v>
      </c>
      <c r="I263" s="12" t="s">
        <v>41</v>
      </c>
      <c r="J263" s="12"/>
      <c r="K263" s="12"/>
      <c r="L263" s="12">
        <v>51</v>
      </c>
      <c r="M263" s="12" t="s">
        <v>181</v>
      </c>
      <c r="N263" s="12"/>
      <c r="O263" s="12"/>
      <c r="P263" s="12"/>
      <c r="Q263" s="12"/>
      <c r="R263" s="12">
        <v>80</v>
      </c>
      <c r="S263" s="12" t="s">
        <v>139</v>
      </c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 x14ac:dyDescent="0.15">
      <c r="B264" s="11">
        <v>43717</v>
      </c>
      <c r="C264" s="12">
        <f t="shared" si="8"/>
        <v>64</v>
      </c>
      <c r="D264" s="12">
        <v>0</v>
      </c>
      <c r="E264" s="12" t="s">
        <v>39</v>
      </c>
      <c r="F264" s="12">
        <v>0</v>
      </c>
      <c r="G264" s="12" t="s">
        <v>40</v>
      </c>
      <c r="H264" s="12">
        <v>0</v>
      </c>
      <c r="I264" s="12" t="s">
        <v>41</v>
      </c>
      <c r="J264" s="12">
        <v>50</v>
      </c>
      <c r="K264" s="12" t="s">
        <v>182</v>
      </c>
      <c r="L264" s="12">
        <v>14</v>
      </c>
      <c r="M264" s="12" t="s">
        <v>183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2:51" x14ac:dyDescent="0.15">
      <c r="B265" s="11">
        <v>43718</v>
      </c>
      <c r="C265" s="12">
        <f t="shared" si="8"/>
        <v>0</v>
      </c>
      <c r="D265" s="12">
        <v>0</v>
      </c>
      <c r="E265" s="12" t="s">
        <v>39</v>
      </c>
      <c r="F265" s="12">
        <v>0</v>
      </c>
      <c r="G265" s="12" t="s">
        <v>40</v>
      </c>
      <c r="H265" s="12">
        <v>0</v>
      </c>
      <c r="I265" s="12" t="s">
        <v>41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2:51" ht="33.75" x14ac:dyDescent="0.15">
      <c r="B266" s="11">
        <v>43719</v>
      </c>
      <c r="C266" s="12">
        <f t="shared" si="8"/>
        <v>220</v>
      </c>
      <c r="D266" s="12">
        <v>0</v>
      </c>
      <c r="E266" s="12" t="s">
        <v>39</v>
      </c>
      <c r="F266" s="12">
        <v>0</v>
      </c>
      <c r="G266" s="12" t="s">
        <v>40</v>
      </c>
      <c r="H266" s="12">
        <v>6</v>
      </c>
      <c r="I266" s="12" t="s">
        <v>41</v>
      </c>
      <c r="J266" s="12"/>
      <c r="K266" s="12"/>
      <c r="L266" s="12">
        <v>144</v>
      </c>
      <c r="M266" s="12" t="s">
        <v>184</v>
      </c>
      <c r="N266" s="12"/>
      <c r="O266" s="12"/>
      <c r="P266" s="12"/>
      <c r="Q266" s="12"/>
      <c r="R266" s="12">
        <v>70</v>
      </c>
      <c r="S266" s="12" t="s">
        <v>76</v>
      </c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 x14ac:dyDescent="0.15">
      <c r="B267" s="11">
        <v>43720</v>
      </c>
      <c r="C267" s="12">
        <f t="shared" si="8"/>
        <v>40</v>
      </c>
      <c r="D267" s="12">
        <v>0</v>
      </c>
      <c r="E267" s="12" t="s">
        <v>39</v>
      </c>
      <c r="F267" s="12">
        <v>12</v>
      </c>
      <c r="G267" s="12" t="s">
        <v>40</v>
      </c>
      <c r="H267" s="12">
        <v>28</v>
      </c>
      <c r="I267" s="12" t="s">
        <v>41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2:51" ht="45" x14ac:dyDescent="0.15">
      <c r="B268" s="11">
        <v>43721</v>
      </c>
      <c r="C268" s="12">
        <f t="shared" si="8"/>
        <v>381</v>
      </c>
      <c r="D268" s="12">
        <v>27</v>
      </c>
      <c r="E268" s="12" t="s">
        <v>39</v>
      </c>
      <c r="F268" s="12">
        <v>45</v>
      </c>
      <c r="G268" s="12" t="s">
        <v>40</v>
      </c>
      <c r="H268" s="12">
        <v>0</v>
      </c>
      <c r="I268" s="12" t="s">
        <v>41</v>
      </c>
      <c r="J268" s="12">
        <v>21</v>
      </c>
      <c r="K268" s="12" t="s">
        <v>185</v>
      </c>
      <c r="L268" s="12">
        <v>40</v>
      </c>
      <c r="M268" s="12" t="s">
        <v>186</v>
      </c>
      <c r="N268" s="12">
        <v>6</v>
      </c>
      <c r="O268" s="12" t="s">
        <v>187</v>
      </c>
      <c r="P268" s="12"/>
      <c r="Q268" s="12"/>
      <c r="R268" s="12">
        <v>242</v>
      </c>
      <c r="S268" s="12" t="s">
        <v>188</v>
      </c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2:51" x14ac:dyDescent="0.15">
      <c r="B269" s="11">
        <v>43722</v>
      </c>
      <c r="C269" s="12">
        <f t="shared" si="8"/>
        <v>271</v>
      </c>
      <c r="D269" s="12">
        <v>0</v>
      </c>
      <c r="E269" s="12" t="s">
        <v>39</v>
      </c>
      <c r="F269" s="12">
        <v>214</v>
      </c>
      <c r="G269" s="12" t="s">
        <v>40</v>
      </c>
      <c r="H269" s="12">
        <v>17</v>
      </c>
      <c r="I269" s="12" t="s">
        <v>41</v>
      </c>
      <c r="J269" s="12"/>
      <c r="K269" s="12"/>
      <c r="L269" s="12"/>
      <c r="M269" s="12"/>
      <c r="N269" s="12"/>
      <c r="O269" s="12"/>
      <c r="P269" s="12"/>
      <c r="Q269" s="12"/>
      <c r="R269" s="12">
        <v>40</v>
      </c>
      <c r="S269" s="12" t="s">
        <v>189</v>
      </c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2:51" ht="33.75" x14ac:dyDescent="0.15">
      <c r="B270" s="11">
        <v>43723</v>
      </c>
      <c r="C270" s="12">
        <f t="shared" si="8"/>
        <v>111</v>
      </c>
      <c r="D270" s="12">
        <v>0</v>
      </c>
      <c r="E270" s="12" t="s">
        <v>39</v>
      </c>
      <c r="F270" s="12">
        <v>50</v>
      </c>
      <c r="G270" s="12" t="s">
        <v>40</v>
      </c>
      <c r="H270" s="12">
        <v>0</v>
      </c>
      <c r="I270" s="12" t="s">
        <v>41</v>
      </c>
      <c r="J270" s="12">
        <v>41</v>
      </c>
      <c r="K270" s="12" t="s">
        <v>190</v>
      </c>
      <c r="L270" s="12">
        <v>20</v>
      </c>
      <c r="M270" s="12" t="s">
        <v>191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 x14ac:dyDescent="0.15">
      <c r="B271" s="11">
        <v>43724</v>
      </c>
      <c r="C271" s="12">
        <f t="shared" si="8"/>
        <v>0</v>
      </c>
      <c r="D271" s="12">
        <v>0</v>
      </c>
      <c r="E271" s="12" t="s">
        <v>39</v>
      </c>
      <c r="F271" s="12">
        <v>0</v>
      </c>
      <c r="G271" s="12" t="s">
        <v>40</v>
      </c>
      <c r="H271" s="12">
        <v>0</v>
      </c>
      <c r="I271" s="12" t="s">
        <v>41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 x14ac:dyDescent="0.15">
      <c r="B272" s="11">
        <v>43725</v>
      </c>
      <c r="C272" s="12">
        <f t="shared" si="8"/>
        <v>290</v>
      </c>
      <c r="D272" s="12">
        <v>0</v>
      </c>
      <c r="E272" s="12" t="s">
        <v>39</v>
      </c>
      <c r="F272" s="12">
        <v>0</v>
      </c>
      <c r="G272" s="12" t="s">
        <v>40</v>
      </c>
      <c r="H272" s="12">
        <v>0</v>
      </c>
      <c r="I272" s="12" t="s">
        <v>41</v>
      </c>
      <c r="J272" s="12"/>
      <c r="K272" s="12"/>
      <c r="L272" s="12"/>
      <c r="M272" s="12"/>
      <c r="N272" s="12"/>
      <c r="O272" s="12"/>
      <c r="P272" s="12">
        <v>70</v>
      </c>
      <c r="Q272" s="12" t="s">
        <v>192</v>
      </c>
      <c r="R272" s="12"/>
      <c r="S272" s="12"/>
      <c r="T272" s="12"/>
      <c r="U272" s="12"/>
      <c r="V272" s="12">
        <v>220</v>
      </c>
      <c r="W272" s="12" t="s">
        <v>193</v>
      </c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2:51" x14ac:dyDescent="0.15">
      <c r="B273" s="11">
        <v>43726</v>
      </c>
      <c r="C273" s="12">
        <f t="shared" si="8"/>
        <v>0</v>
      </c>
      <c r="D273" s="12">
        <v>0</v>
      </c>
      <c r="E273" s="12" t="s">
        <v>39</v>
      </c>
      <c r="F273" s="12">
        <v>0</v>
      </c>
      <c r="G273" s="12" t="s">
        <v>40</v>
      </c>
      <c r="H273" s="12">
        <v>0</v>
      </c>
      <c r="I273" s="12" t="s">
        <v>41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 x14ac:dyDescent="0.15">
      <c r="B274" s="11">
        <v>43727</v>
      </c>
      <c r="C274" s="12">
        <f t="shared" si="8"/>
        <v>0</v>
      </c>
      <c r="D274" s="12">
        <v>0</v>
      </c>
      <c r="E274" s="12" t="s">
        <v>39</v>
      </c>
      <c r="F274" s="12">
        <v>0</v>
      </c>
      <c r="G274" s="12" t="s">
        <v>40</v>
      </c>
      <c r="H274" s="12">
        <v>0</v>
      </c>
      <c r="I274" s="12" t="s">
        <v>41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2:51" x14ac:dyDescent="0.15">
      <c r="B275" s="11">
        <v>43728</v>
      </c>
      <c r="C275" s="12">
        <f t="shared" si="8"/>
        <v>34</v>
      </c>
      <c r="D275" s="12">
        <v>0</v>
      </c>
      <c r="E275" s="12" t="s">
        <v>39</v>
      </c>
      <c r="F275" s="12">
        <v>12</v>
      </c>
      <c r="G275" s="12" t="s">
        <v>40</v>
      </c>
      <c r="H275" s="12">
        <v>0</v>
      </c>
      <c r="I275" s="12" t="s">
        <v>41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>
        <v>22</v>
      </c>
      <c r="Y275" s="12" t="s">
        <v>59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2:51" x14ac:dyDescent="0.15">
      <c r="B276" s="11">
        <v>43729</v>
      </c>
      <c r="C276" s="12">
        <f t="shared" si="8"/>
        <v>0</v>
      </c>
      <c r="D276" s="12">
        <v>0</v>
      </c>
      <c r="E276" s="12" t="s">
        <v>39</v>
      </c>
      <c r="F276" s="12">
        <v>0</v>
      </c>
      <c r="G276" s="12" t="s">
        <v>40</v>
      </c>
      <c r="H276" s="12">
        <v>0</v>
      </c>
      <c r="I276" s="12" t="s">
        <v>41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2:51" x14ac:dyDescent="0.15">
      <c r="B277" s="11">
        <v>43730</v>
      </c>
      <c r="C277" s="12">
        <f t="shared" si="8"/>
        <v>0</v>
      </c>
      <c r="D277" s="12">
        <v>0</v>
      </c>
      <c r="E277" s="12" t="s">
        <v>39</v>
      </c>
      <c r="F277" s="12">
        <v>0</v>
      </c>
      <c r="G277" s="12" t="s">
        <v>40</v>
      </c>
      <c r="H277" s="12">
        <v>0</v>
      </c>
      <c r="I277" s="12" t="s">
        <v>41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 x14ac:dyDescent="0.15">
      <c r="B278" s="11">
        <v>43731</v>
      </c>
      <c r="C278" s="12">
        <f t="shared" si="8"/>
        <v>0</v>
      </c>
      <c r="D278" s="12">
        <v>0</v>
      </c>
      <c r="E278" s="12" t="s">
        <v>39</v>
      </c>
      <c r="F278" s="12">
        <v>0</v>
      </c>
      <c r="G278" s="12" t="s">
        <v>40</v>
      </c>
      <c r="H278" s="12">
        <v>0</v>
      </c>
      <c r="I278" s="12" t="s">
        <v>41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 x14ac:dyDescent="0.15">
      <c r="B279" s="11">
        <v>43732</v>
      </c>
      <c r="C279" s="12">
        <f t="shared" si="8"/>
        <v>0</v>
      </c>
      <c r="D279" s="12">
        <v>0</v>
      </c>
      <c r="E279" s="12" t="s">
        <v>39</v>
      </c>
      <c r="F279" s="12">
        <v>0</v>
      </c>
      <c r="G279" s="12" t="s">
        <v>40</v>
      </c>
      <c r="H279" s="12">
        <v>0</v>
      </c>
      <c r="I279" s="12" t="s">
        <v>41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pans="2:51" ht="22.5" x14ac:dyDescent="0.15">
      <c r="B280" s="11">
        <v>43733</v>
      </c>
      <c r="C280" s="12">
        <f t="shared" si="8"/>
        <v>872</v>
      </c>
      <c r="D280" s="12">
        <v>0</v>
      </c>
      <c r="E280" s="12" t="s">
        <v>39</v>
      </c>
      <c r="F280" s="12">
        <v>0</v>
      </c>
      <c r="G280" s="12" t="s">
        <v>40</v>
      </c>
      <c r="H280" s="12">
        <v>0</v>
      </c>
      <c r="I280" s="12" t="s">
        <v>41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>
        <v>850</v>
      </c>
      <c r="U280" s="12" t="s">
        <v>194</v>
      </c>
      <c r="V280" s="12"/>
      <c r="W280" s="12"/>
      <c r="X280" s="12">
        <v>22</v>
      </c>
      <c r="Y280" s="12" t="s">
        <v>59</v>
      </c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 x14ac:dyDescent="0.15">
      <c r="B281" s="11">
        <v>43734</v>
      </c>
      <c r="C281" s="12">
        <f t="shared" si="8"/>
        <v>65</v>
      </c>
      <c r="D281" s="12">
        <v>0</v>
      </c>
      <c r="E281" s="12" t="s">
        <v>39</v>
      </c>
      <c r="F281" s="12">
        <v>0</v>
      </c>
      <c r="G281" s="12" t="s">
        <v>40</v>
      </c>
      <c r="H281" s="12">
        <v>0</v>
      </c>
      <c r="I281" s="12" t="s">
        <v>41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>
        <v>65</v>
      </c>
      <c r="AI281" s="12" t="s">
        <v>94</v>
      </c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2:51" x14ac:dyDescent="0.15">
      <c r="B282" s="11">
        <v>43735</v>
      </c>
      <c r="C282" s="12">
        <f t="shared" si="8"/>
        <v>50</v>
      </c>
      <c r="D282" s="12">
        <v>0</v>
      </c>
      <c r="E282" s="12" t="s">
        <v>39</v>
      </c>
      <c r="F282" s="12">
        <v>0</v>
      </c>
      <c r="G282" s="12" t="s">
        <v>40</v>
      </c>
      <c r="H282" s="12">
        <v>0</v>
      </c>
      <c r="I282" s="12" t="s">
        <v>41</v>
      </c>
      <c r="J282" s="12"/>
      <c r="K282" s="12"/>
      <c r="L282" s="12">
        <v>28</v>
      </c>
      <c r="M282" s="12" t="s">
        <v>195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>
        <v>22</v>
      </c>
      <c r="Y282" s="12" t="s">
        <v>59</v>
      </c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2:51" x14ac:dyDescent="0.15">
      <c r="B283" s="11">
        <v>43736</v>
      </c>
      <c r="C283" s="12">
        <f t="shared" si="8"/>
        <v>1096</v>
      </c>
      <c r="D283" s="12">
        <v>0</v>
      </c>
      <c r="E283" s="12" t="s">
        <v>39</v>
      </c>
      <c r="F283" s="12">
        <v>28</v>
      </c>
      <c r="G283" s="12" t="s">
        <v>40</v>
      </c>
      <c r="H283" s="12">
        <v>0</v>
      </c>
      <c r="I283" s="12" t="s">
        <v>41</v>
      </c>
      <c r="J283" s="12"/>
      <c r="K283" s="12"/>
      <c r="L283" s="12"/>
      <c r="M283" s="12"/>
      <c r="N283" s="12">
        <v>35</v>
      </c>
      <c r="O283" s="12" t="s">
        <v>196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1033</v>
      </c>
      <c r="AC283" s="12" t="s">
        <v>197</v>
      </c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 x14ac:dyDescent="0.15">
      <c r="B284" s="11">
        <v>43737</v>
      </c>
      <c r="C284" s="12">
        <f t="shared" si="8"/>
        <v>13</v>
      </c>
      <c r="D284" s="12">
        <v>0</v>
      </c>
      <c r="E284" s="12" t="s">
        <v>39</v>
      </c>
      <c r="F284" s="12">
        <v>0</v>
      </c>
      <c r="G284" s="12" t="s">
        <v>40</v>
      </c>
      <c r="H284" s="12">
        <v>0</v>
      </c>
      <c r="I284" s="12" t="s">
        <v>41</v>
      </c>
      <c r="J284" s="12"/>
      <c r="K284" s="12"/>
      <c r="L284" s="12"/>
      <c r="M284" s="12"/>
      <c r="N284" s="12"/>
      <c r="O284" s="12"/>
      <c r="P284" s="12">
        <v>13</v>
      </c>
      <c r="Q284" s="12" t="s">
        <v>198</v>
      </c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 x14ac:dyDescent="0.15">
      <c r="B285" s="11">
        <v>43738</v>
      </c>
      <c r="C285" s="12">
        <f t="shared" si="8"/>
        <v>22</v>
      </c>
      <c r="D285" s="12">
        <v>0</v>
      </c>
      <c r="E285" s="12" t="s">
        <v>39</v>
      </c>
      <c r="F285" s="12">
        <v>22</v>
      </c>
      <c r="G285" s="12" t="s">
        <v>40</v>
      </c>
      <c r="H285" s="12">
        <v>0</v>
      </c>
      <c r="I285" s="12" t="s">
        <v>41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 x14ac:dyDescent="0.15">
      <c r="B286" s="13" t="s">
        <v>5</v>
      </c>
      <c r="C286" s="14">
        <f>SUM(C256:C285)</f>
        <v>10682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2:51" x14ac:dyDescent="0.15">
      <c r="B287" s="11">
        <v>43739</v>
      </c>
      <c r="C287" s="12">
        <f t="shared" ref="C287:C317" si="9">SUM(D287:DO287)</f>
        <v>5110</v>
      </c>
      <c r="D287" s="12">
        <v>0</v>
      </c>
      <c r="E287" s="12" t="s">
        <v>39</v>
      </c>
      <c r="F287" s="12">
        <v>0</v>
      </c>
      <c r="G287" s="12" t="s">
        <v>40</v>
      </c>
      <c r="H287" s="12">
        <v>0</v>
      </c>
      <c r="I287" s="12" t="s">
        <v>41</v>
      </c>
      <c r="J287" s="12"/>
      <c r="K287" s="12"/>
      <c r="L287" s="12">
        <v>10</v>
      </c>
      <c r="M287" s="12" t="s">
        <v>199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>
        <v>2100</v>
      </c>
      <c r="AO287" s="12" t="s">
        <v>254</v>
      </c>
      <c r="AP287" s="12"/>
      <c r="AQ287" s="12"/>
      <c r="AR287" s="12"/>
      <c r="AS287" s="12"/>
      <c r="AT287" s="12">
        <v>3000</v>
      </c>
      <c r="AU287" s="12" t="s">
        <v>269</v>
      </c>
      <c r="AV287" s="12"/>
      <c r="AW287" s="12"/>
      <c r="AX287" s="12"/>
      <c r="AY287" s="12"/>
    </row>
    <row r="288" spans="2:51" x14ac:dyDescent="0.15">
      <c r="B288" s="11">
        <v>43740</v>
      </c>
      <c r="C288" s="12">
        <f t="shared" si="9"/>
        <v>220</v>
      </c>
      <c r="D288" s="12">
        <v>0</v>
      </c>
      <c r="E288" s="12" t="s">
        <v>39</v>
      </c>
      <c r="F288" s="12">
        <v>0</v>
      </c>
      <c r="G288" s="12" t="s">
        <v>40</v>
      </c>
      <c r="H288" s="12">
        <v>0</v>
      </c>
      <c r="I288" s="12" t="s">
        <v>41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v>220</v>
      </c>
      <c r="W288" s="12" t="s">
        <v>193</v>
      </c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2:51" x14ac:dyDescent="0.15">
      <c r="B289" s="11">
        <v>43741</v>
      </c>
      <c r="C289" s="12">
        <f t="shared" si="9"/>
        <v>0</v>
      </c>
      <c r="D289" s="12">
        <v>0</v>
      </c>
      <c r="E289" s="12" t="s">
        <v>39</v>
      </c>
      <c r="F289" s="12">
        <v>0</v>
      </c>
      <c r="G289" s="12" t="s">
        <v>40</v>
      </c>
      <c r="H289" s="12">
        <v>0</v>
      </c>
      <c r="I289" s="12" t="s">
        <v>41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 x14ac:dyDescent="0.15">
      <c r="B290" s="11">
        <v>43742</v>
      </c>
      <c r="C290" s="12">
        <f t="shared" si="9"/>
        <v>0</v>
      </c>
      <c r="D290" s="12">
        <v>0</v>
      </c>
      <c r="E290" s="12" t="s">
        <v>39</v>
      </c>
      <c r="F290" s="12">
        <v>0</v>
      </c>
      <c r="G290" s="12" t="s">
        <v>40</v>
      </c>
      <c r="H290" s="12">
        <v>0</v>
      </c>
      <c r="I290" s="12" t="s">
        <v>41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2:51" x14ac:dyDescent="0.15">
      <c r="B291" s="11">
        <v>43743</v>
      </c>
      <c r="C291" s="12">
        <f t="shared" si="9"/>
        <v>0</v>
      </c>
      <c r="D291" s="12">
        <v>0</v>
      </c>
      <c r="E291" s="12" t="s">
        <v>39</v>
      </c>
      <c r="F291" s="12">
        <v>0</v>
      </c>
      <c r="G291" s="12" t="s">
        <v>40</v>
      </c>
      <c r="H291" s="12">
        <v>0</v>
      </c>
      <c r="I291" s="12" t="s">
        <v>41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2:51" x14ac:dyDescent="0.15">
      <c r="B292" s="11">
        <v>43744</v>
      </c>
      <c r="C292" s="12">
        <f t="shared" si="9"/>
        <v>220</v>
      </c>
      <c r="D292" s="12">
        <v>0</v>
      </c>
      <c r="E292" s="12" t="s">
        <v>39</v>
      </c>
      <c r="F292" s="12">
        <v>0</v>
      </c>
      <c r="G292" s="12" t="s">
        <v>40</v>
      </c>
      <c r="H292" s="12">
        <v>0</v>
      </c>
      <c r="I292" s="12" t="s">
        <v>41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v>220</v>
      </c>
      <c r="W292" s="12" t="s">
        <v>193</v>
      </c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 x14ac:dyDescent="0.15">
      <c r="B293" s="11">
        <v>43745</v>
      </c>
      <c r="C293" s="12">
        <f t="shared" si="9"/>
        <v>444</v>
      </c>
      <c r="D293" s="12">
        <v>0</v>
      </c>
      <c r="E293" s="12" t="s">
        <v>39</v>
      </c>
      <c r="F293" s="12">
        <v>44</v>
      </c>
      <c r="G293" s="12" t="s">
        <v>40</v>
      </c>
      <c r="H293" s="12">
        <v>0</v>
      </c>
      <c r="I293" s="12" t="s">
        <v>41</v>
      </c>
      <c r="J293" s="12">
        <v>30</v>
      </c>
      <c r="K293" s="12" t="s">
        <v>200</v>
      </c>
      <c r="L293" s="12"/>
      <c r="M293" s="12"/>
      <c r="N293" s="12"/>
      <c r="O293" s="12"/>
      <c r="P293" s="12">
        <v>150</v>
      </c>
      <c r="Q293" s="12" t="s">
        <v>201</v>
      </c>
      <c r="R293" s="12"/>
      <c r="S293" s="12"/>
      <c r="T293" s="12">
        <v>220</v>
      </c>
      <c r="U293" s="12" t="s">
        <v>202</v>
      </c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2:51" ht="22.5" x14ac:dyDescent="0.15">
      <c r="B294" s="11">
        <v>43746</v>
      </c>
      <c r="C294" s="12">
        <f t="shared" si="9"/>
        <v>133</v>
      </c>
      <c r="D294" s="12">
        <v>0</v>
      </c>
      <c r="E294" s="12" t="s">
        <v>39</v>
      </c>
      <c r="F294" s="12">
        <v>0</v>
      </c>
      <c r="G294" s="12" t="s">
        <v>40</v>
      </c>
      <c r="H294" s="12">
        <v>0</v>
      </c>
      <c r="I294" s="12" t="s">
        <v>41</v>
      </c>
      <c r="J294" s="12"/>
      <c r="K294" s="12"/>
      <c r="L294" s="12"/>
      <c r="M294" s="12"/>
      <c r="N294" s="12">
        <v>133</v>
      </c>
      <c r="O294" s="12" t="s">
        <v>203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 x14ac:dyDescent="0.15">
      <c r="B295" s="11">
        <v>43747</v>
      </c>
      <c r="C295" s="12">
        <f t="shared" si="9"/>
        <v>0</v>
      </c>
      <c r="D295" s="12">
        <v>0</v>
      </c>
      <c r="E295" s="12" t="s">
        <v>39</v>
      </c>
      <c r="F295" s="12">
        <v>0</v>
      </c>
      <c r="G295" s="12" t="s">
        <v>40</v>
      </c>
      <c r="H295" s="12">
        <v>0</v>
      </c>
      <c r="I295" s="12" t="s">
        <v>41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2:51" x14ac:dyDescent="0.15">
      <c r="B296" s="11">
        <v>43748</v>
      </c>
      <c r="C296" s="12">
        <f t="shared" si="9"/>
        <v>70</v>
      </c>
      <c r="D296" s="12">
        <v>0</v>
      </c>
      <c r="E296" s="12" t="s">
        <v>39</v>
      </c>
      <c r="F296" s="12">
        <v>0</v>
      </c>
      <c r="G296" s="12" t="s">
        <v>40</v>
      </c>
      <c r="H296" s="12">
        <v>0</v>
      </c>
      <c r="I296" s="12" t="s">
        <v>41</v>
      </c>
      <c r="J296" s="12"/>
      <c r="K296" s="12"/>
      <c r="L296" s="12">
        <v>17</v>
      </c>
      <c r="M296" s="12" t="s">
        <v>204</v>
      </c>
      <c r="N296" s="12"/>
      <c r="O296" s="12"/>
      <c r="P296" s="12">
        <v>53</v>
      </c>
      <c r="Q296" s="12" t="s">
        <v>205</v>
      </c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 x14ac:dyDescent="0.15">
      <c r="B297" s="11">
        <v>43749</v>
      </c>
      <c r="C297" s="12">
        <f t="shared" si="9"/>
        <v>0</v>
      </c>
      <c r="D297" s="12">
        <v>0</v>
      </c>
      <c r="E297" s="12" t="s">
        <v>39</v>
      </c>
      <c r="F297" s="12">
        <v>0</v>
      </c>
      <c r="G297" s="12" t="s">
        <v>40</v>
      </c>
      <c r="H297" s="12">
        <v>0</v>
      </c>
      <c r="I297" s="12" t="s">
        <v>41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 x14ac:dyDescent="0.15">
      <c r="B298" s="11">
        <v>43750</v>
      </c>
      <c r="C298" s="12">
        <f t="shared" si="9"/>
        <v>0</v>
      </c>
      <c r="D298" s="12">
        <v>0</v>
      </c>
      <c r="E298" s="12" t="s">
        <v>39</v>
      </c>
      <c r="F298" s="12">
        <v>0</v>
      </c>
      <c r="G298" s="12" t="s">
        <v>40</v>
      </c>
      <c r="H298" s="12">
        <v>0</v>
      </c>
      <c r="I298" s="12" t="s">
        <v>41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 x14ac:dyDescent="0.15">
      <c r="B299" s="11">
        <v>43751</v>
      </c>
      <c r="C299" s="12">
        <f t="shared" si="9"/>
        <v>290</v>
      </c>
      <c r="D299" s="12">
        <v>0</v>
      </c>
      <c r="E299" s="12" t="s">
        <v>39</v>
      </c>
      <c r="F299" s="12">
        <v>0</v>
      </c>
      <c r="G299" s="12" t="s">
        <v>40</v>
      </c>
      <c r="H299" s="12">
        <v>0</v>
      </c>
      <c r="I299" s="12" t="s">
        <v>41</v>
      </c>
      <c r="J299" s="12"/>
      <c r="K299" s="12"/>
      <c r="L299" s="12">
        <v>20</v>
      </c>
      <c r="M299" s="12" t="s">
        <v>206</v>
      </c>
      <c r="N299" s="12"/>
      <c r="O299" s="12"/>
      <c r="P299" s="12">
        <v>270</v>
      </c>
      <c r="Q299" s="12" t="s">
        <v>207</v>
      </c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 x14ac:dyDescent="0.15">
      <c r="B300" s="11">
        <v>43752</v>
      </c>
      <c r="C300" s="12">
        <f t="shared" si="9"/>
        <v>0</v>
      </c>
      <c r="D300" s="12">
        <v>0</v>
      </c>
      <c r="E300" s="12" t="s">
        <v>39</v>
      </c>
      <c r="F300" s="12">
        <v>0</v>
      </c>
      <c r="G300" s="12" t="s">
        <v>40</v>
      </c>
      <c r="H300" s="12">
        <v>0</v>
      </c>
      <c r="I300" s="12" t="s">
        <v>41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2:51" x14ac:dyDescent="0.15">
      <c r="B301" s="11">
        <v>43753</v>
      </c>
      <c r="C301" s="12">
        <f t="shared" si="9"/>
        <v>0</v>
      </c>
      <c r="D301" s="12">
        <v>0</v>
      </c>
      <c r="E301" s="12" t="s">
        <v>39</v>
      </c>
      <c r="F301" s="12">
        <v>0</v>
      </c>
      <c r="G301" s="12" t="s">
        <v>40</v>
      </c>
      <c r="H301" s="12">
        <v>0</v>
      </c>
      <c r="I301" s="12" t="s">
        <v>41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2:51" x14ac:dyDescent="0.15">
      <c r="B302" s="11">
        <v>43754</v>
      </c>
      <c r="C302" s="12">
        <f t="shared" si="9"/>
        <v>0</v>
      </c>
      <c r="D302" s="12">
        <v>0</v>
      </c>
      <c r="E302" s="12" t="s">
        <v>39</v>
      </c>
      <c r="F302" s="12">
        <v>0</v>
      </c>
      <c r="G302" s="12" t="s">
        <v>40</v>
      </c>
      <c r="H302" s="12">
        <v>0</v>
      </c>
      <c r="I302" s="12" t="s">
        <v>41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 x14ac:dyDescent="0.15">
      <c r="B303" s="11">
        <v>43755</v>
      </c>
      <c r="C303" s="12">
        <f t="shared" si="9"/>
        <v>0</v>
      </c>
      <c r="D303" s="12">
        <v>0</v>
      </c>
      <c r="E303" s="12" t="s">
        <v>39</v>
      </c>
      <c r="F303" s="12">
        <v>0</v>
      </c>
      <c r="G303" s="12" t="s">
        <v>40</v>
      </c>
      <c r="H303" s="12">
        <v>0</v>
      </c>
      <c r="I303" s="12" t="s">
        <v>41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 x14ac:dyDescent="0.15">
      <c r="B304" s="11">
        <v>43756</v>
      </c>
      <c r="C304" s="12">
        <f t="shared" si="9"/>
        <v>22</v>
      </c>
      <c r="D304" s="12">
        <v>0</v>
      </c>
      <c r="E304" s="12" t="s">
        <v>39</v>
      </c>
      <c r="F304" s="12">
        <v>0</v>
      </c>
      <c r="G304" s="12" t="s">
        <v>40</v>
      </c>
      <c r="H304" s="12">
        <v>0</v>
      </c>
      <c r="I304" s="12" t="s">
        <v>41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>
        <v>22</v>
      </c>
      <c r="Y304" s="12" t="s">
        <v>59</v>
      </c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 x14ac:dyDescent="0.15">
      <c r="B305" s="11">
        <v>43757</v>
      </c>
      <c r="C305" s="12">
        <f t="shared" si="9"/>
        <v>0</v>
      </c>
      <c r="D305" s="12">
        <v>0</v>
      </c>
      <c r="E305" s="12" t="s">
        <v>39</v>
      </c>
      <c r="F305" s="12">
        <v>0</v>
      </c>
      <c r="G305" s="12" t="s">
        <v>40</v>
      </c>
      <c r="H305" s="12">
        <v>0</v>
      </c>
      <c r="I305" s="12" t="s">
        <v>41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2:51" x14ac:dyDescent="0.15">
      <c r="B306" s="11">
        <v>43758</v>
      </c>
      <c r="C306" s="12">
        <f t="shared" si="9"/>
        <v>0</v>
      </c>
      <c r="D306" s="12">
        <v>0</v>
      </c>
      <c r="E306" s="12" t="s">
        <v>39</v>
      </c>
      <c r="F306" s="12">
        <v>0</v>
      </c>
      <c r="G306" s="12" t="s">
        <v>40</v>
      </c>
      <c r="H306" s="12">
        <v>0</v>
      </c>
      <c r="I306" s="12" t="s">
        <v>41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 x14ac:dyDescent="0.15">
      <c r="B307" s="11">
        <v>43759</v>
      </c>
      <c r="C307" s="12">
        <f t="shared" si="9"/>
        <v>12</v>
      </c>
      <c r="D307" s="12">
        <v>0</v>
      </c>
      <c r="E307" s="12" t="s">
        <v>39</v>
      </c>
      <c r="F307" s="12">
        <v>12</v>
      </c>
      <c r="G307" s="12" t="s">
        <v>40</v>
      </c>
      <c r="H307" s="12">
        <v>0</v>
      </c>
      <c r="I307" s="12" t="s">
        <v>41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2:51" x14ac:dyDescent="0.15">
      <c r="B308" s="11">
        <v>43760</v>
      </c>
      <c r="C308" s="12">
        <f t="shared" si="9"/>
        <v>45</v>
      </c>
      <c r="D308" s="12">
        <v>7</v>
      </c>
      <c r="E308" s="12" t="s">
        <v>39</v>
      </c>
      <c r="F308" s="12">
        <v>33</v>
      </c>
      <c r="G308" s="12" t="s">
        <v>40</v>
      </c>
      <c r="H308" s="12">
        <v>5</v>
      </c>
      <c r="I308" s="12" t="s">
        <v>41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2:51" x14ac:dyDescent="0.15">
      <c r="B309" s="11">
        <v>43761</v>
      </c>
      <c r="C309" s="12">
        <f t="shared" si="9"/>
        <v>810</v>
      </c>
      <c r="D309" s="12">
        <v>0</v>
      </c>
      <c r="E309" s="12" t="s">
        <v>39</v>
      </c>
      <c r="F309" s="12">
        <v>0</v>
      </c>
      <c r="G309" s="12" t="s">
        <v>40</v>
      </c>
      <c r="H309" s="12">
        <v>0</v>
      </c>
      <c r="I309" s="12" t="s">
        <v>41</v>
      </c>
      <c r="J309" s="12">
        <v>500</v>
      </c>
      <c r="K309" s="12" t="s">
        <v>208</v>
      </c>
      <c r="L309" s="12"/>
      <c r="M309" s="12"/>
      <c r="N309" s="12"/>
      <c r="O309" s="12"/>
      <c r="P309" s="12">
        <v>310</v>
      </c>
      <c r="Q309" s="12" t="s">
        <v>209</v>
      </c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2:51" x14ac:dyDescent="0.15">
      <c r="B310" s="11">
        <v>43762</v>
      </c>
      <c r="C310" s="12">
        <f t="shared" si="9"/>
        <v>600</v>
      </c>
      <c r="D310" s="12">
        <v>0</v>
      </c>
      <c r="E310" s="12" t="s">
        <v>39</v>
      </c>
      <c r="F310" s="12">
        <v>0</v>
      </c>
      <c r="G310" s="12" t="s">
        <v>40</v>
      </c>
      <c r="H310" s="12">
        <v>0</v>
      </c>
      <c r="I310" s="12" t="s">
        <v>41</v>
      </c>
      <c r="J310" s="12"/>
      <c r="K310" s="12"/>
      <c r="L310" s="12"/>
      <c r="M310" s="12"/>
      <c r="N310" s="12"/>
      <c r="O310" s="12"/>
      <c r="P310" s="12"/>
      <c r="Q310" s="12"/>
      <c r="R310" s="12">
        <v>600</v>
      </c>
      <c r="S310" s="12" t="s">
        <v>210</v>
      </c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 x14ac:dyDescent="0.15">
      <c r="B311" s="11">
        <v>43763</v>
      </c>
      <c r="C311" s="12">
        <f t="shared" si="9"/>
        <v>340</v>
      </c>
      <c r="D311" s="12">
        <v>0</v>
      </c>
      <c r="E311" s="12" t="s">
        <v>39</v>
      </c>
      <c r="F311" s="12">
        <v>0</v>
      </c>
      <c r="G311" s="12" t="s">
        <v>40</v>
      </c>
      <c r="H311" s="12">
        <v>0</v>
      </c>
      <c r="I311" s="12" t="s">
        <v>41</v>
      </c>
      <c r="J311" s="12"/>
      <c r="K311" s="12"/>
      <c r="L311" s="12"/>
      <c r="M311" s="12"/>
      <c r="N311" s="12"/>
      <c r="O311" s="12"/>
      <c r="P311" s="12">
        <v>340</v>
      </c>
      <c r="Q311" s="12" t="s">
        <v>211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 x14ac:dyDescent="0.15">
      <c r="B312" s="11">
        <v>43764</v>
      </c>
      <c r="C312" s="12">
        <f t="shared" si="9"/>
        <v>0</v>
      </c>
      <c r="D312" s="12">
        <v>0</v>
      </c>
      <c r="E312" s="12" t="s">
        <v>39</v>
      </c>
      <c r="F312" s="12">
        <v>0</v>
      </c>
      <c r="G312" s="12" t="s">
        <v>40</v>
      </c>
      <c r="H312" s="12">
        <v>0</v>
      </c>
      <c r="I312" s="12" t="s">
        <v>41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 x14ac:dyDescent="0.15">
      <c r="B313" s="11">
        <v>43765</v>
      </c>
      <c r="C313" s="12">
        <f t="shared" si="9"/>
        <v>0</v>
      </c>
      <c r="D313" s="12">
        <v>0</v>
      </c>
      <c r="E313" s="12" t="s">
        <v>39</v>
      </c>
      <c r="F313" s="12">
        <v>0</v>
      </c>
      <c r="G313" s="12" t="s">
        <v>40</v>
      </c>
      <c r="H313" s="12">
        <v>0</v>
      </c>
      <c r="I313" s="12" t="s">
        <v>41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2:51" x14ac:dyDescent="0.15">
      <c r="B314" s="11">
        <v>43766</v>
      </c>
      <c r="C314" s="12">
        <f t="shared" si="9"/>
        <v>2667</v>
      </c>
      <c r="D314" s="12">
        <v>0</v>
      </c>
      <c r="E314" s="12" t="s">
        <v>39</v>
      </c>
      <c r="F314" s="12">
        <v>0</v>
      </c>
      <c r="G314" s="12" t="s">
        <v>40</v>
      </c>
      <c r="H314" s="12">
        <v>0</v>
      </c>
      <c r="I314" s="12" t="s">
        <v>41</v>
      </c>
      <c r="J314" s="12">
        <v>2200</v>
      </c>
      <c r="K314" s="12" t="s">
        <v>212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>
        <v>400</v>
      </c>
      <c r="AE314" s="12" t="s">
        <v>213</v>
      </c>
      <c r="AF314" s="12"/>
      <c r="AG314" s="12"/>
      <c r="AH314" s="12">
        <v>67</v>
      </c>
      <c r="AI314" s="12" t="s">
        <v>214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2:51" x14ac:dyDescent="0.15">
      <c r="B315" s="11">
        <v>43767</v>
      </c>
      <c r="C315" s="12">
        <f t="shared" si="9"/>
        <v>250</v>
      </c>
      <c r="D315" s="12">
        <v>0</v>
      </c>
      <c r="E315" s="12" t="s">
        <v>39</v>
      </c>
      <c r="F315" s="12">
        <v>0</v>
      </c>
      <c r="G315" s="12" t="s">
        <v>40</v>
      </c>
      <c r="H315" s="12">
        <v>0</v>
      </c>
      <c r="I315" s="12" t="s">
        <v>41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v>250</v>
      </c>
      <c r="W315" s="12" t="s">
        <v>84</v>
      </c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2:51" x14ac:dyDescent="0.15">
      <c r="B316" s="11">
        <v>43768</v>
      </c>
      <c r="C316" s="12">
        <f t="shared" si="9"/>
        <v>0</v>
      </c>
      <c r="D316" s="12">
        <v>0</v>
      </c>
      <c r="E316" s="12" t="s">
        <v>39</v>
      </c>
      <c r="F316" s="12">
        <v>0</v>
      </c>
      <c r="G316" s="12" t="s">
        <v>40</v>
      </c>
      <c r="H316" s="12">
        <v>0</v>
      </c>
      <c r="I316" s="12" t="s">
        <v>41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 x14ac:dyDescent="0.15">
      <c r="B317" s="11">
        <v>43769</v>
      </c>
      <c r="C317" s="12">
        <f t="shared" si="9"/>
        <v>12</v>
      </c>
      <c r="D317" s="12">
        <v>0</v>
      </c>
      <c r="E317" s="12" t="s">
        <v>39</v>
      </c>
      <c r="F317" s="12">
        <v>12</v>
      </c>
      <c r="G317" s="12" t="s">
        <v>40</v>
      </c>
      <c r="H317" s="12">
        <v>0</v>
      </c>
      <c r="I317" s="12" t="s">
        <v>41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 x14ac:dyDescent="0.15">
      <c r="B318" s="13" t="s">
        <v>5</v>
      </c>
      <c r="C318" s="14">
        <f>SUM(C287:C317)</f>
        <v>11245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 x14ac:dyDescent="0.15">
      <c r="B319" s="11">
        <v>43770</v>
      </c>
      <c r="C319" s="12">
        <f t="shared" ref="C319:C347" si="10">SUM(D319:DO319)</f>
        <v>5100</v>
      </c>
      <c r="D319" s="12">
        <v>0</v>
      </c>
      <c r="E319" s="12" t="s">
        <v>39</v>
      </c>
      <c r="F319" s="12">
        <v>0</v>
      </c>
      <c r="G319" s="12" t="s">
        <v>40</v>
      </c>
      <c r="H319" s="12">
        <v>0</v>
      </c>
      <c r="I319" s="12" t="s">
        <v>41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>
        <v>2100</v>
      </c>
      <c r="AO319" s="12" t="s">
        <v>254</v>
      </c>
      <c r="AP319" s="12"/>
      <c r="AQ319" s="12"/>
      <c r="AR319" s="12"/>
      <c r="AS319" s="12"/>
      <c r="AT319" s="12">
        <v>3000</v>
      </c>
      <c r="AU319" s="12" t="s">
        <v>269</v>
      </c>
      <c r="AV319" s="12"/>
      <c r="AW319" s="12"/>
      <c r="AX319" s="12"/>
      <c r="AY319" s="12"/>
    </row>
    <row r="320" spans="2:51" x14ac:dyDescent="0.15">
      <c r="B320" s="11">
        <v>43771</v>
      </c>
      <c r="C320" s="12">
        <f t="shared" si="10"/>
        <v>0</v>
      </c>
      <c r="D320" s="12">
        <v>0</v>
      </c>
      <c r="E320" s="12" t="s">
        <v>39</v>
      </c>
      <c r="F320" s="12">
        <v>0</v>
      </c>
      <c r="G320" s="12" t="s">
        <v>40</v>
      </c>
      <c r="H320" s="12">
        <v>0</v>
      </c>
      <c r="I320" s="12" t="s">
        <v>41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2:51" ht="22.5" x14ac:dyDescent="0.15">
      <c r="B321" s="11">
        <v>43772</v>
      </c>
      <c r="C321" s="12">
        <f t="shared" si="10"/>
        <v>10036</v>
      </c>
      <c r="D321" s="12">
        <v>0</v>
      </c>
      <c r="E321" s="12" t="s">
        <v>39</v>
      </c>
      <c r="F321" s="12">
        <v>0</v>
      </c>
      <c r="G321" s="12" t="s">
        <v>40</v>
      </c>
      <c r="H321" s="12">
        <v>0</v>
      </c>
      <c r="I321" s="12" t="s">
        <v>41</v>
      </c>
      <c r="J321" s="12">
        <v>5037</v>
      </c>
      <c r="K321" s="12" t="s">
        <v>215</v>
      </c>
      <c r="L321" s="12"/>
      <c r="M321" s="12"/>
      <c r="N321" s="12">
        <v>4999</v>
      </c>
      <c r="O321" s="12" t="s">
        <v>216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2:51" x14ac:dyDescent="0.15">
      <c r="B322" s="11">
        <v>43773</v>
      </c>
      <c r="C322" s="12">
        <f t="shared" si="10"/>
        <v>0</v>
      </c>
      <c r="D322" s="12">
        <v>0</v>
      </c>
      <c r="E322" s="12" t="s">
        <v>39</v>
      </c>
      <c r="F322" s="12">
        <v>0</v>
      </c>
      <c r="G322" s="12" t="s">
        <v>40</v>
      </c>
      <c r="H322" s="12">
        <v>0</v>
      </c>
      <c r="I322" s="12" t="s">
        <v>41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 x14ac:dyDescent="0.15">
      <c r="B323" s="11">
        <v>43774</v>
      </c>
      <c r="C323" s="12">
        <f t="shared" si="10"/>
        <v>100</v>
      </c>
      <c r="D323" s="12">
        <v>0</v>
      </c>
      <c r="E323" s="12" t="s">
        <v>39</v>
      </c>
      <c r="F323" s="12">
        <v>0</v>
      </c>
      <c r="G323" s="12" t="s">
        <v>40</v>
      </c>
      <c r="H323" s="12">
        <v>0</v>
      </c>
      <c r="I323" s="12" t="s">
        <v>41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>
        <v>100</v>
      </c>
      <c r="AG323" s="12" t="s">
        <v>217</v>
      </c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 x14ac:dyDescent="0.15">
      <c r="B324" s="11">
        <v>43775</v>
      </c>
      <c r="C324" s="12">
        <f t="shared" si="10"/>
        <v>22</v>
      </c>
      <c r="D324" s="12">
        <v>0</v>
      </c>
      <c r="E324" s="12" t="s">
        <v>39</v>
      </c>
      <c r="F324" s="12">
        <v>22</v>
      </c>
      <c r="G324" s="12" t="s">
        <v>40</v>
      </c>
      <c r="H324" s="12">
        <v>0</v>
      </c>
      <c r="I324" s="12" t="s">
        <v>41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 x14ac:dyDescent="0.15">
      <c r="B325" s="11">
        <v>43776</v>
      </c>
      <c r="C325" s="12">
        <f t="shared" si="10"/>
        <v>55</v>
      </c>
      <c r="D325" s="12">
        <v>0</v>
      </c>
      <c r="E325" s="12" t="s">
        <v>39</v>
      </c>
      <c r="F325" s="12">
        <v>0</v>
      </c>
      <c r="G325" s="12" t="s">
        <v>40</v>
      </c>
      <c r="H325" s="12">
        <v>0</v>
      </c>
      <c r="I325" s="12" t="s">
        <v>41</v>
      </c>
      <c r="J325" s="12"/>
      <c r="K325" s="12"/>
      <c r="L325" s="12"/>
      <c r="M325" s="12"/>
      <c r="N325" s="12">
        <v>55</v>
      </c>
      <c r="O325" s="12" t="s">
        <v>218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 x14ac:dyDescent="0.15">
      <c r="B326" s="11">
        <v>43777</v>
      </c>
      <c r="C326" s="12">
        <f t="shared" si="10"/>
        <v>288</v>
      </c>
      <c r="D326" s="12">
        <v>0</v>
      </c>
      <c r="E326" s="12" t="s">
        <v>39</v>
      </c>
      <c r="F326" s="12">
        <v>0</v>
      </c>
      <c r="G326" s="12" t="s">
        <v>40</v>
      </c>
      <c r="H326" s="12">
        <v>0</v>
      </c>
      <c r="I326" s="12" t="s">
        <v>41</v>
      </c>
      <c r="J326" s="12"/>
      <c r="K326" s="12"/>
      <c r="L326" s="12"/>
      <c r="M326" s="12"/>
      <c r="N326" s="12"/>
      <c r="O326" s="12"/>
      <c r="P326" s="12">
        <v>266</v>
      </c>
      <c r="Q326" s="12" t="s">
        <v>219</v>
      </c>
      <c r="R326" s="12"/>
      <c r="S326" s="12"/>
      <c r="T326" s="12"/>
      <c r="U326" s="12"/>
      <c r="V326" s="12"/>
      <c r="W326" s="12"/>
      <c r="X326" s="12">
        <v>22</v>
      </c>
      <c r="Y326" s="12" t="s">
        <v>59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 x14ac:dyDescent="0.15">
      <c r="B327" s="11">
        <v>43778</v>
      </c>
      <c r="C327" s="12">
        <f t="shared" si="10"/>
        <v>17</v>
      </c>
      <c r="D327" s="12">
        <v>0</v>
      </c>
      <c r="E327" s="12" t="s">
        <v>39</v>
      </c>
      <c r="F327" s="12">
        <v>0</v>
      </c>
      <c r="G327" s="12" t="s">
        <v>40</v>
      </c>
      <c r="H327" s="12">
        <v>0</v>
      </c>
      <c r="I327" s="12" t="s">
        <v>41</v>
      </c>
      <c r="J327" s="12"/>
      <c r="K327" s="12"/>
      <c r="L327" s="12">
        <v>17</v>
      </c>
      <c r="M327" s="12" t="s">
        <v>220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2:51" ht="22.5" x14ac:dyDescent="0.15">
      <c r="B328" s="11">
        <v>43779</v>
      </c>
      <c r="C328" s="12">
        <f t="shared" si="10"/>
        <v>80</v>
      </c>
      <c r="D328" s="12">
        <v>0</v>
      </c>
      <c r="E328" s="12" t="s">
        <v>39</v>
      </c>
      <c r="F328" s="12">
        <v>0</v>
      </c>
      <c r="G328" s="12" t="s">
        <v>40</v>
      </c>
      <c r="H328" s="12">
        <v>0</v>
      </c>
      <c r="I328" s="12" t="s">
        <v>41</v>
      </c>
      <c r="J328" s="12">
        <v>80</v>
      </c>
      <c r="K328" s="12" t="s">
        <v>221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2:51" x14ac:dyDescent="0.15">
      <c r="B329" s="11">
        <v>43780</v>
      </c>
      <c r="C329" s="12">
        <f t="shared" si="10"/>
        <v>0</v>
      </c>
      <c r="D329" s="12">
        <v>0</v>
      </c>
      <c r="E329" s="12" t="s">
        <v>39</v>
      </c>
      <c r="F329" s="12">
        <v>0</v>
      </c>
      <c r="G329" s="12" t="s">
        <v>40</v>
      </c>
      <c r="H329" s="12">
        <v>0</v>
      </c>
      <c r="I329" s="12" t="s">
        <v>41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 x14ac:dyDescent="0.15">
      <c r="B330" s="11">
        <v>43781</v>
      </c>
      <c r="C330" s="12">
        <f t="shared" si="10"/>
        <v>0</v>
      </c>
      <c r="D330" s="12">
        <v>0</v>
      </c>
      <c r="E330" s="12" t="s">
        <v>39</v>
      </c>
      <c r="F330" s="12">
        <v>0</v>
      </c>
      <c r="G330" s="12" t="s">
        <v>40</v>
      </c>
      <c r="H330" s="12">
        <v>0</v>
      </c>
      <c r="I330" s="12" t="s">
        <v>41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 x14ac:dyDescent="0.15">
      <c r="B331" s="11">
        <v>43782</v>
      </c>
      <c r="C331" s="12">
        <f t="shared" si="10"/>
        <v>0</v>
      </c>
      <c r="D331" s="12">
        <v>0</v>
      </c>
      <c r="E331" s="12" t="s">
        <v>39</v>
      </c>
      <c r="F331" s="12">
        <v>0</v>
      </c>
      <c r="G331" s="12" t="s">
        <v>40</v>
      </c>
      <c r="H331" s="12">
        <v>0</v>
      </c>
      <c r="I331" s="12" t="s">
        <v>41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 x14ac:dyDescent="0.15">
      <c r="B332" s="11">
        <v>43783</v>
      </c>
      <c r="C332" s="12">
        <f t="shared" si="10"/>
        <v>0</v>
      </c>
      <c r="D332" s="12">
        <v>0</v>
      </c>
      <c r="E332" s="12" t="s">
        <v>39</v>
      </c>
      <c r="F332" s="12">
        <v>0</v>
      </c>
      <c r="G332" s="12" t="s">
        <v>40</v>
      </c>
      <c r="H332" s="12">
        <v>0</v>
      </c>
      <c r="I332" s="12" t="s">
        <v>41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pans="2:51" ht="22.5" x14ac:dyDescent="0.15">
      <c r="B333" s="11">
        <v>43784</v>
      </c>
      <c r="C333" s="12">
        <f t="shared" si="10"/>
        <v>233</v>
      </c>
      <c r="D333" s="12">
        <v>0</v>
      </c>
      <c r="E333" s="12" t="s">
        <v>39</v>
      </c>
      <c r="F333" s="12">
        <v>0</v>
      </c>
      <c r="G333" s="12" t="s">
        <v>40</v>
      </c>
      <c r="H333" s="12">
        <v>0</v>
      </c>
      <c r="I333" s="12" t="s">
        <v>41</v>
      </c>
      <c r="J333" s="12"/>
      <c r="K333" s="12"/>
      <c r="L333" s="12">
        <v>159</v>
      </c>
      <c r="M333" s="12" t="s">
        <v>222</v>
      </c>
      <c r="N333" s="12"/>
      <c r="O333" s="12"/>
      <c r="P333" s="12">
        <v>66</v>
      </c>
      <c r="Q333" s="12" t="s">
        <v>223</v>
      </c>
      <c r="R333" s="12"/>
      <c r="S333" s="12"/>
      <c r="T333" s="12"/>
      <c r="U333" s="12"/>
      <c r="V333" s="12"/>
      <c r="W333" s="12"/>
      <c r="X333" s="12">
        <v>8</v>
      </c>
      <c r="Y333" s="12" t="s">
        <v>224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 x14ac:dyDescent="0.15">
      <c r="B334" s="11">
        <v>43785</v>
      </c>
      <c r="C334" s="12">
        <f t="shared" si="10"/>
        <v>16</v>
      </c>
      <c r="D334" s="12">
        <v>0</v>
      </c>
      <c r="E334" s="12" t="s">
        <v>39</v>
      </c>
      <c r="F334" s="12">
        <v>0</v>
      </c>
      <c r="G334" s="12" t="s">
        <v>40</v>
      </c>
      <c r="H334" s="12">
        <v>0</v>
      </c>
      <c r="I334" s="12" t="s">
        <v>41</v>
      </c>
      <c r="J334" s="12"/>
      <c r="K334" s="12"/>
      <c r="L334" s="12"/>
      <c r="M334" s="12"/>
      <c r="N334" s="12">
        <v>16</v>
      </c>
      <c r="O334" s="12" t="s">
        <v>225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2:51" x14ac:dyDescent="0.15">
      <c r="B335" s="11">
        <v>43786</v>
      </c>
      <c r="C335" s="12">
        <f t="shared" si="10"/>
        <v>95</v>
      </c>
      <c r="D335" s="12">
        <v>0</v>
      </c>
      <c r="E335" s="12" t="s">
        <v>39</v>
      </c>
      <c r="F335" s="12">
        <v>70</v>
      </c>
      <c r="G335" s="12" t="s">
        <v>40</v>
      </c>
      <c r="H335" s="12">
        <v>0</v>
      </c>
      <c r="I335" s="12" t="s">
        <v>41</v>
      </c>
      <c r="J335" s="12">
        <v>25</v>
      </c>
      <c r="K335" s="12" t="s">
        <v>226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2:51" x14ac:dyDescent="0.15">
      <c r="B336" s="11">
        <v>43787</v>
      </c>
      <c r="C336" s="12">
        <f t="shared" si="10"/>
        <v>13</v>
      </c>
      <c r="D336" s="12">
        <v>13</v>
      </c>
      <c r="E336" s="12" t="s">
        <v>39</v>
      </c>
      <c r="F336" s="12">
        <v>0</v>
      </c>
      <c r="G336" s="12" t="s">
        <v>40</v>
      </c>
      <c r="H336" s="12">
        <v>0</v>
      </c>
      <c r="I336" s="12" t="s">
        <v>41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2:51" ht="22.5" x14ac:dyDescent="0.15">
      <c r="B337" s="11">
        <v>43788</v>
      </c>
      <c r="C337" s="12">
        <f t="shared" si="10"/>
        <v>311</v>
      </c>
      <c r="D337" s="12">
        <v>13</v>
      </c>
      <c r="E337" s="12" t="s">
        <v>39</v>
      </c>
      <c r="F337" s="12">
        <v>0</v>
      </c>
      <c r="G337" s="12" t="s">
        <v>40</v>
      </c>
      <c r="H337" s="12">
        <v>0</v>
      </c>
      <c r="I337" s="12" t="s">
        <v>41</v>
      </c>
      <c r="J337" s="12"/>
      <c r="K337" s="12"/>
      <c r="L337" s="12"/>
      <c r="M337" s="12"/>
      <c r="N337" s="12"/>
      <c r="O337" s="12"/>
      <c r="P337" s="12">
        <v>285</v>
      </c>
      <c r="Q337" s="12" t="s">
        <v>227</v>
      </c>
      <c r="R337" s="12"/>
      <c r="S337" s="12"/>
      <c r="T337" s="12"/>
      <c r="U337" s="12"/>
      <c r="V337" s="12"/>
      <c r="W337" s="12"/>
      <c r="X337" s="12">
        <v>13</v>
      </c>
      <c r="Y337" s="12" t="s">
        <v>228</v>
      </c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2:51" x14ac:dyDescent="0.15">
      <c r="B338" s="11">
        <v>43789</v>
      </c>
      <c r="C338" s="12">
        <f t="shared" si="10"/>
        <v>0</v>
      </c>
      <c r="D338" s="12">
        <v>0</v>
      </c>
      <c r="E338" s="12" t="s">
        <v>39</v>
      </c>
      <c r="F338" s="12">
        <v>0</v>
      </c>
      <c r="G338" s="12" t="s">
        <v>40</v>
      </c>
      <c r="H338" s="12">
        <v>0</v>
      </c>
      <c r="I338" s="12" t="s">
        <v>41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 x14ac:dyDescent="0.15">
      <c r="B339" s="11">
        <v>43790</v>
      </c>
      <c r="C339" s="12">
        <f t="shared" si="10"/>
        <v>58</v>
      </c>
      <c r="D339" s="12">
        <v>0</v>
      </c>
      <c r="E339" s="12" t="s">
        <v>39</v>
      </c>
      <c r="F339" s="12">
        <v>0</v>
      </c>
      <c r="G339" s="12" t="s">
        <v>40</v>
      </c>
      <c r="H339" s="12">
        <v>0</v>
      </c>
      <c r="I339" s="12" t="s">
        <v>41</v>
      </c>
      <c r="J339" s="12"/>
      <c r="K339" s="12"/>
      <c r="L339" s="12">
        <v>30</v>
      </c>
      <c r="M339" s="12" t="s">
        <v>229</v>
      </c>
      <c r="N339" s="12"/>
      <c r="O339" s="12"/>
      <c r="P339" s="12">
        <v>28</v>
      </c>
      <c r="Q339" s="12" t="s">
        <v>230</v>
      </c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 x14ac:dyDescent="0.15">
      <c r="B340" s="11">
        <v>43791</v>
      </c>
      <c r="C340" s="12">
        <f t="shared" si="10"/>
        <v>0</v>
      </c>
      <c r="D340" s="12">
        <v>0</v>
      </c>
      <c r="E340" s="12" t="s">
        <v>39</v>
      </c>
      <c r="F340" s="12">
        <v>0</v>
      </c>
      <c r="G340" s="12" t="s">
        <v>40</v>
      </c>
      <c r="H340" s="12">
        <v>0</v>
      </c>
      <c r="I340" s="12" t="s">
        <v>41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2:51" x14ac:dyDescent="0.15">
      <c r="B341" s="11">
        <v>43792</v>
      </c>
      <c r="C341" s="12">
        <f t="shared" si="10"/>
        <v>0</v>
      </c>
      <c r="D341" s="12">
        <v>0</v>
      </c>
      <c r="E341" s="12" t="s">
        <v>39</v>
      </c>
      <c r="F341" s="12">
        <v>0</v>
      </c>
      <c r="G341" s="12" t="s">
        <v>40</v>
      </c>
      <c r="H341" s="12">
        <v>0</v>
      </c>
      <c r="I341" s="12" t="s">
        <v>41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2:51" x14ac:dyDescent="0.15">
      <c r="B342" s="11">
        <v>43793</v>
      </c>
      <c r="C342" s="12">
        <f t="shared" si="10"/>
        <v>280</v>
      </c>
      <c r="D342" s="12">
        <v>0</v>
      </c>
      <c r="E342" s="12" t="s">
        <v>39</v>
      </c>
      <c r="F342" s="12">
        <v>50</v>
      </c>
      <c r="G342" s="12" t="s">
        <v>40</v>
      </c>
      <c r="H342" s="12">
        <v>0</v>
      </c>
      <c r="I342" s="12" t="s">
        <v>41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v>230</v>
      </c>
      <c r="W342" s="12" t="s">
        <v>231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pans="2:51" ht="22.5" x14ac:dyDescent="0.15">
      <c r="B343" s="11">
        <v>43794</v>
      </c>
      <c r="C343" s="12">
        <f t="shared" si="10"/>
        <v>50</v>
      </c>
      <c r="D343" s="12">
        <v>0</v>
      </c>
      <c r="E343" s="12" t="s">
        <v>39</v>
      </c>
      <c r="F343" s="12">
        <v>0</v>
      </c>
      <c r="G343" s="12" t="s">
        <v>40</v>
      </c>
      <c r="H343" s="12">
        <v>0</v>
      </c>
      <c r="I343" s="12" t="s">
        <v>41</v>
      </c>
      <c r="J343" s="12"/>
      <c r="K343" s="12"/>
      <c r="L343" s="12">
        <v>50</v>
      </c>
      <c r="M343" s="12" t="s">
        <v>232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2:51" x14ac:dyDescent="0.15">
      <c r="B344" s="11">
        <v>43795</v>
      </c>
      <c r="C344" s="12">
        <f t="shared" si="10"/>
        <v>97</v>
      </c>
      <c r="D344" s="12">
        <v>0</v>
      </c>
      <c r="E344" s="12" t="s">
        <v>39</v>
      </c>
      <c r="F344" s="12">
        <v>0</v>
      </c>
      <c r="G344" s="12" t="s">
        <v>40</v>
      </c>
      <c r="H344" s="12">
        <v>0</v>
      </c>
      <c r="I344" s="12" t="s">
        <v>41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>
        <v>97</v>
      </c>
      <c r="AI344" s="12" t="s">
        <v>233</v>
      </c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 x14ac:dyDescent="0.15">
      <c r="B345" s="11">
        <v>43796</v>
      </c>
      <c r="C345" s="12">
        <f t="shared" si="10"/>
        <v>0</v>
      </c>
      <c r="D345" s="12">
        <v>0</v>
      </c>
      <c r="E345" s="12" t="s">
        <v>39</v>
      </c>
      <c r="F345" s="12">
        <v>0</v>
      </c>
      <c r="G345" s="12" t="s">
        <v>40</v>
      </c>
      <c r="H345" s="12">
        <v>0</v>
      </c>
      <c r="I345" s="12" t="s">
        <v>41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pans="2:51" ht="22.5" x14ac:dyDescent="0.15">
      <c r="B346" s="11">
        <v>43797</v>
      </c>
      <c r="C346" s="12">
        <f t="shared" si="10"/>
        <v>321</v>
      </c>
      <c r="D346" s="12">
        <v>22</v>
      </c>
      <c r="E346" s="12" t="s">
        <v>39</v>
      </c>
      <c r="F346" s="12">
        <v>0</v>
      </c>
      <c r="G346" s="12" t="s">
        <v>40</v>
      </c>
      <c r="H346" s="12">
        <v>0</v>
      </c>
      <c r="I346" s="12" t="s">
        <v>41</v>
      </c>
      <c r="J346" s="12"/>
      <c r="K346" s="12"/>
      <c r="L346" s="12">
        <v>17</v>
      </c>
      <c r="M346" s="12" t="s">
        <v>204</v>
      </c>
      <c r="N346" s="12"/>
      <c r="O346" s="12"/>
      <c r="P346" s="12">
        <v>282</v>
      </c>
      <c r="Q346" s="12" t="s">
        <v>234</v>
      </c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 x14ac:dyDescent="0.15">
      <c r="B347" s="11">
        <v>43798</v>
      </c>
      <c r="C347" s="12">
        <f t="shared" si="10"/>
        <v>0</v>
      </c>
      <c r="D347" s="12">
        <v>0</v>
      </c>
      <c r="E347" s="12" t="s">
        <v>39</v>
      </c>
      <c r="F347" s="12">
        <v>0</v>
      </c>
      <c r="G347" s="12" t="s">
        <v>40</v>
      </c>
      <c r="H347" s="12">
        <v>0</v>
      </c>
      <c r="I347" s="12" t="s">
        <v>41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2:51" x14ac:dyDescent="0.15">
      <c r="B348" s="11">
        <v>43799</v>
      </c>
      <c r="C348" s="12"/>
      <c r="D348" s="12">
        <v>0</v>
      </c>
      <c r="E348" s="12" t="s">
        <v>39</v>
      </c>
      <c r="F348" s="12">
        <v>28</v>
      </c>
      <c r="G348" s="12" t="s">
        <v>40</v>
      </c>
      <c r="H348" s="12">
        <v>100</v>
      </c>
      <c r="I348" s="12" t="s">
        <v>41</v>
      </c>
      <c r="J348" s="12"/>
      <c r="K348" s="12"/>
      <c r="L348" s="12">
        <v>90</v>
      </c>
      <c r="M348" s="12" t="s">
        <v>235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 x14ac:dyDescent="0.15">
      <c r="B349" s="13" t="s">
        <v>5</v>
      </c>
      <c r="C349" s="14">
        <f>SUM(C319:C348)</f>
        <v>17172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2:51" x14ac:dyDescent="0.15">
      <c r="B350" s="11">
        <v>43800</v>
      </c>
      <c r="C350" s="12">
        <f t="shared" ref="C350:C380" si="11">SUM(D350:DO350)</f>
        <v>5190</v>
      </c>
      <c r="D350" s="12">
        <v>0</v>
      </c>
      <c r="E350" s="12" t="s">
        <v>39</v>
      </c>
      <c r="F350" s="12">
        <v>90</v>
      </c>
      <c r="G350" s="12" t="s">
        <v>40</v>
      </c>
      <c r="H350" s="12">
        <v>0</v>
      </c>
      <c r="I350" s="12" t="s">
        <v>41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>
        <v>2100</v>
      </c>
      <c r="AO350" s="12" t="s">
        <v>254</v>
      </c>
      <c r="AP350" s="12"/>
      <c r="AQ350" s="12"/>
      <c r="AR350" s="12"/>
      <c r="AS350" s="12"/>
      <c r="AT350" s="12">
        <v>3000</v>
      </c>
      <c r="AU350" s="12" t="s">
        <v>269</v>
      </c>
      <c r="AV350" s="12"/>
      <c r="AW350" s="12"/>
      <c r="AX350" s="12"/>
      <c r="AY350" s="12"/>
    </row>
    <row r="351" spans="2:51" x14ac:dyDescent="0.15">
      <c r="B351" s="11">
        <v>43801</v>
      </c>
      <c r="C351" s="12">
        <f t="shared" si="11"/>
        <v>0</v>
      </c>
      <c r="D351" s="12">
        <v>0</v>
      </c>
      <c r="E351" s="12" t="s">
        <v>39</v>
      </c>
      <c r="F351" s="12">
        <v>0</v>
      </c>
      <c r="G351" s="12" t="s">
        <v>40</v>
      </c>
      <c r="H351" s="12">
        <v>0</v>
      </c>
      <c r="I351" s="12" t="s">
        <v>41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2:51" x14ac:dyDescent="0.15">
      <c r="B352" s="11">
        <v>43802</v>
      </c>
      <c r="C352" s="12">
        <f t="shared" si="11"/>
        <v>54</v>
      </c>
      <c r="D352" s="12">
        <v>18</v>
      </c>
      <c r="E352" s="12" t="s">
        <v>39</v>
      </c>
      <c r="F352" s="12">
        <v>0</v>
      </c>
      <c r="G352" s="12" t="s">
        <v>40</v>
      </c>
      <c r="H352" s="12">
        <v>0</v>
      </c>
      <c r="I352" s="12" t="s">
        <v>41</v>
      </c>
      <c r="J352" s="12"/>
      <c r="K352" s="12"/>
      <c r="L352" s="12"/>
      <c r="M352" s="12"/>
      <c r="N352" s="12"/>
      <c r="O352" s="12"/>
      <c r="P352" s="12">
        <v>36</v>
      </c>
      <c r="Q352" s="12" t="s">
        <v>236</v>
      </c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 x14ac:dyDescent="0.15">
      <c r="B353" s="11">
        <v>43803</v>
      </c>
      <c r="C353" s="12">
        <f t="shared" si="11"/>
        <v>100</v>
      </c>
      <c r="D353" s="12">
        <v>0</v>
      </c>
      <c r="E353" s="12" t="s">
        <v>39</v>
      </c>
      <c r="F353" s="12">
        <v>0</v>
      </c>
      <c r="G353" s="12" t="s">
        <v>40</v>
      </c>
      <c r="H353" s="12">
        <v>0</v>
      </c>
      <c r="I353" s="12" t="s">
        <v>41</v>
      </c>
      <c r="J353" s="12">
        <v>100</v>
      </c>
      <c r="K353" s="12" t="s">
        <v>160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 x14ac:dyDescent="0.15">
      <c r="B354" s="11">
        <v>43804</v>
      </c>
      <c r="C354" s="12">
        <f t="shared" si="11"/>
        <v>52</v>
      </c>
      <c r="D354" s="12">
        <v>0</v>
      </c>
      <c r="E354" s="12" t="s">
        <v>39</v>
      </c>
      <c r="F354" s="12">
        <v>0</v>
      </c>
      <c r="G354" s="12" t="s">
        <v>40</v>
      </c>
      <c r="H354" s="12">
        <v>35</v>
      </c>
      <c r="I354" s="12" t="s">
        <v>41</v>
      </c>
      <c r="J354" s="12"/>
      <c r="K354" s="12"/>
      <c r="L354" s="12">
        <v>17</v>
      </c>
      <c r="M354" s="12" t="s">
        <v>237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 x14ac:dyDescent="0.15">
      <c r="B355" s="11">
        <v>43805</v>
      </c>
      <c r="C355" s="12">
        <f t="shared" si="11"/>
        <v>0</v>
      </c>
      <c r="D355" s="12">
        <v>0</v>
      </c>
      <c r="E355" s="12" t="s">
        <v>39</v>
      </c>
      <c r="F355" s="12">
        <v>0</v>
      </c>
      <c r="G355" s="12" t="s">
        <v>40</v>
      </c>
      <c r="H355" s="12">
        <v>0</v>
      </c>
      <c r="I355" s="12" t="s">
        <v>41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pans="2:51" ht="22.5" x14ac:dyDescent="0.15">
      <c r="B356" s="11">
        <v>43806</v>
      </c>
      <c r="C356" s="12">
        <f t="shared" si="11"/>
        <v>837</v>
      </c>
      <c r="D356" s="12">
        <v>0</v>
      </c>
      <c r="E356" s="12" t="s">
        <v>39</v>
      </c>
      <c r="F356" s="12">
        <v>300</v>
      </c>
      <c r="G356" s="12" t="s">
        <v>40</v>
      </c>
      <c r="H356" s="12">
        <v>0</v>
      </c>
      <c r="I356" s="12" t="s">
        <v>41</v>
      </c>
      <c r="J356" s="12">
        <v>537</v>
      </c>
      <c r="K356" s="12" t="s">
        <v>238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 x14ac:dyDescent="0.15">
      <c r="B357" s="11">
        <v>43807</v>
      </c>
      <c r="C357" s="12">
        <f t="shared" si="11"/>
        <v>22</v>
      </c>
      <c r="D357" s="12">
        <v>0</v>
      </c>
      <c r="E357" s="12" t="s">
        <v>39</v>
      </c>
      <c r="F357" s="12">
        <v>0</v>
      </c>
      <c r="G357" s="12" t="s">
        <v>40</v>
      </c>
      <c r="H357" s="12">
        <v>0</v>
      </c>
      <c r="I357" s="12" t="s">
        <v>41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>
        <v>22</v>
      </c>
      <c r="Y357" s="12" t="s">
        <v>59</v>
      </c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 x14ac:dyDescent="0.15">
      <c r="B358" s="11">
        <v>43808</v>
      </c>
      <c r="C358" s="12">
        <f t="shared" si="11"/>
        <v>3400</v>
      </c>
      <c r="D358" s="12">
        <v>0</v>
      </c>
      <c r="E358" s="12" t="s">
        <v>39</v>
      </c>
      <c r="F358" s="12">
        <v>0</v>
      </c>
      <c r="G358" s="12" t="s">
        <v>40</v>
      </c>
      <c r="H358" s="12">
        <v>0</v>
      </c>
      <c r="I358" s="12" t="s">
        <v>41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>
        <v>3400</v>
      </c>
      <c r="AC358" s="12" t="s">
        <v>239</v>
      </c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2:51" x14ac:dyDescent="0.15">
      <c r="B359" s="11">
        <v>43809</v>
      </c>
      <c r="C359" s="12">
        <f t="shared" si="11"/>
        <v>52</v>
      </c>
      <c r="D359" s="12">
        <v>0</v>
      </c>
      <c r="E359" s="12" t="s">
        <v>39</v>
      </c>
      <c r="F359" s="12">
        <v>0</v>
      </c>
      <c r="G359" s="12" t="s">
        <v>40</v>
      </c>
      <c r="H359" s="12">
        <v>52</v>
      </c>
      <c r="I359" s="12" t="s">
        <v>41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2:51" ht="22.5" x14ac:dyDescent="0.15">
      <c r="B360" s="11">
        <v>43810</v>
      </c>
      <c r="C360" s="12">
        <f t="shared" si="11"/>
        <v>383</v>
      </c>
      <c r="D360" s="12">
        <v>0</v>
      </c>
      <c r="E360" s="12" t="s">
        <v>39</v>
      </c>
      <c r="F360" s="12">
        <v>20</v>
      </c>
      <c r="G360" s="12" t="s">
        <v>40</v>
      </c>
      <c r="H360" s="12">
        <v>0</v>
      </c>
      <c r="I360" s="12" t="s">
        <v>41</v>
      </c>
      <c r="J360" s="12">
        <v>20</v>
      </c>
      <c r="K360" s="12" t="s">
        <v>240</v>
      </c>
      <c r="L360" s="12"/>
      <c r="M360" s="12"/>
      <c r="N360" s="12"/>
      <c r="O360" s="12"/>
      <c r="P360" s="12">
        <v>315</v>
      </c>
      <c r="Q360" s="12" t="s">
        <v>241</v>
      </c>
      <c r="R360" s="12"/>
      <c r="S360" s="12"/>
      <c r="T360" s="12"/>
      <c r="U360" s="12"/>
      <c r="V360" s="12"/>
      <c r="W360" s="12"/>
      <c r="X360" s="12">
        <v>28</v>
      </c>
      <c r="Y360" s="12" t="s">
        <v>242</v>
      </c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pans="2:51" ht="22.5" x14ac:dyDescent="0.15">
      <c r="B361" s="11">
        <v>43811</v>
      </c>
      <c r="C361" s="12">
        <f t="shared" si="11"/>
        <v>850</v>
      </c>
      <c r="D361" s="12">
        <v>0</v>
      </c>
      <c r="E361" s="12" t="s">
        <v>39</v>
      </c>
      <c r="F361" s="12">
        <v>0</v>
      </c>
      <c r="G361" s="12" t="s">
        <v>40</v>
      </c>
      <c r="H361" s="12">
        <v>0</v>
      </c>
      <c r="I361" s="12" t="s">
        <v>41</v>
      </c>
      <c r="J361" s="12"/>
      <c r="K361" s="12"/>
      <c r="L361" s="12"/>
      <c r="M361" s="12"/>
      <c r="N361" s="12">
        <v>850</v>
      </c>
      <c r="O361" s="12" t="s">
        <v>415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2:51" x14ac:dyDescent="0.15">
      <c r="B362" s="11">
        <v>43812</v>
      </c>
      <c r="C362" s="12">
        <f t="shared" si="11"/>
        <v>82</v>
      </c>
      <c r="D362" s="12">
        <v>0</v>
      </c>
      <c r="E362" s="12" t="s">
        <v>39</v>
      </c>
      <c r="F362" s="12">
        <v>28</v>
      </c>
      <c r="G362" s="12" t="s">
        <v>40</v>
      </c>
      <c r="H362" s="12">
        <v>0</v>
      </c>
      <c r="I362" s="12" t="s">
        <v>41</v>
      </c>
      <c r="J362" s="12"/>
      <c r="K362" s="12"/>
      <c r="L362" s="12">
        <v>32</v>
      </c>
      <c r="M362" s="12" t="s">
        <v>243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>
        <v>22</v>
      </c>
      <c r="Y362" s="12" t="s">
        <v>59</v>
      </c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2:51" x14ac:dyDescent="0.15">
      <c r="B363" s="11">
        <v>43813</v>
      </c>
      <c r="C363" s="12">
        <f t="shared" si="11"/>
        <v>3</v>
      </c>
      <c r="D363" s="12">
        <v>0</v>
      </c>
      <c r="E363" s="12" t="s">
        <v>39</v>
      </c>
      <c r="F363" s="12">
        <v>0</v>
      </c>
      <c r="G363" s="12" t="s">
        <v>40</v>
      </c>
      <c r="H363" s="12">
        <v>0</v>
      </c>
      <c r="I363" s="12" t="s">
        <v>41</v>
      </c>
      <c r="J363" s="12">
        <v>3</v>
      </c>
      <c r="K363" s="12" t="s">
        <v>244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2:51" x14ac:dyDescent="0.15">
      <c r="B364" s="11">
        <v>43814</v>
      </c>
      <c r="C364" s="12">
        <f t="shared" si="11"/>
        <v>1390</v>
      </c>
      <c r="D364" s="12">
        <v>0</v>
      </c>
      <c r="E364" s="12" t="s">
        <v>39</v>
      </c>
      <c r="F364" s="12">
        <v>0</v>
      </c>
      <c r="G364" s="12" t="s">
        <v>40</v>
      </c>
      <c r="H364" s="12">
        <v>0</v>
      </c>
      <c r="I364" s="12" t="s">
        <v>41</v>
      </c>
      <c r="J364" s="12">
        <v>30</v>
      </c>
      <c r="K364" s="12" t="s">
        <v>200</v>
      </c>
      <c r="L364" s="12"/>
      <c r="M364" s="12"/>
      <c r="N364" s="12"/>
      <c r="O364" s="12"/>
      <c r="P364" s="12">
        <v>1360</v>
      </c>
      <c r="Q364" s="12" t="s">
        <v>245</v>
      </c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2:51" x14ac:dyDescent="0.15">
      <c r="B365" s="11">
        <v>43815</v>
      </c>
      <c r="C365" s="12">
        <f t="shared" si="11"/>
        <v>127</v>
      </c>
      <c r="D365" s="12">
        <v>0</v>
      </c>
      <c r="E365" s="12" t="s">
        <v>39</v>
      </c>
      <c r="F365" s="12">
        <v>0</v>
      </c>
      <c r="G365" s="12" t="s">
        <v>40</v>
      </c>
      <c r="H365" s="12">
        <v>27</v>
      </c>
      <c r="I365" s="12" t="s">
        <v>41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>
        <v>100</v>
      </c>
      <c r="AG365" s="12" t="s">
        <v>246</v>
      </c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 x14ac:dyDescent="0.15">
      <c r="B366" s="11">
        <v>43816</v>
      </c>
      <c r="C366" s="12">
        <f t="shared" si="11"/>
        <v>54</v>
      </c>
      <c r="D366" s="12">
        <v>0</v>
      </c>
      <c r="E366" s="12" t="s">
        <v>39</v>
      </c>
      <c r="F366" s="12">
        <v>30</v>
      </c>
      <c r="G366" s="12" t="s">
        <v>40</v>
      </c>
      <c r="H366" s="12">
        <v>24</v>
      </c>
      <c r="I366" s="12" t="s">
        <v>41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2:51" x14ac:dyDescent="0.15">
      <c r="B367" s="11">
        <v>43817</v>
      </c>
      <c r="C367" s="12">
        <f t="shared" si="11"/>
        <v>8</v>
      </c>
      <c r="D367" s="12">
        <v>0</v>
      </c>
      <c r="E367" s="12" t="s">
        <v>39</v>
      </c>
      <c r="F367" s="12">
        <v>0</v>
      </c>
      <c r="G367" s="12" t="s">
        <v>40</v>
      </c>
      <c r="H367" s="12">
        <v>8</v>
      </c>
      <c r="I367" s="12" t="s">
        <v>41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 x14ac:dyDescent="0.15">
      <c r="B368" s="11">
        <v>43818</v>
      </c>
      <c r="C368" s="12">
        <f t="shared" si="11"/>
        <v>0</v>
      </c>
      <c r="D368" s="12">
        <v>0</v>
      </c>
      <c r="E368" s="12" t="s">
        <v>39</v>
      </c>
      <c r="F368" s="12">
        <v>0</v>
      </c>
      <c r="G368" s="12" t="s">
        <v>40</v>
      </c>
      <c r="H368" s="12">
        <v>0</v>
      </c>
      <c r="I368" s="12" t="s">
        <v>41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2:51" x14ac:dyDescent="0.15">
      <c r="B369" s="11">
        <v>43819</v>
      </c>
      <c r="C369" s="12">
        <f t="shared" si="11"/>
        <v>24</v>
      </c>
      <c r="D369" s="12">
        <v>0</v>
      </c>
      <c r="E369" s="12" t="s">
        <v>39</v>
      </c>
      <c r="F369" s="12">
        <v>24</v>
      </c>
      <c r="G369" s="12" t="s">
        <v>40</v>
      </c>
      <c r="H369" s="12">
        <v>0</v>
      </c>
      <c r="I369" s="12" t="s">
        <v>41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 x14ac:dyDescent="0.15">
      <c r="B370" s="11">
        <v>43820</v>
      </c>
      <c r="C370" s="12">
        <f t="shared" si="11"/>
        <v>0</v>
      </c>
      <c r="D370" s="12">
        <v>0</v>
      </c>
      <c r="E370" s="12" t="s">
        <v>39</v>
      </c>
      <c r="F370" s="12">
        <v>0</v>
      </c>
      <c r="G370" s="12" t="s">
        <v>40</v>
      </c>
      <c r="H370" s="12">
        <v>0</v>
      </c>
      <c r="I370" s="12" t="s">
        <v>41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2:51" x14ac:dyDescent="0.15">
      <c r="B371" s="11">
        <v>43821</v>
      </c>
      <c r="C371" s="12">
        <f t="shared" si="11"/>
        <v>0</v>
      </c>
      <c r="D371" s="12">
        <v>0</v>
      </c>
      <c r="E371" s="12" t="s">
        <v>39</v>
      </c>
      <c r="F371" s="12">
        <v>0</v>
      </c>
      <c r="G371" s="12" t="s">
        <v>40</v>
      </c>
      <c r="H371" s="12">
        <v>0</v>
      </c>
      <c r="I371" s="12" t="s">
        <v>41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 x14ac:dyDescent="0.15">
      <c r="B372" s="11">
        <v>43822</v>
      </c>
      <c r="C372" s="12">
        <f t="shared" si="11"/>
        <v>0</v>
      </c>
      <c r="D372" s="12">
        <v>0</v>
      </c>
      <c r="E372" s="12" t="s">
        <v>39</v>
      </c>
      <c r="F372" s="12">
        <v>0</v>
      </c>
      <c r="G372" s="12" t="s">
        <v>40</v>
      </c>
      <c r="H372" s="12">
        <v>0</v>
      </c>
      <c r="I372" s="12" t="s">
        <v>41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2:51" x14ac:dyDescent="0.15">
      <c r="B373" s="11">
        <v>43823</v>
      </c>
      <c r="C373" s="12">
        <f t="shared" si="11"/>
        <v>0</v>
      </c>
      <c r="D373" s="12">
        <v>0</v>
      </c>
      <c r="E373" s="12" t="s">
        <v>39</v>
      </c>
      <c r="F373" s="12">
        <v>0</v>
      </c>
      <c r="G373" s="12" t="s">
        <v>40</v>
      </c>
      <c r="H373" s="12">
        <v>0</v>
      </c>
      <c r="I373" s="12" t="s">
        <v>41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 x14ac:dyDescent="0.15">
      <c r="B374" s="11">
        <v>43824</v>
      </c>
      <c r="C374" s="12">
        <f t="shared" si="11"/>
        <v>0</v>
      </c>
      <c r="D374" s="12">
        <v>0</v>
      </c>
      <c r="E374" s="12" t="s">
        <v>39</v>
      </c>
      <c r="F374" s="12">
        <v>0</v>
      </c>
      <c r="G374" s="12" t="s">
        <v>40</v>
      </c>
      <c r="H374" s="12">
        <v>0</v>
      </c>
      <c r="I374" s="12" t="s">
        <v>41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2:51" x14ac:dyDescent="0.15">
      <c r="B375" s="11">
        <v>43825</v>
      </c>
      <c r="C375" s="12">
        <f t="shared" si="11"/>
        <v>226</v>
      </c>
      <c r="D375" s="12">
        <v>0</v>
      </c>
      <c r="E375" s="12" t="s">
        <v>39</v>
      </c>
      <c r="F375" s="12">
        <v>0</v>
      </c>
      <c r="G375" s="12" t="s">
        <v>40</v>
      </c>
      <c r="H375" s="12">
        <v>0</v>
      </c>
      <c r="I375" s="12" t="s">
        <v>41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>
        <v>226</v>
      </c>
      <c r="AI375" s="12" t="s">
        <v>247</v>
      </c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2:51" x14ac:dyDescent="0.15">
      <c r="B376" s="11">
        <v>43826</v>
      </c>
      <c r="C376" s="12">
        <f t="shared" si="11"/>
        <v>70</v>
      </c>
      <c r="D376" s="12">
        <v>0</v>
      </c>
      <c r="E376" s="12" t="s">
        <v>39</v>
      </c>
      <c r="F376" s="12">
        <v>20</v>
      </c>
      <c r="G376" s="12" t="s">
        <v>40</v>
      </c>
      <c r="H376" s="12">
        <v>0</v>
      </c>
      <c r="I376" s="12" t="s">
        <v>41</v>
      </c>
      <c r="J376" s="12">
        <v>50</v>
      </c>
      <c r="K376" s="12" t="s">
        <v>248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2:51" x14ac:dyDescent="0.15">
      <c r="B377" s="11">
        <v>43827</v>
      </c>
      <c r="C377" s="12">
        <f t="shared" si="11"/>
        <v>20</v>
      </c>
      <c r="D377" s="12">
        <v>20</v>
      </c>
      <c r="E377" s="12" t="s">
        <v>39</v>
      </c>
      <c r="F377" s="12">
        <v>0</v>
      </c>
      <c r="G377" s="12" t="s">
        <v>40</v>
      </c>
      <c r="H377" s="12">
        <v>0</v>
      </c>
      <c r="I377" s="12" t="s">
        <v>41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2:51" x14ac:dyDescent="0.15">
      <c r="B378" s="11">
        <v>43828</v>
      </c>
      <c r="C378" s="12">
        <f t="shared" si="11"/>
        <v>0</v>
      </c>
      <c r="D378" s="12">
        <v>0</v>
      </c>
      <c r="E378" s="12" t="s">
        <v>39</v>
      </c>
      <c r="F378" s="12">
        <v>0</v>
      </c>
      <c r="G378" s="12" t="s">
        <v>40</v>
      </c>
      <c r="H378" s="12">
        <v>0</v>
      </c>
      <c r="I378" s="12" t="s">
        <v>41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2:51" x14ac:dyDescent="0.15">
      <c r="B379" s="11">
        <v>43829</v>
      </c>
      <c r="C379" s="12">
        <f t="shared" si="11"/>
        <v>145</v>
      </c>
      <c r="D379" s="12">
        <v>0</v>
      </c>
      <c r="E379" s="12" t="s">
        <v>39</v>
      </c>
      <c r="F379" s="12">
        <v>19</v>
      </c>
      <c r="G379" s="12" t="s">
        <v>40</v>
      </c>
      <c r="H379" s="12">
        <v>0</v>
      </c>
      <c r="I379" s="12" t="s">
        <v>41</v>
      </c>
      <c r="J379" s="12"/>
      <c r="K379" s="12"/>
      <c r="L379" s="12">
        <v>126</v>
      </c>
      <c r="M379" s="12" t="s">
        <v>249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 x14ac:dyDescent="0.15">
      <c r="B380" s="11">
        <v>43830</v>
      </c>
      <c r="C380" s="12">
        <f t="shared" si="11"/>
        <v>113</v>
      </c>
      <c r="D380" s="12">
        <v>0</v>
      </c>
      <c r="E380" s="12" t="s">
        <v>39</v>
      </c>
      <c r="F380" s="12">
        <v>13</v>
      </c>
      <c r="G380" s="12" t="s">
        <v>40</v>
      </c>
      <c r="H380" s="12">
        <v>0</v>
      </c>
      <c r="I380" s="12" t="s">
        <v>41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>
        <v>100</v>
      </c>
      <c r="AG380" s="12" t="s">
        <v>250</v>
      </c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 x14ac:dyDescent="0.15">
      <c r="B381" s="13" t="s">
        <v>5</v>
      </c>
      <c r="C381" s="14">
        <f>SUM(C350:C380)</f>
        <v>13202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pans="2:51" ht="12" x14ac:dyDescent="0.15">
      <c r="B383" s="15" t="s">
        <v>255</v>
      </c>
      <c r="C383" s="16">
        <f>SUM(C381,C349,C318,C286,C255,C223,C191,C160,C128,C97,C65,C36)</f>
        <v>165599</v>
      </c>
    </row>
  </sheetData>
  <mergeCells count="25">
    <mergeCell ref="D2:AY2"/>
    <mergeCell ref="V3:W3"/>
    <mergeCell ref="B2:B4"/>
    <mergeCell ref="C2:C4"/>
    <mergeCell ref="D3:E3"/>
    <mergeCell ref="F3:G3"/>
    <mergeCell ref="H3:I3"/>
    <mergeCell ref="J3:K3"/>
    <mergeCell ref="L3:M3"/>
    <mergeCell ref="N3:O3"/>
    <mergeCell ref="P3:Q3"/>
    <mergeCell ref="R3:S3"/>
    <mergeCell ref="AT3:AU3"/>
    <mergeCell ref="X3:Y3"/>
    <mergeCell ref="T3:U3"/>
    <mergeCell ref="AF3:AG3"/>
    <mergeCell ref="AL3:AM3"/>
    <mergeCell ref="AN3:AO3"/>
    <mergeCell ref="AP3:AQ3"/>
    <mergeCell ref="AR3:AS3"/>
    <mergeCell ref="Z3:AA3"/>
    <mergeCell ref="AB3:AC3"/>
    <mergeCell ref="AD3:AE3"/>
    <mergeCell ref="AH3:AI3"/>
    <mergeCell ref="AJ3:AK3"/>
  </mergeCells>
  <phoneticPr fontId="1" type="noConversion"/>
  <conditionalFormatting sqref="N38:AY64 N37:AM37 AR37:AS37 AV37:AY37">
    <cfRule type="containsBlanks" dxfId="266" priority="114">
      <formula>LEN(TRIM(N37))=0</formula>
    </cfRule>
  </conditionalFormatting>
  <conditionalFormatting sqref="D224:D254">
    <cfRule type="containsBlanks" dxfId="265" priority="61">
      <formula>LEN(TRIM(D224))=0</formula>
    </cfRule>
  </conditionalFormatting>
  <conditionalFormatting sqref="N225:AY254 N224:AM224 AP224:AS224 AV224:AY224">
    <cfRule type="containsBlanks" dxfId="264" priority="63">
      <formula>LEN(TRIM(N224))=0</formula>
    </cfRule>
  </conditionalFormatting>
  <conditionalFormatting sqref="E193:AT222 E192:AM192 AP192:AS192">
    <cfRule type="containsBlanks" dxfId="263" priority="65">
      <formula>LEN(TRIM(E192))=0</formula>
    </cfRule>
  </conditionalFormatting>
  <conditionalFormatting sqref="AN161">
    <cfRule type="containsBlanks" dxfId="262" priority="67">
      <formula>LEN(TRIM(AN161))=0</formula>
    </cfRule>
  </conditionalFormatting>
  <conditionalFormatting sqref="N193:AY222 N192:AM192 AP192:AS192 AV192:AY192">
    <cfRule type="containsBlanks" dxfId="261" priority="66">
      <formula>LEN(TRIM(N192))=0</formula>
    </cfRule>
  </conditionalFormatting>
  <conditionalFormatting sqref="AL6:AY35 AL5:AM5 AO5 AQ5:AY5">
    <cfRule type="containsBlanks" dxfId="260" priority="103">
      <formula>LEN(TRIM(AL5))=0</formula>
    </cfRule>
  </conditionalFormatting>
  <conditionalFormatting sqref="D5:AK35">
    <cfRule type="containsBlanks" dxfId="259" priority="102">
      <formula>LEN(TRIM(D5))=0</formula>
    </cfRule>
  </conditionalFormatting>
  <conditionalFormatting sqref="AP161">
    <cfRule type="containsBlanks" dxfId="258" priority="13">
      <formula>LEN(TRIM(AP161))=0</formula>
    </cfRule>
  </conditionalFormatting>
  <conditionalFormatting sqref="E38:AT64 E37:AM37 AR37:AS37">
    <cfRule type="containsBlanks" dxfId="257" priority="101">
      <formula>LEN(TRIM(E37))=0</formula>
    </cfRule>
  </conditionalFormatting>
  <conditionalFormatting sqref="D37:D64">
    <cfRule type="containsBlanks" dxfId="256" priority="100">
      <formula>LEN(TRIM(D37))=0</formula>
    </cfRule>
  </conditionalFormatting>
  <conditionalFormatting sqref="N67:AY96 N66:AM66 AR66:AS66 AV66:AY66">
    <cfRule type="containsBlanks" dxfId="255" priority="99">
      <formula>LEN(TRIM(N66))=0</formula>
    </cfRule>
  </conditionalFormatting>
  <conditionalFormatting sqref="E67:AT96 E66:AM66 AR66:AS66">
    <cfRule type="containsBlanks" dxfId="254" priority="98">
      <formula>LEN(TRIM(E66))=0</formula>
    </cfRule>
  </conditionalFormatting>
  <conditionalFormatting sqref="D66:D96">
    <cfRule type="containsBlanks" dxfId="253" priority="97">
      <formula>LEN(TRIM(D66))=0</formula>
    </cfRule>
  </conditionalFormatting>
  <conditionalFormatting sqref="N99:AY127 N98:AM98 AR98:AS98 AV98:AY98">
    <cfRule type="containsBlanks" dxfId="252" priority="96">
      <formula>LEN(TRIM(N98))=0</formula>
    </cfRule>
  </conditionalFormatting>
  <conditionalFormatting sqref="E99:AT127 E98:AM98 AR98:AS98">
    <cfRule type="containsBlanks" dxfId="251" priority="95">
      <formula>LEN(TRIM(E98))=0</formula>
    </cfRule>
  </conditionalFormatting>
  <conditionalFormatting sqref="D98:D127">
    <cfRule type="containsBlanks" dxfId="250" priority="94">
      <formula>LEN(TRIM(D98))=0</formula>
    </cfRule>
  </conditionalFormatting>
  <conditionalFormatting sqref="N130:AY159 N129:AM129 AR129:AS129 AV129:AY129">
    <cfRule type="containsBlanks" dxfId="249" priority="93">
      <formula>LEN(TRIM(N129))=0</formula>
    </cfRule>
  </conditionalFormatting>
  <conditionalFormatting sqref="E130:AT159 E129:AM129 AR129:AS129">
    <cfRule type="containsBlanks" dxfId="248" priority="92">
      <formula>LEN(TRIM(E129))=0</formula>
    </cfRule>
  </conditionalFormatting>
  <conditionalFormatting sqref="D129:D159">
    <cfRule type="containsBlanks" dxfId="247" priority="91">
      <formula>LEN(TRIM(D129))=0</formula>
    </cfRule>
  </conditionalFormatting>
  <conditionalFormatting sqref="AN5">
    <cfRule type="containsBlanks" dxfId="246" priority="90">
      <formula>LEN(TRIM(AN5))=0</formula>
    </cfRule>
  </conditionalFormatting>
  <conditionalFormatting sqref="AN5">
    <cfRule type="containsBlanks" dxfId="245" priority="89">
      <formula>LEN(TRIM(AN5))=0</formula>
    </cfRule>
  </conditionalFormatting>
  <conditionalFormatting sqref="AP129">
    <cfRule type="containsBlanks" dxfId="244" priority="16">
      <formula>LEN(TRIM(AP129))=0</formula>
    </cfRule>
  </conditionalFormatting>
  <conditionalFormatting sqref="AQ161">
    <cfRule type="containsBlanks" dxfId="243" priority="15">
      <formula>LEN(TRIM(AQ161))=0</formula>
    </cfRule>
  </conditionalFormatting>
  <conditionalFormatting sqref="AP129">
    <cfRule type="containsBlanks" dxfId="242" priority="17">
      <formula>LEN(TRIM(AP129))=0</formula>
    </cfRule>
  </conditionalFormatting>
  <conditionalFormatting sqref="AO37">
    <cfRule type="containsBlanks" dxfId="241" priority="84">
      <formula>LEN(TRIM(AO37))=0</formula>
    </cfRule>
  </conditionalFormatting>
  <conditionalFormatting sqref="AN37">
    <cfRule type="containsBlanks" dxfId="240" priority="83">
      <formula>LEN(TRIM(AN37))=0</formula>
    </cfRule>
  </conditionalFormatting>
  <conditionalFormatting sqref="AN37">
    <cfRule type="containsBlanks" dxfId="239" priority="82">
      <formula>LEN(TRIM(AN37))=0</formula>
    </cfRule>
  </conditionalFormatting>
  <conditionalFormatting sqref="AO66">
    <cfRule type="containsBlanks" dxfId="238" priority="81">
      <formula>LEN(TRIM(AO66))=0</formula>
    </cfRule>
  </conditionalFormatting>
  <conditionalFormatting sqref="AN66">
    <cfRule type="containsBlanks" dxfId="237" priority="80">
      <formula>LEN(TRIM(AN66))=0</formula>
    </cfRule>
  </conditionalFormatting>
  <conditionalFormatting sqref="AN66">
    <cfRule type="containsBlanks" dxfId="236" priority="79">
      <formula>LEN(TRIM(AN66))=0</formula>
    </cfRule>
  </conditionalFormatting>
  <conditionalFormatting sqref="AO98">
    <cfRule type="containsBlanks" dxfId="235" priority="78">
      <formula>LEN(TRIM(AO98))=0</formula>
    </cfRule>
  </conditionalFormatting>
  <conditionalFormatting sqref="AN98">
    <cfRule type="containsBlanks" dxfId="234" priority="77">
      <formula>LEN(TRIM(AN98))=0</formula>
    </cfRule>
  </conditionalFormatting>
  <conditionalFormatting sqref="AN98">
    <cfRule type="containsBlanks" dxfId="233" priority="76">
      <formula>LEN(TRIM(AN98))=0</formula>
    </cfRule>
  </conditionalFormatting>
  <conditionalFormatting sqref="AO129">
    <cfRule type="containsBlanks" dxfId="232" priority="75">
      <formula>LEN(TRIM(AO129))=0</formula>
    </cfRule>
  </conditionalFormatting>
  <conditionalFormatting sqref="AN129">
    <cfRule type="containsBlanks" dxfId="231" priority="74">
      <formula>LEN(TRIM(AN129))=0</formula>
    </cfRule>
  </conditionalFormatting>
  <conditionalFormatting sqref="AN129">
    <cfRule type="containsBlanks" dxfId="230" priority="73">
      <formula>LEN(TRIM(AN129))=0</formula>
    </cfRule>
  </conditionalFormatting>
  <conditionalFormatting sqref="N162:AY190 N161:AM161 AR161:AS161 AV161:AY161">
    <cfRule type="containsBlanks" dxfId="229" priority="72">
      <formula>LEN(TRIM(N161))=0</formula>
    </cfRule>
  </conditionalFormatting>
  <conditionalFormatting sqref="E162:AT190 E161:AM161 AR161:AS161">
    <cfRule type="containsBlanks" dxfId="228" priority="71">
      <formula>LEN(TRIM(E161))=0</formula>
    </cfRule>
  </conditionalFormatting>
  <conditionalFormatting sqref="D161:D190">
    <cfRule type="containsBlanks" dxfId="227" priority="70">
      <formula>LEN(TRIM(D161))=0</formula>
    </cfRule>
  </conditionalFormatting>
  <conditionalFormatting sqref="AO161">
    <cfRule type="containsBlanks" dxfId="226" priority="69">
      <formula>LEN(TRIM(AO161))=0</formula>
    </cfRule>
  </conditionalFormatting>
  <conditionalFormatting sqref="AN161">
    <cfRule type="containsBlanks" dxfId="225" priority="68">
      <formula>LEN(TRIM(AN161))=0</formula>
    </cfRule>
  </conditionalFormatting>
  <conditionalFormatting sqref="D192:D222">
    <cfRule type="containsBlanks" dxfId="224" priority="64">
      <formula>LEN(TRIM(D192))=0</formula>
    </cfRule>
  </conditionalFormatting>
  <conditionalFormatting sqref="E225:AT254 E224:AM224 AP224:AS224">
    <cfRule type="containsBlanks" dxfId="223" priority="62">
      <formula>LEN(TRIM(E224))=0</formula>
    </cfRule>
  </conditionalFormatting>
  <conditionalFormatting sqref="N257:AY285 N256:AM256 AP256:AS256 AV256:AY256">
    <cfRule type="containsBlanks" dxfId="222" priority="60">
      <formula>LEN(TRIM(N256))=0</formula>
    </cfRule>
  </conditionalFormatting>
  <conditionalFormatting sqref="E257:AT285 E256:AM256 AP256:AS256">
    <cfRule type="containsBlanks" dxfId="221" priority="59">
      <formula>LEN(TRIM(E256))=0</formula>
    </cfRule>
  </conditionalFormatting>
  <conditionalFormatting sqref="D256:D285">
    <cfRule type="containsBlanks" dxfId="220" priority="58">
      <formula>LEN(TRIM(D256))=0</formula>
    </cfRule>
  </conditionalFormatting>
  <conditionalFormatting sqref="N288:AY317 N287:AM287 AP287:AS287 AV287:AY287">
    <cfRule type="containsBlanks" dxfId="219" priority="57">
      <formula>LEN(TRIM(N287))=0</formula>
    </cfRule>
  </conditionalFormatting>
  <conditionalFormatting sqref="E288:AT317 E287:AM287 AP287:AS287">
    <cfRule type="containsBlanks" dxfId="218" priority="56">
      <formula>LEN(TRIM(E287))=0</formula>
    </cfRule>
  </conditionalFormatting>
  <conditionalFormatting sqref="D287:D317">
    <cfRule type="containsBlanks" dxfId="217" priority="55">
      <formula>LEN(TRIM(D287))=0</formula>
    </cfRule>
  </conditionalFormatting>
  <conditionalFormatting sqref="N320:AY348 N319:AM319 AP319:AS319 AV319:AY319">
    <cfRule type="containsBlanks" dxfId="216" priority="54">
      <formula>LEN(TRIM(N319))=0</formula>
    </cfRule>
  </conditionalFormatting>
  <conditionalFormatting sqref="E320:AT348 E319:AM319 AP319:AS319">
    <cfRule type="containsBlanks" dxfId="215" priority="53">
      <formula>LEN(TRIM(E319))=0</formula>
    </cfRule>
  </conditionalFormatting>
  <conditionalFormatting sqref="D319:D348">
    <cfRule type="containsBlanks" dxfId="214" priority="52">
      <formula>LEN(TRIM(D319))=0</formula>
    </cfRule>
  </conditionalFormatting>
  <conditionalFormatting sqref="N351:AY380 N350:AM350 AP350:AS350 AV350:AY350">
    <cfRule type="containsBlanks" dxfId="213" priority="51">
      <formula>LEN(TRIM(N350))=0</formula>
    </cfRule>
  </conditionalFormatting>
  <conditionalFormatting sqref="E351:AT380 E350:AM350 AP350:AS350">
    <cfRule type="containsBlanks" dxfId="212" priority="50">
      <formula>LEN(TRIM(E350))=0</formula>
    </cfRule>
  </conditionalFormatting>
  <conditionalFormatting sqref="D350:D380">
    <cfRule type="containsBlanks" dxfId="211" priority="49">
      <formula>LEN(TRIM(D350))=0</formula>
    </cfRule>
  </conditionalFormatting>
  <conditionalFormatting sqref="AO192">
    <cfRule type="containsBlanks" dxfId="210" priority="48">
      <formula>LEN(TRIM(AO192))=0</formula>
    </cfRule>
  </conditionalFormatting>
  <conditionalFormatting sqref="AN192">
    <cfRule type="containsBlanks" dxfId="209" priority="47">
      <formula>LEN(TRIM(AN192))=0</formula>
    </cfRule>
  </conditionalFormatting>
  <conditionalFormatting sqref="AN192">
    <cfRule type="containsBlanks" dxfId="208" priority="46">
      <formula>LEN(TRIM(AN192))=0</formula>
    </cfRule>
  </conditionalFormatting>
  <conditionalFormatting sqref="AO224">
    <cfRule type="containsBlanks" dxfId="207" priority="45">
      <formula>LEN(TRIM(AO224))=0</formula>
    </cfRule>
  </conditionalFormatting>
  <conditionalFormatting sqref="AN224">
    <cfRule type="containsBlanks" dxfId="206" priority="44">
      <formula>LEN(TRIM(AN224))=0</formula>
    </cfRule>
  </conditionalFormatting>
  <conditionalFormatting sqref="AN224">
    <cfRule type="containsBlanks" dxfId="205" priority="43">
      <formula>LEN(TRIM(AN224))=0</formula>
    </cfRule>
  </conditionalFormatting>
  <conditionalFormatting sqref="AO256">
    <cfRule type="containsBlanks" dxfId="204" priority="42">
      <formula>LEN(TRIM(AO256))=0</formula>
    </cfRule>
  </conditionalFormatting>
  <conditionalFormatting sqref="AN256">
    <cfRule type="containsBlanks" dxfId="203" priority="41">
      <formula>LEN(TRIM(AN256))=0</formula>
    </cfRule>
  </conditionalFormatting>
  <conditionalFormatting sqref="AN256">
    <cfRule type="containsBlanks" dxfId="202" priority="40">
      <formula>LEN(TRIM(AN256))=0</formula>
    </cfRule>
  </conditionalFormatting>
  <conditionalFormatting sqref="AO287">
    <cfRule type="containsBlanks" dxfId="201" priority="39">
      <formula>LEN(TRIM(AO287))=0</formula>
    </cfRule>
  </conditionalFormatting>
  <conditionalFormatting sqref="AN287">
    <cfRule type="containsBlanks" dxfId="200" priority="38">
      <formula>LEN(TRIM(AN287))=0</formula>
    </cfRule>
  </conditionalFormatting>
  <conditionalFormatting sqref="AN287">
    <cfRule type="containsBlanks" dxfId="199" priority="37">
      <formula>LEN(TRIM(AN287))=0</formula>
    </cfRule>
  </conditionalFormatting>
  <conditionalFormatting sqref="AO319">
    <cfRule type="containsBlanks" dxfId="198" priority="36">
      <formula>LEN(TRIM(AO319))=0</formula>
    </cfRule>
  </conditionalFormatting>
  <conditionalFormatting sqref="AN319">
    <cfRule type="containsBlanks" dxfId="197" priority="35">
      <formula>LEN(TRIM(AN319))=0</formula>
    </cfRule>
  </conditionalFormatting>
  <conditionalFormatting sqref="AN319">
    <cfRule type="containsBlanks" dxfId="196" priority="34">
      <formula>LEN(TRIM(AN319))=0</formula>
    </cfRule>
  </conditionalFormatting>
  <conditionalFormatting sqref="AO350">
    <cfRule type="containsBlanks" dxfId="195" priority="33">
      <formula>LEN(TRIM(AO350))=0</formula>
    </cfRule>
  </conditionalFormatting>
  <conditionalFormatting sqref="AN350">
    <cfRule type="containsBlanks" dxfId="194" priority="32">
      <formula>LEN(TRIM(AN350))=0</formula>
    </cfRule>
  </conditionalFormatting>
  <conditionalFormatting sqref="AN350">
    <cfRule type="containsBlanks" dxfId="193" priority="31">
      <formula>LEN(TRIM(AN350))=0</formula>
    </cfRule>
  </conditionalFormatting>
  <conditionalFormatting sqref="AP5">
    <cfRule type="containsBlanks" dxfId="192" priority="29">
      <formula>LEN(TRIM(AP5))=0</formula>
    </cfRule>
  </conditionalFormatting>
  <conditionalFormatting sqref="AP5">
    <cfRule type="containsBlanks" dxfId="191" priority="28">
      <formula>LEN(TRIM(AP5))=0</formula>
    </cfRule>
  </conditionalFormatting>
  <conditionalFormatting sqref="AQ37">
    <cfRule type="containsBlanks" dxfId="190" priority="27">
      <formula>LEN(TRIM(AQ37))=0</formula>
    </cfRule>
  </conditionalFormatting>
  <conditionalFormatting sqref="AP37">
    <cfRule type="containsBlanks" dxfId="189" priority="26">
      <formula>LEN(TRIM(AP37))=0</formula>
    </cfRule>
  </conditionalFormatting>
  <conditionalFormatting sqref="AP37">
    <cfRule type="containsBlanks" dxfId="188" priority="25">
      <formula>LEN(TRIM(AP37))=0</formula>
    </cfRule>
  </conditionalFormatting>
  <conditionalFormatting sqref="AQ66">
    <cfRule type="containsBlanks" dxfId="187" priority="24">
      <formula>LEN(TRIM(AQ66))=0</formula>
    </cfRule>
  </conditionalFormatting>
  <conditionalFormatting sqref="AP66">
    <cfRule type="containsBlanks" dxfId="186" priority="23">
      <formula>LEN(TRIM(AP66))=0</formula>
    </cfRule>
  </conditionalFormatting>
  <conditionalFormatting sqref="AP66">
    <cfRule type="containsBlanks" dxfId="185" priority="22">
      <formula>LEN(TRIM(AP66))=0</formula>
    </cfRule>
  </conditionalFormatting>
  <conditionalFormatting sqref="AQ98">
    <cfRule type="containsBlanks" dxfId="184" priority="21">
      <formula>LEN(TRIM(AQ98))=0</formula>
    </cfRule>
  </conditionalFormatting>
  <conditionalFormatting sqref="AP98">
    <cfRule type="containsBlanks" dxfId="183" priority="20">
      <formula>LEN(TRIM(AP98))=0</formula>
    </cfRule>
  </conditionalFormatting>
  <conditionalFormatting sqref="AP98">
    <cfRule type="containsBlanks" dxfId="182" priority="19">
      <formula>LEN(TRIM(AP98))=0</formula>
    </cfRule>
  </conditionalFormatting>
  <conditionalFormatting sqref="AQ129">
    <cfRule type="containsBlanks" dxfId="181" priority="18">
      <formula>LEN(TRIM(AQ129))=0</formula>
    </cfRule>
  </conditionalFormatting>
  <conditionalFormatting sqref="AP161">
    <cfRule type="containsBlanks" dxfId="180" priority="14">
      <formula>LEN(TRIM(AP161))=0</formula>
    </cfRule>
  </conditionalFormatting>
  <conditionalFormatting sqref="AT37:AU37">
    <cfRule type="containsBlanks" dxfId="179" priority="12">
      <formula>LEN(TRIM(AT37))=0</formula>
    </cfRule>
  </conditionalFormatting>
  <conditionalFormatting sqref="AT66:AU66">
    <cfRule type="containsBlanks" dxfId="178" priority="11">
      <formula>LEN(TRIM(AT66))=0</formula>
    </cfRule>
  </conditionalFormatting>
  <conditionalFormatting sqref="AT98:AU98">
    <cfRule type="containsBlanks" dxfId="177" priority="10">
      <formula>LEN(TRIM(AT98))=0</formula>
    </cfRule>
  </conditionalFormatting>
  <conditionalFormatting sqref="AT129:AU129">
    <cfRule type="containsBlanks" dxfId="176" priority="9">
      <formula>LEN(TRIM(AT129))=0</formula>
    </cfRule>
  </conditionalFormatting>
  <conditionalFormatting sqref="AT161:AU161">
    <cfRule type="containsBlanks" dxfId="175" priority="8">
      <formula>LEN(TRIM(AT161))=0</formula>
    </cfRule>
  </conditionalFormatting>
  <conditionalFormatting sqref="AT192:AU192">
    <cfRule type="containsBlanks" dxfId="174" priority="7">
      <formula>LEN(TRIM(AT192))=0</formula>
    </cfRule>
  </conditionalFormatting>
  <conditionalFormatting sqref="AT224:AU224">
    <cfRule type="containsBlanks" dxfId="173" priority="6">
      <formula>LEN(TRIM(AT224))=0</formula>
    </cfRule>
  </conditionalFormatting>
  <conditionalFormatting sqref="AT256:AU256">
    <cfRule type="containsBlanks" dxfId="172" priority="5">
      <formula>LEN(TRIM(AT256))=0</formula>
    </cfRule>
  </conditionalFormatting>
  <conditionalFormatting sqref="AT287:AU287">
    <cfRule type="containsBlanks" dxfId="171" priority="4">
      <formula>LEN(TRIM(AT287))=0</formula>
    </cfRule>
  </conditionalFormatting>
  <conditionalFormatting sqref="AT319:AU319">
    <cfRule type="containsBlanks" dxfId="170" priority="3">
      <formula>LEN(TRIM(AT319))=0</formula>
    </cfRule>
  </conditionalFormatting>
  <conditionalFormatting sqref="AU350">
    <cfRule type="containsBlanks" dxfId="169" priority="2">
      <formula>LEN(TRIM(AU350))=0</formula>
    </cfRule>
  </conditionalFormatting>
  <conditionalFormatting sqref="AT350">
    <cfRule type="containsBlanks" dxfId="168" priority="1">
      <formula>LEN(TRIM(AT350))=0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U384"/>
  <sheetViews>
    <sheetView zoomScaleNormal="100" workbookViewId="0">
      <pane xSplit="3" ySplit="4" topLeftCell="D344" activePane="bottomRight" state="frozen"/>
      <selection pane="topRight" activeCell="D1" sqref="D1"/>
      <selection pane="bottomLeft" activeCell="A5" sqref="A5"/>
      <selection pane="bottomRight" activeCell="D336" sqref="D336:I336"/>
    </sheetView>
  </sheetViews>
  <sheetFormatPr defaultRowHeight="11.25" x14ac:dyDescent="0.15"/>
  <cols>
    <col min="1" max="1" width="3.125" style="8" customWidth="1"/>
    <col min="2" max="2" width="10.125" style="8" customWidth="1"/>
    <col min="3" max="3" width="6.625" style="8" customWidth="1"/>
    <col min="4" max="9" width="4.125" style="8" customWidth="1"/>
    <col min="10" max="10" width="4.375" style="8" customWidth="1"/>
    <col min="11" max="11" width="10.375" style="8" customWidth="1"/>
    <col min="12" max="12" width="4.375" style="8" customWidth="1"/>
    <col min="13" max="13" width="10.375" style="8" customWidth="1"/>
    <col min="14" max="14" width="4.375" style="8" customWidth="1"/>
    <col min="15" max="15" width="10.375" style="8" customWidth="1"/>
    <col min="16" max="16" width="4.375" style="8" customWidth="1"/>
    <col min="17" max="17" width="10.375" style="8" customWidth="1"/>
    <col min="18" max="18" width="4.375" style="8" customWidth="1"/>
    <col min="19" max="19" width="10.375" style="8" customWidth="1"/>
    <col min="20" max="20" width="4.375" style="8" customWidth="1"/>
    <col min="21" max="21" width="10.375" style="8" customWidth="1"/>
    <col min="22" max="22" width="4.375" style="8" customWidth="1"/>
    <col min="23" max="23" width="10.375" style="8" customWidth="1"/>
    <col min="24" max="24" width="4.375" style="8" customWidth="1"/>
    <col min="25" max="25" width="10.375" style="8" customWidth="1"/>
    <col min="26" max="26" width="4.375" style="8" customWidth="1"/>
    <col min="27" max="27" width="10.375" style="8" customWidth="1"/>
    <col min="28" max="28" width="4.375" style="8" customWidth="1"/>
    <col min="29" max="29" width="10.375" style="8" customWidth="1"/>
    <col min="30" max="30" width="4.375" style="8" customWidth="1"/>
    <col min="31" max="31" width="10.375" style="8" customWidth="1"/>
    <col min="32" max="32" width="4.375" style="8" customWidth="1"/>
    <col min="33" max="33" width="10.375" style="8" customWidth="1"/>
    <col min="34" max="34" width="4.375" style="8" customWidth="1"/>
    <col min="35" max="35" width="10.375" style="8" customWidth="1"/>
    <col min="36" max="36" width="4.375" style="8" customWidth="1"/>
    <col min="37" max="37" width="10.375" style="8" customWidth="1"/>
    <col min="38" max="38" width="4.375" style="8" customWidth="1"/>
    <col min="39" max="39" width="10.375" style="8" customWidth="1"/>
    <col min="40" max="40" width="4.375" style="8" customWidth="1"/>
    <col min="41" max="41" width="10.375" style="8" customWidth="1"/>
    <col min="42" max="42" width="4.375" style="8" customWidth="1"/>
    <col min="43" max="43" width="10.375" style="8" customWidth="1"/>
    <col min="44" max="44" width="4.375" style="8" customWidth="1"/>
    <col min="45" max="45" width="10.375" style="8" customWidth="1"/>
    <col min="46" max="46" width="4.375" style="8" customWidth="1"/>
    <col min="47" max="47" width="10.375" style="8" customWidth="1"/>
    <col min="48" max="16384" width="9" style="8"/>
  </cols>
  <sheetData>
    <row r="2" spans="1:47" x14ac:dyDescent="0.15">
      <c r="B2" s="27" t="s">
        <v>0</v>
      </c>
      <c r="C2" s="27" t="s">
        <v>2</v>
      </c>
      <c r="D2" s="25" t="s">
        <v>3</v>
      </c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x14ac:dyDescent="0.15">
      <c r="B3" s="28"/>
      <c r="C3" s="30"/>
      <c r="D3" s="23" t="s">
        <v>32</v>
      </c>
      <c r="E3" s="24"/>
      <c r="F3" s="23" t="s">
        <v>33</v>
      </c>
      <c r="G3" s="24"/>
      <c r="H3" s="23" t="s">
        <v>34</v>
      </c>
      <c r="I3" s="24"/>
      <c r="J3" s="23" t="s">
        <v>16</v>
      </c>
      <c r="K3" s="24"/>
      <c r="L3" s="23" t="s">
        <v>11</v>
      </c>
      <c r="M3" s="24"/>
      <c r="N3" s="23" t="s">
        <v>12</v>
      </c>
      <c r="O3" s="32"/>
      <c r="P3" s="23" t="s">
        <v>14</v>
      </c>
      <c r="Q3" s="32"/>
      <c r="R3" s="23" t="s">
        <v>13</v>
      </c>
      <c r="S3" s="32"/>
      <c r="T3" s="23" t="s">
        <v>6</v>
      </c>
      <c r="U3" s="32"/>
      <c r="V3" s="23" t="s">
        <v>20</v>
      </c>
      <c r="W3" s="24"/>
      <c r="X3" s="23" t="s">
        <v>21</v>
      </c>
      <c r="Y3" s="24"/>
      <c r="Z3" s="23" t="s">
        <v>28</v>
      </c>
      <c r="AA3" s="24"/>
      <c r="AB3" s="23" t="s">
        <v>22</v>
      </c>
      <c r="AC3" s="24"/>
      <c r="AD3" s="23" t="s">
        <v>24</v>
      </c>
      <c r="AE3" s="24"/>
      <c r="AF3" s="23" t="s">
        <v>25</v>
      </c>
      <c r="AG3" s="24"/>
      <c r="AH3" s="23" t="s">
        <v>26</v>
      </c>
      <c r="AI3" s="24"/>
      <c r="AJ3" s="23" t="s">
        <v>19</v>
      </c>
      <c r="AK3" s="24"/>
      <c r="AL3" s="23" t="s">
        <v>17</v>
      </c>
      <c r="AM3" s="24"/>
      <c r="AN3" s="23" t="s">
        <v>7</v>
      </c>
      <c r="AO3" s="24"/>
      <c r="AP3" s="23" t="s">
        <v>23</v>
      </c>
      <c r="AQ3" s="24"/>
      <c r="AR3" s="23" t="s">
        <v>10</v>
      </c>
      <c r="AS3" s="24"/>
      <c r="AT3" s="23" t="s">
        <v>27</v>
      </c>
      <c r="AU3" s="24"/>
    </row>
    <row r="4" spans="1:47" x14ac:dyDescent="0.15">
      <c r="B4" s="29"/>
      <c r="C4" s="31"/>
      <c r="D4" s="10" t="s">
        <v>29</v>
      </c>
      <c r="E4" s="10" t="s">
        <v>30</v>
      </c>
      <c r="F4" s="10" t="s">
        <v>29</v>
      </c>
      <c r="G4" s="10" t="s">
        <v>30</v>
      </c>
      <c r="H4" s="10" t="s">
        <v>29</v>
      </c>
      <c r="I4" s="10" t="s">
        <v>30</v>
      </c>
      <c r="J4" s="10" t="s">
        <v>29</v>
      </c>
      <c r="K4" s="10" t="s">
        <v>30</v>
      </c>
      <c r="L4" s="10" t="s">
        <v>29</v>
      </c>
      <c r="M4" s="10" t="s">
        <v>30</v>
      </c>
      <c r="N4" s="10" t="s">
        <v>29</v>
      </c>
      <c r="O4" s="10" t="s">
        <v>30</v>
      </c>
      <c r="P4" s="10" t="s">
        <v>29</v>
      </c>
      <c r="Q4" s="10" t="s">
        <v>30</v>
      </c>
      <c r="R4" s="10" t="s">
        <v>29</v>
      </c>
      <c r="S4" s="10" t="s">
        <v>30</v>
      </c>
      <c r="T4" s="10" t="s">
        <v>29</v>
      </c>
      <c r="U4" s="10" t="s">
        <v>30</v>
      </c>
      <c r="V4" s="10" t="s">
        <v>29</v>
      </c>
      <c r="W4" s="10" t="s">
        <v>30</v>
      </c>
      <c r="X4" s="10" t="s">
        <v>29</v>
      </c>
      <c r="Y4" s="10" t="s">
        <v>30</v>
      </c>
      <c r="Z4" s="10" t="s">
        <v>29</v>
      </c>
      <c r="AA4" s="10" t="s">
        <v>30</v>
      </c>
      <c r="AB4" s="10" t="s">
        <v>29</v>
      </c>
      <c r="AC4" s="10" t="s">
        <v>30</v>
      </c>
      <c r="AD4" s="10" t="s">
        <v>29</v>
      </c>
      <c r="AE4" s="10" t="s">
        <v>30</v>
      </c>
      <c r="AF4" s="10" t="s">
        <v>29</v>
      </c>
      <c r="AG4" s="10" t="s">
        <v>30</v>
      </c>
      <c r="AH4" s="10" t="s">
        <v>29</v>
      </c>
      <c r="AI4" s="10" t="s">
        <v>30</v>
      </c>
      <c r="AJ4" s="10" t="s">
        <v>29</v>
      </c>
      <c r="AK4" s="10" t="s">
        <v>30</v>
      </c>
      <c r="AL4" s="10" t="s">
        <v>29</v>
      </c>
      <c r="AM4" s="10" t="s">
        <v>30</v>
      </c>
      <c r="AN4" s="10" t="s">
        <v>29</v>
      </c>
      <c r="AO4" s="10" t="s">
        <v>30</v>
      </c>
      <c r="AP4" s="10" t="s">
        <v>29</v>
      </c>
      <c r="AQ4" s="10" t="s">
        <v>30</v>
      </c>
      <c r="AR4" s="10" t="s">
        <v>29</v>
      </c>
      <c r="AS4" s="10" t="s">
        <v>30</v>
      </c>
      <c r="AT4" s="10" t="s">
        <v>29</v>
      </c>
      <c r="AU4" s="10" t="s">
        <v>30</v>
      </c>
    </row>
    <row r="5" spans="1:47" x14ac:dyDescent="0.15">
      <c r="A5" s="8">
        <v>4</v>
      </c>
      <c r="B5" s="11">
        <v>43831</v>
      </c>
      <c r="C5" s="12">
        <f t="shared" ref="C5:C68" si="0">SUM(D5:DO5)</f>
        <v>5118</v>
      </c>
      <c r="D5" s="12">
        <v>0</v>
      </c>
      <c r="E5" s="12" t="s">
        <v>39</v>
      </c>
      <c r="F5" s="12">
        <v>0</v>
      </c>
      <c r="G5" s="12" t="s">
        <v>40</v>
      </c>
      <c r="H5" s="12">
        <v>0</v>
      </c>
      <c r="I5" s="12" t="s">
        <v>41</v>
      </c>
      <c r="J5" s="12"/>
      <c r="K5" s="12"/>
      <c r="L5" s="12"/>
      <c r="M5" s="12"/>
      <c r="N5" s="12"/>
      <c r="O5" s="12"/>
      <c r="P5" s="12">
        <v>18</v>
      </c>
      <c r="Q5" s="12" t="s">
        <v>268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7</v>
      </c>
      <c r="AP5" s="12"/>
      <c r="AQ5" s="12"/>
      <c r="AR5" s="12"/>
      <c r="AS5" s="12"/>
      <c r="AT5" s="12">
        <v>3000</v>
      </c>
      <c r="AU5" s="12" t="s">
        <v>269</v>
      </c>
    </row>
    <row r="6" spans="1:47" x14ac:dyDescent="0.15">
      <c r="B6" s="11">
        <v>43832</v>
      </c>
      <c r="C6" s="12">
        <f t="shared" si="0"/>
        <v>81</v>
      </c>
      <c r="D6" s="12">
        <v>0</v>
      </c>
      <c r="E6" s="12" t="s">
        <v>39</v>
      </c>
      <c r="F6" s="12">
        <v>25</v>
      </c>
      <c r="G6" s="12" t="s">
        <v>40</v>
      </c>
      <c r="H6" s="12">
        <v>0</v>
      </c>
      <c r="I6" s="12" t="s">
        <v>41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56</v>
      </c>
      <c r="Y6" s="12" t="s">
        <v>257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 x14ac:dyDescent="0.15">
      <c r="B7" s="11">
        <v>43833</v>
      </c>
      <c r="C7" s="12">
        <f t="shared" si="0"/>
        <v>0</v>
      </c>
      <c r="D7" s="12">
        <v>0</v>
      </c>
      <c r="E7" s="12" t="s">
        <v>39</v>
      </c>
      <c r="F7" s="12">
        <v>0</v>
      </c>
      <c r="G7" s="12" t="s">
        <v>40</v>
      </c>
      <c r="H7" s="12">
        <v>0</v>
      </c>
      <c r="I7" s="12" t="s">
        <v>41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15">
      <c r="B8" s="11">
        <v>43834</v>
      </c>
      <c r="C8" s="12">
        <f t="shared" si="0"/>
        <v>0</v>
      </c>
      <c r="D8" s="12">
        <v>0</v>
      </c>
      <c r="E8" s="12" t="s">
        <v>39</v>
      </c>
      <c r="F8" s="12">
        <v>0</v>
      </c>
      <c r="G8" s="12" t="s">
        <v>40</v>
      </c>
      <c r="H8" s="12">
        <v>0</v>
      </c>
      <c r="I8" s="12" t="s">
        <v>41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x14ac:dyDescent="0.15">
      <c r="B9" s="11">
        <v>43835</v>
      </c>
      <c r="C9" s="12">
        <f t="shared" si="0"/>
        <v>24</v>
      </c>
      <c r="D9" s="12">
        <v>0</v>
      </c>
      <c r="E9" s="12" t="s">
        <v>39</v>
      </c>
      <c r="F9" s="12">
        <v>0</v>
      </c>
      <c r="G9" s="12" t="s">
        <v>40</v>
      </c>
      <c r="H9" s="12">
        <v>24</v>
      </c>
      <c r="I9" s="12" t="s">
        <v>41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ht="22.5" x14ac:dyDescent="0.15">
      <c r="B10" s="11">
        <v>43836</v>
      </c>
      <c r="C10" s="12">
        <f t="shared" si="0"/>
        <v>839</v>
      </c>
      <c r="D10" s="12">
        <v>0</v>
      </c>
      <c r="E10" s="12" t="s">
        <v>39</v>
      </c>
      <c r="F10" s="12">
        <v>0</v>
      </c>
      <c r="G10" s="12" t="s">
        <v>40</v>
      </c>
      <c r="H10" s="12">
        <v>0</v>
      </c>
      <c r="I10" s="12" t="s">
        <v>41</v>
      </c>
      <c r="J10" s="12"/>
      <c r="K10" s="12"/>
      <c r="L10" s="12"/>
      <c r="M10" s="12"/>
      <c r="N10" s="12"/>
      <c r="O10" s="12"/>
      <c r="P10" s="12">
        <v>839</v>
      </c>
      <c r="Q10" s="12" t="s">
        <v>258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15">
      <c r="B11" s="11">
        <v>43837</v>
      </c>
      <c r="C11" s="12">
        <f t="shared" si="0"/>
        <v>0</v>
      </c>
      <c r="D11" s="12">
        <v>0</v>
      </c>
      <c r="E11" s="12" t="s">
        <v>39</v>
      </c>
      <c r="F11" s="12">
        <v>0</v>
      </c>
      <c r="G11" s="12" t="s">
        <v>40</v>
      </c>
      <c r="H11" s="12">
        <v>0</v>
      </c>
      <c r="I11" s="12" t="s">
        <v>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15">
      <c r="B12" s="11">
        <v>43838</v>
      </c>
      <c r="C12" s="12">
        <f t="shared" si="0"/>
        <v>35</v>
      </c>
      <c r="D12" s="12">
        <v>0</v>
      </c>
      <c r="E12" s="12" t="s">
        <v>39</v>
      </c>
      <c r="F12" s="12">
        <v>35</v>
      </c>
      <c r="G12" s="12" t="s">
        <v>40</v>
      </c>
      <c r="H12" s="12">
        <v>0</v>
      </c>
      <c r="I12" s="12" t="s">
        <v>41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15">
      <c r="B13" s="11">
        <v>43839</v>
      </c>
      <c r="C13" s="12">
        <f t="shared" si="0"/>
        <v>150</v>
      </c>
      <c r="D13" s="12">
        <v>0</v>
      </c>
      <c r="E13" s="12" t="s">
        <v>39</v>
      </c>
      <c r="F13" s="12">
        <v>0</v>
      </c>
      <c r="G13" s="12" t="s">
        <v>40</v>
      </c>
      <c r="H13" s="12">
        <v>0</v>
      </c>
      <c r="I13" s="12" t="s">
        <v>41</v>
      </c>
      <c r="J13" s="12">
        <v>150</v>
      </c>
      <c r="K13" s="12" t="s">
        <v>259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15">
      <c r="B14" s="11">
        <v>43840</v>
      </c>
      <c r="C14" s="12">
        <f t="shared" si="0"/>
        <v>0</v>
      </c>
      <c r="D14" s="12">
        <v>0</v>
      </c>
      <c r="E14" s="12" t="s">
        <v>39</v>
      </c>
      <c r="F14" s="12">
        <v>0</v>
      </c>
      <c r="G14" s="12" t="s">
        <v>40</v>
      </c>
      <c r="H14" s="12">
        <v>0</v>
      </c>
      <c r="I14" s="12" t="s">
        <v>41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15">
      <c r="B15" s="11">
        <v>43841</v>
      </c>
      <c r="C15" s="12">
        <f t="shared" si="0"/>
        <v>14</v>
      </c>
      <c r="D15" s="12">
        <v>0</v>
      </c>
      <c r="E15" s="12" t="s">
        <v>39</v>
      </c>
      <c r="F15" s="12">
        <v>0</v>
      </c>
      <c r="G15" s="12" t="s">
        <v>40</v>
      </c>
      <c r="H15" s="12">
        <v>0</v>
      </c>
      <c r="I15" s="12" t="s">
        <v>41</v>
      </c>
      <c r="J15" s="12"/>
      <c r="K15" s="12"/>
      <c r="L15" s="12">
        <v>14</v>
      </c>
      <c r="M15" s="12" t="s">
        <v>183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ht="22.5" x14ac:dyDescent="0.15">
      <c r="B16" s="11">
        <v>43842</v>
      </c>
      <c r="C16" s="12">
        <f t="shared" si="0"/>
        <v>459</v>
      </c>
      <c r="D16" s="12">
        <v>0</v>
      </c>
      <c r="E16" s="12" t="s">
        <v>39</v>
      </c>
      <c r="F16" s="12">
        <v>0</v>
      </c>
      <c r="G16" s="12" t="s">
        <v>40</v>
      </c>
      <c r="H16" s="12">
        <v>0</v>
      </c>
      <c r="I16" s="12" t="s">
        <v>41</v>
      </c>
      <c r="J16" s="12"/>
      <c r="K16" s="12"/>
      <c r="L16" s="12">
        <v>215</v>
      </c>
      <c r="M16" s="12" t="s">
        <v>260</v>
      </c>
      <c r="N16" s="12"/>
      <c r="O16" s="12"/>
      <c r="P16" s="12"/>
      <c r="Q16" s="12"/>
      <c r="R16" s="12"/>
      <c r="S16" s="12"/>
      <c r="T16" s="12"/>
      <c r="U16" s="12"/>
      <c r="V16" s="12">
        <v>244</v>
      </c>
      <c r="W16" s="12" t="s">
        <v>261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 x14ac:dyDescent="0.15">
      <c r="B17" s="11">
        <v>43843</v>
      </c>
      <c r="C17" s="12">
        <f t="shared" si="0"/>
        <v>0</v>
      </c>
      <c r="D17" s="12">
        <v>0</v>
      </c>
      <c r="E17" s="12" t="s">
        <v>39</v>
      </c>
      <c r="F17" s="12">
        <v>0</v>
      </c>
      <c r="G17" s="12" t="s">
        <v>40</v>
      </c>
      <c r="H17" s="12">
        <v>0</v>
      </c>
      <c r="I17" s="12" t="s">
        <v>41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 x14ac:dyDescent="0.15">
      <c r="B18" s="11">
        <v>43844</v>
      </c>
      <c r="C18" s="12">
        <f t="shared" si="0"/>
        <v>157</v>
      </c>
      <c r="D18" s="12">
        <v>0</v>
      </c>
      <c r="E18" s="12" t="s">
        <v>39</v>
      </c>
      <c r="F18" s="12">
        <v>0</v>
      </c>
      <c r="G18" s="12" t="s">
        <v>40</v>
      </c>
      <c r="H18" s="12">
        <v>37</v>
      </c>
      <c r="I18" s="12" t="s">
        <v>41</v>
      </c>
      <c r="J18" s="12">
        <v>120</v>
      </c>
      <c r="K18" s="12" t="s">
        <v>90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 x14ac:dyDescent="0.15">
      <c r="B19" s="11">
        <v>43845</v>
      </c>
      <c r="C19" s="12">
        <f t="shared" si="0"/>
        <v>0</v>
      </c>
      <c r="D19" s="12">
        <v>0</v>
      </c>
      <c r="E19" s="12" t="s">
        <v>39</v>
      </c>
      <c r="F19" s="12">
        <v>0</v>
      </c>
      <c r="G19" s="12" t="s">
        <v>40</v>
      </c>
      <c r="H19" s="12">
        <v>0</v>
      </c>
      <c r="I19" s="12" t="s">
        <v>41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 x14ac:dyDescent="0.15">
      <c r="B20" s="11">
        <v>43846</v>
      </c>
      <c r="C20" s="12">
        <f t="shared" si="0"/>
        <v>34</v>
      </c>
      <c r="D20" s="12">
        <v>0</v>
      </c>
      <c r="E20" s="12" t="s">
        <v>39</v>
      </c>
      <c r="F20" s="12">
        <v>14</v>
      </c>
      <c r="G20" s="12" t="s">
        <v>40</v>
      </c>
      <c r="H20" s="12">
        <v>20</v>
      </c>
      <c r="I20" s="12" t="s">
        <v>41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 x14ac:dyDescent="0.15">
      <c r="B21" s="11">
        <v>43847</v>
      </c>
      <c r="C21" s="12">
        <f t="shared" si="0"/>
        <v>20</v>
      </c>
      <c r="D21" s="12">
        <v>0</v>
      </c>
      <c r="E21" s="12" t="s">
        <v>39</v>
      </c>
      <c r="F21" s="12">
        <v>20</v>
      </c>
      <c r="G21" s="12" t="s">
        <v>40</v>
      </c>
      <c r="H21" s="12">
        <v>0</v>
      </c>
      <c r="I21" s="12" t="s">
        <v>41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 x14ac:dyDescent="0.15">
      <c r="B22" s="11">
        <v>43848</v>
      </c>
      <c r="C22" s="12">
        <f t="shared" si="0"/>
        <v>0</v>
      </c>
      <c r="D22" s="12">
        <v>0</v>
      </c>
      <c r="E22" s="12" t="s">
        <v>39</v>
      </c>
      <c r="F22" s="12">
        <v>0</v>
      </c>
      <c r="G22" s="12" t="s">
        <v>40</v>
      </c>
      <c r="H22" s="12">
        <v>0</v>
      </c>
      <c r="I22" s="12" t="s">
        <v>41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 x14ac:dyDescent="0.15">
      <c r="B23" s="11">
        <v>43849</v>
      </c>
      <c r="C23" s="12">
        <f t="shared" si="0"/>
        <v>133</v>
      </c>
      <c r="D23" s="12">
        <v>0</v>
      </c>
      <c r="E23" s="12" t="s">
        <v>39</v>
      </c>
      <c r="F23" s="12">
        <v>0</v>
      </c>
      <c r="G23" s="12" t="s">
        <v>40</v>
      </c>
      <c r="H23" s="12">
        <v>0</v>
      </c>
      <c r="I23" s="12" t="s">
        <v>41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133</v>
      </c>
      <c r="AI23" s="12" t="s">
        <v>262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 x14ac:dyDescent="0.15">
      <c r="B24" s="11">
        <v>43850</v>
      </c>
      <c r="C24" s="12">
        <f t="shared" si="0"/>
        <v>40</v>
      </c>
      <c r="D24" s="12">
        <v>0</v>
      </c>
      <c r="E24" s="12" t="s">
        <v>39</v>
      </c>
      <c r="F24" s="12">
        <v>40</v>
      </c>
      <c r="G24" s="12" t="s">
        <v>40</v>
      </c>
      <c r="H24" s="12">
        <v>0</v>
      </c>
      <c r="I24" s="12" t="s">
        <v>41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 x14ac:dyDescent="0.15">
      <c r="B25" s="11">
        <v>43851</v>
      </c>
      <c r="C25" s="12">
        <f t="shared" si="0"/>
        <v>100</v>
      </c>
      <c r="D25" s="12">
        <v>0</v>
      </c>
      <c r="E25" s="12" t="s">
        <v>39</v>
      </c>
      <c r="F25" s="12">
        <v>0</v>
      </c>
      <c r="G25" s="12" t="s">
        <v>40</v>
      </c>
      <c r="H25" s="12">
        <v>0</v>
      </c>
      <c r="I25" s="12" t="s">
        <v>41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100</v>
      </c>
      <c r="AG25" s="12" t="s">
        <v>246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 x14ac:dyDescent="0.15">
      <c r="B26" s="11">
        <v>43852</v>
      </c>
      <c r="C26" s="12">
        <f t="shared" si="0"/>
        <v>22</v>
      </c>
      <c r="D26" s="12">
        <v>0</v>
      </c>
      <c r="E26" s="12" t="s">
        <v>39</v>
      </c>
      <c r="F26" s="12">
        <v>0</v>
      </c>
      <c r="G26" s="12" t="s">
        <v>40</v>
      </c>
      <c r="H26" s="12">
        <v>0</v>
      </c>
      <c r="I26" s="12" t="s">
        <v>41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22</v>
      </c>
      <c r="Y26" s="12" t="s">
        <v>59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 x14ac:dyDescent="0.15">
      <c r="B27" s="11">
        <v>43853</v>
      </c>
      <c r="C27" s="12">
        <f t="shared" si="0"/>
        <v>32</v>
      </c>
      <c r="D27" s="12">
        <v>0</v>
      </c>
      <c r="E27" s="12" t="s">
        <v>39</v>
      </c>
      <c r="F27" s="12">
        <v>17</v>
      </c>
      <c r="G27" s="12" t="s">
        <v>40</v>
      </c>
      <c r="H27" s="12">
        <v>0</v>
      </c>
      <c r="I27" s="12" t="s">
        <v>41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>
        <v>15</v>
      </c>
      <c r="Y27" s="12" t="s">
        <v>57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 x14ac:dyDescent="0.15">
      <c r="B28" s="11">
        <v>43854</v>
      </c>
      <c r="C28" s="12">
        <f t="shared" si="0"/>
        <v>0</v>
      </c>
      <c r="D28" s="12">
        <v>0</v>
      </c>
      <c r="E28" s="12" t="s">
        <v>39</v>
      </c>
      <c r="F28" s="12">
        <v>0</v>
      </c>
      <c r="G28" s="12" t="s">
        <v>40</v>
      </c>
      <c r="H28" s="12">
        <v>0</v>
      </c>
      <c r="I28" s="12" t="s">
        <v>41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2:47" ht="22.5" x14ac:dyDescent="0.15">
      <c r="B29" s="11">
        <v>43855</v>
      </c>
      <c r="C29" s="12">
        <f t="shared" si="0"/>
        <v>6000</v>
      </c>
      <c r="D29" s="12">
        <v>0</v>
      </c>
      <c r="E29" s="12" t="s">
        <v>39</v>
      </c>
      <c r="F29" s="12">
        <v>0</v>
      </c>
      <c r="G29" s="12" t="s">
        <v>40</v>
      </c>
      <c r="H29" s="12">
        <v>0</v>
      </c>
      <c r="I29" s="12" t="s">
        <v>41</v>
      </c>
      <c r="J29" s="12">
        <v>6000</v>
      </c>
      <c r="K29" s="12" t="s">
        <v>263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2:47" ht="22.5" x14ac:dyDescent="0.15">
      <c r="B30" s="11">
        <v>43856</v>
      </c>
      <c r="C30" s="12">
        <f t="shared" si="0"/>
        <v>800</v>
      </c>
      <c r="D30" s="12">
        <v>0</v>
      </c>
      <c r="E30" s="12" t="s">
        <v>39</v>
      </c>
      <c r="F30" s="12">
        <v>0</v>
      </c>
      <c r="G30" s="12" t="s">
        <v>40</v>
      </c>
      <c r="H30" s="12">
        <v>0</v>
      </c>
      <c r="I30" s="12" t="s">
        <v>41</v>
      </c>
      <c r="J30" s="12">
        <v>800</v>
      </c>
      <c r="K30" s="12" t="s">
        <v>264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 x14ac:dyDescent="0.15">
      <c r="B31" s="11">
        <v>43857</v>
      </c>
      <c r="C31" s="12">
        <f t="shared" si="0"/>
        <v>50</v>
      </c>
      <c r="D31" s="12">
        <v>0</v>
      </c>
      <c r="E31" s="12" t="s">
        <v>39</v>
      </c>
      <c r="F31" s="12">
        <v>0</v>
      </c>
      <c r="G31" s="12" t="s">
        <v>40</v>
      </c>
      <c r="H31" s="12">
        <v>0</v>
      </c>
      <c r="I31" s="12" t="s">
        <v>41</v>
      </c>
      <c r="J31" s="12"/>
      <c r="K31" s="12"/>
      <c r="L31" s="12">
        <v>50</v>
      </c>
      <c r="M31" s="12" t="s">
        <v>265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 x14ac:dyDescent="0.15">
      <c r="B32" s="11">
        <v>43858</v>
      </c>
      <c r="C32" s="12">
        <f t="shared" si="0"/>
        <v>0</v>
      </c>
      <c r="D32" s="12">
        <v>0</v>
      </c>
      <c r="E32" s="12" t="s">
        <v>39</v>
      </c>
      <c r="F32" s="12">
        <v>0</v>
      </c>
      <c r="G32" s="12" t="s">
        <v>40</v>
      </c>
      <c r="H32" s="12">
        <v>0</v>
      </c>
      <c r="I32" s="12" t="s">
        <v>41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 x14ac:dyDescent="0.15">
      <c r="B33" s="11">
        <v>43859</v>
      </c>
      <c r="C33" s="12">
        <f t="shared" si="0"/>
        <v>0</v>
      </c>
      <c r="D33" s="12">
        <v>0</v>
      </c>
      <c r="E33" s="12" t="s">
        <v>39</v>
      </c>
      <c r="F33" s="12">
        <v>0</v>
      </c>
      <c r="G33" s="12" t="s">
        <v>40</v>
      </c>
      <c r="H33" s="12">
        <v>0</v>
      </c>
      <c r="I33" s="12" t="s">
        <v>41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 x14ac:dyDescent="0.15">
      <c r="B34" s="11">
        <v>43860</v>
      </c>
      <c r="C34" s="12">
        <f t="shared" si="0"/>
        <v>0</v>
      </c>
      <c r="D34" s="12">
        <v>0</v>
      </c>
      <c r="E34" s="12" t="s">
        <v>39</v>
      </c>
      <c r="F34" s="12">
        <v>0</v>
      </c>
      <c r="G34" s="12" t="s">
        <v>40</v>
      </c>
      <c r="H34" s="12">
        <v>0</v>
      </c>
      <c r="I34" s="12" t="s">
        <v>41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2:47" ht="22.5" x14ac:dyDescent="0.15">
      <c r="B35" s="11">
        <v>43861</v>
      </c>
      <c r="C35" s="12">
        <f t="shared" si="0"/>
        <v>2570</v>
      </c>
      <c r="D35" s="12">
        <v>10</v>
      </c>
      <c r="E35" s="12" t="s">
        <v>39</v>
      </c>
      <c r="F35" s="12">
        <v>0</v>
      </c>
      <c r="G35" s="12" t="s">
        <v>40</v>
      </c>
      <c r="H35" s="12">
        <v>0</v>
      </c>
      <c r="I35" s="12" t="s">
        <v>41</v>
      </c>
      <c r="J35" s="12">
        <v>160</v>
      </c>
      <c r="K35" s="12" t="s">
        <v>266</v>
      </c>
      <c r="L35" s="12"/>
      <c r="M35" s="12"/>
      <c r="N35" s="12"/>
      <c r="O35" s="12"/>
      <c r="P35" s="12">
        <v>2400</v>
      </c>
      <c r="Q35" s="12" t="s">
        <v>267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 x14ac:dyDescent="0.15">
      <c r="B36" s="13" t="s">
        <v>5</v>
      </c>
      <c r="C36" s="14">
        <f>SUM(C5:C35)</f>
        <v>16678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 x14ac:dyDescent="0.15">
      <c r="B37" s="11">
        <v>43862</v>
      </c>
      <c r="C37" s="12">
        <f>SUM(D37:DO37)</f>
        <v>5200</v>
      </c>
      <c r="D37" s="12">
        <v>0</v>
      </c>
      <c r="E37" s="12" t="s">
        <v>39</v>
      </c>
      <c r="F37" s="12">
        <v>0</v>
      </c>
      <c r="G37" s="12" t="s">
        <v>40</v>
      </c>
      <c r="H37" s="12">
        <v>0</v>
      </c>
      <c r="I37" s="12" t="s">
        <v>41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>
        <v>100</v>
      </c>
      <c r="AG37" s="12" t="s">
        <v>246</v>
      </c>
      <c r="AH37" s="12"/>
      <c r="AI37" s="12"/>
      <c r="AJ37" s="12"/>
      <c r="AK37" s="12"/>
      <c r="AL37" s="12"/>
      <c r="AM37" s="12"/>
      <c r="AN37" s="12">
        <v>2100</v>
      </c>
      <c r="AO37" s="12" t="s">
        <v>7</v>
      </c>
      <c r="AP37" s="12"/>
      <c r="AQ37" s="12"/>
      <c r="AR37" s="12"/>
      <c r="AS37" s="12"/>
      <c r="AT37" s="12">
        <v>3000</v>
      </c>
      <c r="AU37" s="12" t="s">
        <v>269</v>
      </c>
    </row>
    <row r="38" spans="2:47" x14ac:dyDescent="0.15">
      <c r="B38" s="11">
        <v>43863</v>
      </c>
      <c r="C38" s="12">
        <f t="shared" si="0"/>
        <v>0</v>
      </c>
      <c r="D38" s="12">
        <v>0</v>
      </c>
      <c r="E38" s="12" t="s">
        <v>39</v>
      </c>
      <c r="F38" s="12">
        <v>0</v>
      </c>
      <c r="G38" s="12" t="s">
        <v>40</v>
      </c>
      <c r="H38" s="12">
        <v>0</v>
      </c>
      <c r="I38" s="12" t="s">
        <v>41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 x14ac:dyDescent="0.15">
      <c r="B39" s="11">
        <v>43864</v>
      </c>
      <c r="C39" s="12">
        <f t="shared" si="0"/>
        <v>0</v>
      </c>
      <c r="D39" s="12">
        <v>0</v>
      </c>
      <c r="E39" s="12" t="s">
        <v>39</v>
      </c>
      <c r="F39" s="12">
        <v>0</v>
      </c>
      <c r="G39" s="12" t="s">
        <v>40</v>
      </c>
      <c r="H39" s="12">
        <v>0</v>
      </c>
      <c r="I39" s="12" t="s">
        <v>41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 x14ac:dyDescent="0.15">
      <c r="B40" s="11">
        <v>43865</v>
      </c>
      <c r="C40" s="12">
        <f t="shared" si="0"/>
        <v>0</v>
      </c>
      <c r="D40" s="12">
        <v>0</v>
      </c>
      <c r="E40" s="12" t="s">
        <v>39</v>
      </c>
      <c r="F40" s="12">
        <v>0</v>
      </c>
      <c r="G40" s="12" t="s">
        <v>40</v>
      </c>
      <c r="H40" s="12">
        <v>0</v>
      </c>
      <c r="I40" s="12" t="s">
        <v>41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 x14ac:dyDescent="0.15">
      <c r="B41" s="11">
        <v>43866</v>
      </c>
      <c r="C41" s="12">
        <f t="shared" si="0"/>
        <v>200</v>
      </c>
      <c r="D41" s="12">
        <v>0</v>
      </c>
      <c r="E41" s="12" t="s">
        <v>39</v>
      </c>
      <c r="F41" s="12">
        <v>0</v>
      </c>
      <c r="G41" s="12" t="s">
        <v>40</v>
      </c>
      <c r="H41" s="12">
        <v>0</v>
      </c>
      <c r="I41" s="12" t="s">
        <v>41</v>
      </c>
      <c r="J41" s="12">
        <v>200</v>
      </c>
      <c r="K41" s="12" t="s">
        <v>75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 x14ac:dyDescent="0.15">
      <c r="B42" s="11">
        <v>43867</v>
      </c>
      <c r="C42" s="12">
        <f t="shared" si="0"/>
        <v>0</v>
      </c>
      <c r="D42" s="12">
        <v>0</v>
      </c>
      <c r="E42" s="12" t="s">
        <v>39</v>
      </c>
      <c r="F42" s="12">
        <v>0</v>
      </c>
      <c r="G42" s="12" t="s">
        <v>40</v>
      </c>
      <c r="H42" s="12">
        <v>0</v>
      </c>
      <c r="I42" s="12" t="s">
        <v>41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 x14ac:dyDescent="0.15">
      <c r="B43" s="11">
        <v>43868</v>
      </c>
      <c r="C43" s="12">
        <f t="shared" si="0"/>
        <v>0</v>
      </c>
      <c r="D43" s="12">
        <v>0</v>
      </c>
      <c r="E43" s="12" t="s">
        <v>39</v>
      </c>
      <c r="F43" s="12">
        <v>0</v>
      </c>
      <c r="G43" s="12" t="s">
        <v>40</v>
      </c>
      <c r="H43" s="12">
        <v>0</v>
      </c>
      <c r="I43" s="12" t="s">
        <v>41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 x14ac:dyDescent="0.15">
      <c r="B44" s="11">
        <v>43869</v>
      </c>
      <c r="C44" s="12">
        <f t="shared" si="0"/>
        <v>112</v>
      </c>
      <c r="D44" s="12">
        <v>0</v>
      </c>
      <c r="E44" s="12" t="s">
        <v>39</v>
      </c>
      <c r="F44" s="12">
        <v>0</v>
      </c>
      <c r="G44" s="12" t="s">
        <v>40</v>
      </c>
      <c r="H44" s="12">
        <v>0</v>
      </c>
      <c r="I44" s="12" t="s">
        <v>41</v>
      </c>
      <c r="J44" s="12">
        <v>112</v>
      </c>
      <c r="K44" s="12" t="s">
        <v>270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x14ac:dyDescent="0.15">
      <c r="B45" s="11">
        <v>43870</v>
      </c>
      <c r="C45" s="12">
        <f t="shared" si="0"/>
        <v>0</v>
      </c>
      <c r="D45" s="12">
        <v>0</v>
      </c>
      <c r="E45" s="12" t="s">
        <v>39</v>
      </c>
      <c r="F45" s="12">
        <v>0</v>
      </c>
      <c r="G45" s="12" t="s">
        <v>40</v>
      </c>
      <c r="H45" s="12">
        <v>0</v>
      </c>
      <c r="I45" s="12" t="s">
        <v>41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 x14ac:dyDescent="0.15">
      <c r="B46" s="11">
        <v>43871</v>
      </c>
      <c r="C46" s="12">
        <f t="shared" si="0"/>
        <v>22</v>
      </c>
      <c r="D46" s="12">
        <v>0</v>
      </c>
      <c r="E46" s="12" t="s">
        <v>39</v>
      </c>
      <c r="F46" s="12">
        <v>0</v>
      </c>
      <c r="G46" s="12" t="s">
        <v>40</v>
      </c>
      <c r="H46" s="12">
        <v>0</v>
      </c>
      <c r="I46" s="12" t="s">
        <v>41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22</v>
      </c>
      <c r="Y46" s="12" t="s">
        <v>59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 x14ac:dyDescent="0.15">
      <c r="B47" s="11">
        <v>43872</v>
      </c>
      <c r="C47" s="12">
        <f t="shared" si="0"/>
        <v>22</v>
      </c>
      <c r="D47" s="12">
        <v>0</v>
      </c>
      <c r="E47" s="12" t="s">
        <v>39</v>
      </c>
      <c r="F47" s="12">
        <v>0</v>
      </c>
      <c r="G47" s="12" t="s">
        <v>40</v>
      </c>
      <c r="H47" s="12">
        <v>0</v>
      </c>
      <c r="I47" s="12" t="s">
        <v>41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>
        <v>22</v>
      </c>
      <c r="Y47" s="12" t="s">
        <v>59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 x14ac:dyDescent="0.15">
      <c r="B48" s="11">
        <v>43873</v>
      </c>
      <c r="C48" s="12">
        <f t="shared" si="0"/>
        <v>292</v>
      </c>
      <c r="D48" s="12">
        <v>0</v>
      </c>
      <c r="E48" s="12" t="s">
        <v>39</v>
      </c>
      <c r="F48" s="12">
        <v>0</v>
      </c>
      <c r="G48" s="12" t="s">
        <v>40</v>
      </c>
      <c r="H48" s="12">
        <v>0</v>
      </c>
      <c r="I48" s="12" t="s">
        <v>41</v>
      </c>
      <c r="J48" s="12"/>
      <c r="K48" s="12"/>
      <c r="L48" s="12"/>
      <c r="M48" s="12"/>
      <c r="N48" s="12">
        <v>150</v>
      </c>
      <c r="O48" s="12" t="s">
        <v>271</v>
      </c>
      <c r="P48" s="12">
        <v>120</v>
      </c>
      <c r="Q48" s="12" t="s">
        <v>272</v>
      </c>
      <c r="R48" s="12"/>
      <c r="S48" s="12"/>
      <c r="T48" s="12"/>
      <c r="U48" s="12"/>
      <c r="V48" s="12"/>
      <c r="W48" s="12"/>
      <c r="X48" s="12">
        <v>22</v>
      </c>
      <c r="Y48" s="12" t="s">
        <v>59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 x14ac:dyDescent="0.15">
      <c r="B49" s="11">
        <v>43874</v>
      </c>
      <c r="C49" s="12">
        <f t="shared" si="0"/>
        <v>22</v>
      </c>
      <c r="D49" s="12">
        <v>0</v>
      </c>
      <c r="E49" s="12" t="s">
        <v>39</v>
      </c>
      <c r="F49" s="12">
        <v>0</v>
      </c>
      <c r="G49" s="12" t="s">
        <v>40</v>
      </c>
      <c r="H49" s="12">
        <v>0</v>
      </c>
      <c r="I49" s="12" t="s">
        <v>41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22</v>
      </c>
      <c r="Y49" s="12" t="s">
        <v>59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 x14ac:dyDescent="0.15">
      <c r="B50" s="11">
        <v>43875</v>
      </c>
      <c r="C50" s="12">
        <f t="shared" si="0"/>
        <v>442</v>
      </c>
      <c r="D50" s="12">
        <v>0</v>
      </c>
      <c r="E50" s="12" t="s">
        <v>39</v>
      </c>
      <c r="F50" s="12">
        <v>0</v>
      </c>
      <c r="G50" s="12" t="s">
        <v>40</v>
      </c>
      <c r="H50" s="12">
        <v>0</v>
      </c>
      <c r="I50" s="12" t="s">
        <v>41</v>
      </c>
      <c r="J50" s="12">
        <v>320</v>
      </c>
      <c r="K50" s="12" t="s">
        <v>273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22</v>
      </c>
      <c r="Y50" s="12" t="s">
        <v>59</v>
      </c>
      <c r="Z50" s="12"/>
      <c r="AA50" s="12"/>
      <c r="AB50" s="12"/>
      <c r="AC50" s="12"/>
      <c r="AD50" s="12"/>
      <c r="AE50" s="12"/>
      <c r="AF50" s="12">
        <v>100</v>
      </c>
      <c r="AG50" s="12" t="s">
        <v>250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 x14ac:dyDescent="0.15">
      <c r="B51" s="11">
        <v>43876</v>
      </c>
      <c r="C51" s="12">
        <f t="shared" si="0"/>
        <v>0</v>
      </c>
      <c r="D51" s="12">
        <v>0</v>
      </c>
      <c r="E51" s="12" t="s">
        <v>39</v>
      </c>
      <c r="F51" s="12">
        <v>0</v>
      </c>
      <c r="G51" s="12" t="s">
        <v>40</v>
      </c>
      <c r="H51" s="12">
        <v>0</v>
      </c>
      <c r="I51" s="12" t="s">
        <v>41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2:47" ht="22.5" x14ac:dyDescent="0.15">
      <c r="B52" s="11">
        <v>43877</v>
      </c>
      <c r="C52" s="12">
        <f t="shared" si="0"/>
        <v>1600</v>
      </c>
      <c r="D52" s="12">
        <v>0</v>
      </c>
      <c r="E52" s="12" t="s">
        <v>39</v>
      </c>
      <c r="F52" s="12">
        <v>0</v>
      </c>
      <c r="G52" s="12" t="s">
        <v>40</v>
      </c>
      <c r="H52" s="12">
        <v>0</v>
      </c>
      <c r="I52" s="12" t="s">
        <v>41</v>
      </c>
      <c r="J52" s="12"/>
      <c r="K52" s="12"/>
      <c r="L52" s="12"/>
      <c r="M52" s="12"/>
      <c r="N52" s="12">
        <v>1600</v>
      </c>
      <c r="O52" s="12" t="s">
        <v>276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 x14ac:dyDescent="0.15">
      <c r="B53" s="11">
        <v>43878</v>
      </c>
      <c r="C53" s="12">
        <f t="shared" si="0"/>
        <v>22</v>
      </c>
      <c r="D53" s="12">
        <v>0</v>
      </c>
      <c r="E53" s="12" t="s">
        <v>39</v>
      </c>
      <c r="F53" s="12">
        <v>0</v>
      </c>
      <c r="G53" s="12" t="s">
        <v>40</v>
      </c>
      <c r="H53" s="12">
        <v>0</v>
      </c>
      <c r="I53" s="12" t="s">
        <v>41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>
        <v>22</v>
      </c>
      <c r="Y53" s="12" t="s">
        <v>59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 x14ac:dyDescent="0.15">
      <c r="B54" s="11">
        <v>43879</v>
      </c>
      <c r="C54" s="12">
        <f t="shared" si="0"/>
        <v>22</v>
      </c>
      <c r="D54" s="12">
        <v>0</v>
      </c>
      <c r="E54" s="12" t="s">
        <v>39</v>
      </c>
      <c r="F54" s="12">
        <v>0</v>
      </c>
      <c r="G54" s="12" t="s">
        <v>40</v>
      </c>
      <c r="H54" s="12">
        <v>0</v>
      </c>
      <c r="I54" s="12" t="s">
        <v>41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>
        <v>22</v>
      </c>
      <c r="Y54" s="12" t="s">
        <v>59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 x14ac:dyDescent="0.15">
      <c r="B55" s="11">
        <v>43880</v>
      </c>
      <c r="C55" s="12">
        <f t="shared" si="0"/>
        <v>22</v>
      </c>
      <c r="D55" s="12">
        <v>0</v>
      </c>
      <c r="E55" s="12" t="s">
        <v>39</v>
      </c>
      <c r="F55" s="12">
        <v>0</v>
      </c>
      <c r="G55" s="12" t="s">
        <v>40</v>
      </c>
      <c r="H55" s="12">
        <v>0</v>
      </c>
      <c r="I55" s="12" t="s">
        <v>41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>
        <v>22</v>
      </c>
      <c r="Y55" s="12" t="s">
        <v>59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 x14ac:dyDescent="0.15">
      <c r="B56" s="11">
        <v>43881</v>
      </c>
      <c r="C56" s="12">
        <f t="shared" si="0"/>
        <v>22</v>
      </c>
      <c r="D56" s="12">
        <v>0</v>
      </c>
      <c r="E56" s="12" t="s">
        <v>39</v>
      </c>
      <c r="F56" s="12">
        <v>0</v>
      </c>
      <c r="G56" s="12" t="s">
        <v>40</v>
      </c>
      <c r="H56" s="12">
        <v>0</v>
      </c>
      <c r="I56" s="12" t="s">
        <v>41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>
        <v>22</v>
      </c>
      <c r="Y56" s="12" t="s">
        <v>59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 x14ac:dyDescent="0.15">
      <c r="B57" s="11">
        <v>43882</v>
      </c>
      <c r="C57" s="12">
        <f t="shared" si="0"/>
        <v>22</v>
      </c>
      <c r="D57" s="12">
        <v>0</v>
      </c>
      <c r="E57" s="12" t="s">
        <v>39</v>
      </c>
      <c r="F57" s="12">
        <v>0</v>
      </c>
      <c r="G57" s="12" t="s">
        <v>40</v>
      </c>
      <c r="H57" s="12">
        <v>0</v>
      </c>
      <c r="I57" s="12" t="s">
        <v>41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>
        <v>22</v>
      </c>
      <c r="Y57" s="12" t="s">
        <v>59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 x14ac:dyDescent="0.15">
      <c r="B58" s="11">
        <v>43883</v>
      </c>
      <c r="C58" s="12">
        <f t="shared" si="0"/>
        <v>22</v>
      </c>
      <c r="D58" s="12">
        <v>0</v>
      </c>
      <c r="E58" s="12" t="s">
        <v>39</v>
      </c>
      <c r="F58" s="12">
        <v>0</v>
      </c>
      <c r="G58" s="12" t="s">
        <v>40</v>
      </c>
      <c r="H58" s="12">
        <v>0</v>
      </c>
      <c r="I58" s="12" t="s">
        <v>41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>
        <v>22</v>
      </c>
      <c r="Y58" s="12" t="s">
        <v>59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 x14ac:dyDescent="0.15">
      <c r="B59" s="11">
        <v>43884</v>
      </c>
      <c r="C59" s="12">
        <f t="shared" si="0"/>
        <v>22</v>
      </c>
      <c r="D59" s="12">
        <v>0</v>
      </c>
      <c r="E59" s="12" t="s">
        <v>39</v>
      </c>
      <c r="F59" s="12">
        <v>0</v>
      </c>
      <c r="G59" s="12" t="s">
        <v>40</v>
      </c>
      <c r="H59" s="12">
        <v>0</v>
      </c>
      <c r="I59" s="12" t="s">
        <v>41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22</v>
      </c>
      <c r="Y59" s="12" t="s">
        <v>59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 x14ac:dyDescent="0.15">
      <c r="B60" s="11">
        <v>43885</v>
      </c>
      <c r="C60" s="12">
        <f t="shared" si="0"/>
        <v>22</v>
      </c>
      <c r="D60" s="12">
        <v>0</v>
      </c>
      <c r="E60" s="12" t="s">
        <v>39</v>
      </c>
      <c r="F60" s="12">
        <v>0</v>
      </c>
      <c r="G60" s="12" t="s">
        <v>40</v>
      </c>
      <c r="H60" s="12">
        <v>0</v>
      </c>
      <c r="I60" s="12" t="s">
        <v>41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>
        <v>22</v>
      </c>
      <c r="Y60" s="12" t="s">
        <v>59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 x14ac:dyDescent="0.15">
      <c r="B61" s="11">
        <v>43886</v>
      </c>
      <c r="C61" s="12">
        <f t="shared" si="0"/>
        <v>22</v>
      </c>
      <c r="D61" s="12">
        <v>0</v>
      </c>
      <c r="E61" s="12" t="s">
        <v>39</v>
      </c>
      <c r="F61" s="12">
        <v>0</v>
      </c>
      <c r="G61" s="12" t="s">
        <v>40</v>
      </c>
      <c r="H61" s="12">
        <v>0</v>
      </c>
      <c r="I61" s="12" t="s">
        <v>41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>
        <v>22</v>
      </c>
      <c r="Y61" s="12" t="s">
        <v>59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 x14ac:dyDescent="0.15">
      <c r="B62" s="11">
        <v>43887</v>
      </c>
      <c r="C62" s="12">
        <f t="shared" si="0"/>
        <v>22</v>
      </c>
      <c r="D62" s="12">
        <v>0</v>
      </c>
      <c r="E62" s="12" t="s">
        <v>39</v>
      </c>
      <c r="F62" s="12">
        <v>0</v>
      </c>
      <c r="G62" s="12" t="s">
        <v>40</v>
      </c>
      <c r="H62" s="12">
        <v>0</v>
      </c>
      <c r="I62" s="12" t="s">
        <v>41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>
        <v>22</v>
      </c>
      <c r="Y62" s="12" t="s">
        <v>59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 x14ac:dyDescent="0.15">
      <c r="B63" s="11">
        <v>43888</v>
      </c>
      <c r="C63" s="12">
        <f t="shared" si="0"/>
        <v>146</v>
      </c>
      <c r="D63" s="12">
        <v>0</v>
      </c>
      <c r="E63" s="12" t="s">
        <v>39</v>
      </c>
      <c r="F63" s="12">
        <v>0</v>
      </c>
      <c r="G63" s="12" t="s">
        <v>40</v>
      </c>
      <c r="H63" s="12">
        <v>0</v>
      </c>
      <c r="I63" s="12" t="s">
        <v>41</v>
      </c>
      <c r="J63" s="12"/>
      <c r="K63" s="12"/>
      <c r="L63" s="12"/>
      <c r="M63" s="12"/>
      <c r="N63" s="12"/>
      <c r="O63" s="12"/>
      <c r="P63" s="12">
        <v>124</v>
      </c>
      <c r="Q63" s="12" t="s">
        <v>274</v>
      </c>
      <c r="R63" s="12"/>
      <c r="S63" s="12"/>
      <c r="T63" s="12"/>
      <c r="U63" s="12"/>
      <c r="V63" s="12"/>
      <c r="W63" s="12"/>
      <c r="X63" s="12">
        <v>22</v>
      </c>
      <c r="Y63" s="12" t="s">
        <v>59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 x14ac:dyDescent="0.15">
      <c r="B64" s="11">
        <v>43889</v>
      </c>
      <c r="C64" s="12">
        <f t="shared" si="0"/>
        <v>287</v>
      </c>
      <c r="D64" s="12">
        <v>0</v>
      </c>
      <c r="E64" s="12" t="s">
        <v>39</v>
      </c>
      <c r="F64" s="12">
        <v>0</v>
      </c>
      <c r="G64" s="12" t="s">
        <v>40</v>
      </c>
      <c r="H64" s="12">
        <v>0</v>
      </c>
      <c r="I64" s="12" t="s">
        <v>41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>
        <v>22</v>
      </c>
      <c r="Y64" s="12" t="s">
        <v>59</v>
      </c>
      <c r="Z64" s="12"/>
      <c r="AA64" s="12"/>
      <c r="AB64" s="12"/>
      <c r="AC64" s="12"/>
      <c r="AD64" s="12"/>
      <c r="AE64" s="12"/>
      <c r="AF64" s="12">
        <v>100</v>
      </c>
      <c r="AG64" s="12" t="s">
        <v>250</v>
      </c>
      <c r="AH64" s="12">
        <v>165</v>
      </c>
      <c r="AI64" s="12" t="s">
        <v>275</v>
      </c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 x14ac:dyDescent="0.15">
      <c r="B65" s="11">
        <v>43890</v>
      </c>
      <c r="C65" s="12">
        <f t="shared" si="0"/>
        <v>0</v>
      </c>
      <c r="D65" s="12">
        <v>0</v>
      </c>
      <c r="E65" s="12" t="s">
        <v>39</v>
      </c>
      <c r="F65" s="12">
        <v>0</v>
      </c>
      <c r="G65" s="12" t="s">
        <v>40</v>
      </c>
      <c r="H65" s="12">
        <v>0</v>
      </c>
      <c r="I65" s="12" t="s">
        <v>41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 x14ac:dyDescent="0.15">
      <c r="B66" s="13" t="s">
        <v>5</v>
      </c>
      <c r="C66" s="14">
        <f>SUM(C37:C65)</f>
        <v>8565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:47" x14ac:dyDescent="0.15">
      <c r="B67" s="11">
        <v>43891</v>
      </c>
      <c r="C67" s="12">
        <f t="shared" si="0"/>
        <v>5100</v>
      </c>
      <c r="D67" s="12">
        <v>0</v>
      </c>
      <c r="E67" s="12" t="s">
        <v>39</v>
      </c>
      <c r="F67" s="12">
        <v>0</v>
      </c>
      <c r="G67" s="12" t="s">
        <v>40</v>
      </c>
      <c r="H67" s="12">
        <v>0</v>
      </c>
      <c r="I67" s="12" t="s">
        <v>41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>
        <v>2100</v>
      </c>
      <c r="AO67" s="12" t="s">
        <v>7</v>
      </c>
      <c r="AP67" s="12"/>
      <c r="AQ67" s="12"/>
      <c r="AR67" s="12"/>
      <c r="AS67" s="12"/>
      <c r="AT67" s="12">
        <v>3000</v>
      </c>
      <c r="AU67" s="12" t="s">
        <v>269</v>
      </c>
    </row>
    <row r="68" spans="2:47" x14ac:dyDescent="0.15">
      <c r="B68" s="11">
        <v>43892</v>
      </c>
      <c r="C68" s="12">
        <f t="shared" si="0"/>
        <v>22</v>
      </c>
      <c r="D68" s="12">
        <v>0</v>
      </c>
      <c r="E68" s="12" t="s">
        <v>39</v>
      </c>
      <c r="F68" s="12">
        <v>0</v>
      </c>
      <c r="G68" s="12" t="s">
        <v>40</v>
      </c>
      <c r="H68" s="12">
        <v>0</v>
      </c>
      <c r="I68" s="12" t="s">
        <v>41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>
        <v>22</v>
      </c>
      <c r="Y68" s="12" t="s">
        <v>59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 x14ac:dyDescent="0.15">
      <c r="B69" s="11">
        <v>43893</v>
      </c>
      <c r="C69" s="12">
        <f t="shared" ref="C69:C132" si="1">SUM(D69:DO69)</f>
        <v>244</v>
      </c>
      <c r="D69" s="12">
        <v>0</v>
      </c>
      <c r="E69" s="12" t="s">
        <v>39</v>
      </c>
      <c r="F69" s="12">
        <v>0</v>
      </c>
      <c r="G69" s="12" t="s">
        <v>40</v>
      </c>
      <c r="H69" s="12">
        <v>0</v>
      </c>
      <c r="I69" s="12" t="s">
        <v>41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v>222</v>
      </c>
      <c r="W69" s="12" t="s">
        <v>277</v>
      </c>
      <c r="X69" s="12">
        <v>22</v>
      </c>
      <c r="Y69" s="12" t="s">
        <v>59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 x14ac:dyDescent="0.15">
      <c r="B70" s="11">
        <v>43894</v>
      </c>
      <c r="C70" s="12">
        <f t="shared" si="1"/>
        <v>122</v>
      </c>
      <c r="D70" s="12">
        <v>0</v>
      </c>
      <c r="E70" s="12" t="s">
        <v>39</v>
      </c>
      <c r="F70" s="12">
        <v>0</v>
      </c>
      <c r="G70" s="12" t="s">
        <v>40</v>
      </c>
      <c r="H70" s="12">
        <v>0</v>
      </c>
      <c r="I70" s="12" t="s">
        <v>41</v>
      </c>
      <c r="J70" s="12">
        <v>100</v>
      </c>
      <c r="K70" s="12" t="s">
        <v>160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>
        <v>22</v>
      </c>
      <c r="Y70" s="12" t="s">
        <v>59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 x14ac:dyDescent="0.15">
      <c r="B71" s="11">
        <v>43895</v>
      </c>
      <c r="C71" s="12">
        <f t="shared" si="1"/>
        <v>22</v>
      </c>
      <c r="D71" s="12">
        <v>0</v>
      </c>
      <c r="E71" s="12" t="s">
        <v>39</v>
      </c>
      <c r="F71" s="12">
        <v>0</v>
      </c>
      <c r="G71" s="12" t="s">
        <v>40</v>
      </c>
      <c r="H71" s="12">
        <v>0</v>
      </c>
      <c r="I71" s="12" t="s">
        <v>41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>
        <v>22</v>
      </c>
      <c r="Y71" s="12" t="s">
        <v>59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 x14ac:dyDescent="0.15">
      <c r="B72" s="11">
        <v>43896</v>
      </c>
      <c r="C72" s="12">
        <f t="shared" si="1"/>
        <v>40</v>
      </c>
      <c r="D72" s="12">
        <v>0</v>
      </c>
      <c r="E72" s="12" t="s">
        <v>39</v>
      </c>
      <c r="F72" s="12">
        <v>0</v>
      </c>
      <c r="G72" s="12" t="s">
        <v>40</v>
      </c>
      <c r="H72" s="12">
        <v>0</v>
      </c>
      <c r="I72" s="12" t="s">
        <v>41</v>
      </c>
      <c r="J72" s="12"/>
      <c r="K72" s="12"/>
      <c r="L72" s="12">
        <v>18</v>
      </c>
      <c r="M72" s="12" t="s">
        <v>278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>
        <v>22</v>
      </c>
      <c r="Y72" s="12" t="s">
        <v>59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 x14ac:dyDescent="0.15">
      <c r="B73" s="11">
        <v>43897</v>
      </c>
      <c r="C73" s="12">
        <f t="shared" si="1"/>
        <v>0</v>
      </c>
      <c r="D73" s="12">
        <v>0</v>
      </c>
      <c r="E73" s="12" t="s">
        <v>39</v>
      </c>
      <c r="F73" s="12">
        <v>0</v>
      </c>
      <c r="G73" s="12" t="s">
        <v>40</v>
      </c>
      <c r="H73" s="12">
        <v>0</v>
      </c>
      <c r="I73" s="12" t="s">
        <v>41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x14ac:dyDescent="0.15">
      <c r="B74" s="11">
        <v>43898</v>
      </c>
      <c r="C74" s="12">
        <f t="shared" si="1"/>
        <v>0</v>
      </c>
      <c r="D74" s="12">
        <v>0</v>
      </c>
      <c r="E74" s="12" t="s">
        <v>39</v>
      </c>
      <c r="F74" s="12">
        <v>0</v>
      </c>
      <c r="G74" s="12" t="s">
        <v>40</v>
      </c>
      <c r="H74" s="12">
        <v>0</v>
      </c>
      <c r="I74" s="12" t="s">
        <v>41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 x14ac:dyDescent="0.15">
      <c r="B75" s="11">
        <v>43899</v>
      </c>
      <c r="C75" s="12">
        <f t="shared" si="1"/>
        <v>22</v>
      </c>
      <c r="D75" s="12">
        <v>0</v>
      </c>
      <c r="E75" s="12" t="s">
        <v>39</v>
      </c>
      <c r="F75" s="12">
        <v>0</v>
      </c>
      <c r="G75" s="12" t="s">
        <v>40</v>
      </c>
      <c r="H75" s="12">
        <v>0</v>
      </c>
      <c r="I75" s="12" t="s">
        <v>41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>
        <v>22</v>
      </c>
      <c r="Y75" s="12" t="s">
        <v>59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 x14ac:dyDescent="0.15">
      <c r="B76" s="11">
        <v>43900</v>
      </c>
      <c r="C76" s="12">
        <f t="shared" si="1"/>
        <v>36</v>
      </c>
      <c r="D76" s="12">
        <v>0</v>
      </c>
      <c r="E76" s="12" t="s">
        <v>39</v>
      </c>
      <c r="F76" s="12">
        <v>0</v>
      </c>
      <c r="G76" s="12" t="s">
        <v>40</v>
      </c>
      <c r="H76" s="12">
        <v>0</v>
      </c>
      <c r="I76" s="12" t="s">
        <v>41</v>
      </c>
      <c r="J76" s="12">
        <v>14</v>
      </c>
      <c r="K76" s="12" t="s">
        <v>279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>
        <v>22</v>
      </c>
      <c r="Y76" s="12" t="s">
        <v>59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 x14ac:dyDescent="0.15">
      <c r="B77" s="11">
        <v>43901</v>
      </c>
      <c r="C77" s="12">
        <f t="shared" si="1"/>
        <v>22</v>
      </c>
      <c r="D77" s="12">
        <v>0</v>
      </c>
      <c r="E77" s="12" t="s">
        <v>39</v>
      </c>
      <c r="F77" s="12">
        <v>0</v>
      </c>
      <c r="G77" s="12" t="s">
        <v>40</v>
      </c>
      <c r="H77" s="12">
        <v>0</v>
      </c>
      <c r="I77" s="12" t="s">
        <v>41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>
        <v>22</v>
      </c>
      <c r="Y77" s="12" t="s">
        <v>59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 x14ac:dyDescent="0.15">
      <c r="B78" s="11">
        <v>43902</v>
      </c>
      <c r="C78" s="12">
        <f t="shared" si="1"/>
        <v>22</v>
      </c>
      <c r="D78" s="12">
        <v>0</v>
      </c>
      <c r="E78" s="12" t="s">
        <v>39</v>
      </c>
      <c r="F78" s="12">
        <v>0</v>
      </c>
      <c r="G78" s="12" t="s">
        <v>40</v>
      </c>
      <c r="H78" s="12">
        <v>0</v>
      </c>
      <c r="I78" s="12" t="s">
        <v>41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>
        <v>22</v>
      </c>
      <c r="Y78" s="12" t="s">
        <v>59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 x14ac:dyDescent="0.15">
      <c r="B79" s="11">
        <v>43903</v>
      </c>
      <c r="C79" s="12">
        <f t="shared" si="1"/>
        <v>22</v>
      </c>
      <c r="D79" s="12">
        <v>0</v>
      </c>
      <c r="E79" s="12" t="s">
        <v>39</v>
      </c>
      <c r="F79" s="12">
        <v>0</v>
      </c>
      <c r="G79" s="12" t="s">
        <v>40</v>
      </c>
      <c r="H79" s="12">
        <v>0</v>
      </c>
      <c r="I79" s="12" t="s">
        <v>41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22</v>
      </c>
      <c r="Y79" s="12" t="s">
        <v>59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 x14ac:dyDescent="0.15">
      <c r="B80" s="11">
        <v>43904</v>
      </c>
      <c r="C80" s="12">
        <f t="shared" si="1"/>
        <v>200</v>
      </c>
      <c r="D80" s="12">
        <v>0</v>
      </c>
      <c r="E80" s="12" t="s">
        <v>39</v>
      </c>
      <c r="F80" s="12">
        <v>0</v>
      </c>
      <c r="G80" s="12" t="s">
        <v>40</v>
      </c>
      <c r="H80" s="12">
        <v>0</v>
      </c>
      <c r="I80" s="12" t="s">
        <v>41</v>
      </c>
      <c r="J80" s="12">
        <v>200</v>
      </c>
      <c r="K80" s="12" t="s">
        <v>75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 x14ac:dyDescent="0.15">
      <c r="B81" s="11">
        <v>43905</v>
      </c>
      <c r="C81" s="12">
        <f t="shared" si="1"/>
        <v>30</v>
      </c>
      <c r="D81" s="12">
        <v>0</v>
      </c>
      <c r="E81" s="12" t="s">
        <v>39</v>
      </c>
      <c r="F81" s="12">
        <v>0</v>
      </c>
      <c r="G81" s="12" t="s">
        <v>40</v>
      </c>
      <c r="H81" s="12">
        <v>0</v>
      </c>
      <c r="I81" s="12" t="s">
        <v>41</v>
      </c>
      <c r="J81" s="12">
        <v>30</v>
      </c>
      <c r="K81" s="12" t="s">
        <v>200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 x14ac:dyDescent="0.15">
      <c r="B82" s="11">
        <v>43906</v>
      </c>
      <c r="C82" s="12">
        <f t="shared" si="1"/>
        <v>22</v>
      </c>
      <c r="D82" s="12">
        <v>0</v>
      </c>
      <c r="E82" s="12" t="s">
        <v>39</v>
      </c>
      <c r="F82" s="12">
        <v>0</v>
      </c>
      <c r="G82" s="12" t="s">
        <v>40</v>
      </c>
      <c r="H82" s="12">
        <v>0</v>
      </c>
      <c r="I82" s="12" t="s">
        <v>41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>
        <v>22</v>
      </c>
      <c r="Y82" s="12" t="s">
        <v>59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 x14ac:dyDescent="0.15">
      <c r="B83" s="11">
        <v>43907</v>
      </c>
      <c r="C83" s="12">
        <f t="shared" si="1"/>
        <v>24</v>
      </c>
      <c r="D83" s="12">
        <v>0</v>
      </c>
      <c r="E83" s="12" t="s">
        <v>39</v>
      </c>
      <c r="F83" s="12">
        <v>0</v>
      </c>
      <c r="G83" s="12" t="s">
        <v>40</v>
      </c>
      <c r="H83" s="12">
        <v>0</v>
      </c>
      <c r="I83" s="12" t="s">
        <v>41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>
        <v>24</v>
      </c>
      <c r="Y83" s="12" t="s">
        <v>77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 x14ac:dyDescent="0.15">
      <c r="B84" s="11">
        <v>43908</v>
      </c>
      <c r="C84" s="12">
        <f t="shared" si="1"/>
        <v>24</v>
      </c>
      <c r="D84" s="12">
        <v>0</v>
      </c>
      <c r="E84" s="12" t="s">
        <v>39</v>
      </c>
      <c r="F84" s="12">
        <v>0</v>
      </c>
      <c r="G84" s="12" t="s">
        <v>40</v>
      </c>
      <c r="H84" s="12">
        <v>0</v>
      </c>
      <c r="I84" s="12" t="s">
        <v>41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>
        <v>24</v>
      </c>
      <c r="Y84" s="12" t="s">
        <v>77</v>
      </c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 x14ac:dyDescent="0.15">
      <c r="B85" s="11">
        <v>43909</v>
      </c>
      <c r="C85" s="12">
        <f t="shared" si="1"/>
        <v>142</v>
      </c>
      <c r="D85" s="12">
        <v>0</v>
      </c>
      <c r="E85" s="12" t="s">
        <v>39</v>
      </c>
      <c r="F85" s="12">
        <v>0</v>
      </c>
      <c r="G85" s="12" t="s">
        <v>40</v>
      </c>
      <c r="H85" s="12">
        <v>0</v>
      </c>
      <c r="I85" s="12" t="s">
        <v>41</v>
      </c>
      <c r="J85" s="12"/>
      <c r="K85" s="12"/>
      <c r="L85" s="12"/>
      <c r="M85" s="12"/>
      <c r="N85" s="12">
        <v>120</v>
      </c>
      <c r="O85" s="12" t="s">
        <v>280</v>
      </c>
      <c r="P85" s="12"/>
      <c r="Q85" s="12"/>
      <c r="R85" s="12"/>
      <c r="S85" s="12"/>
      <c r="T85" s="12"/>
      <c r="U85" s="12"/>
      <c r="V85" s="12"/>
      <c r="W85" s="12"/>
      <c r="X85" s="12">
        <v>22</v>
      </c>
      <c r="Y85" s="12" t="s">
        <v>59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 x14ac:dyDescent="0.15">
      <c r="B86" s="11">
        <v>43910</v>
      </c>
      <c r="C86" s="12">
        <f t="shared" si="1"/>
        <v>22</v>
      </c>
      <c r="D86" s="12">
        <v>0</v>
      </c>
      <c r="E86" s="12" t="s">
        <v>39</v>
      </c>
      <c r="F86" s="12">
        <v>0</v>
      </c>
      <c r="G86" s="12" t="s">
        <v>40</v>
      </c>
      <c r="H86" s="12">
        <v>0</v>
      </c>
      <c r="I86" s="12" t="s">
        <v>41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>
        <v>22</v>
      </c>
      <c r="Y86" s="12" t="s">
        <v>59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 x14ac:dyDescent="0.15">
      <c r="B87" s="11">
        <v>43911</v>
      </c>
      <c r="C87" s="12">
        <f t="shared" si="1"/>
        <v>11</v>
      </c>
      <c r="D87" s="12">
        <v>0</v>
      </c>
      <c r="E87" s="12" t="s">
        <v>39</v>
      </c>
      <c r="F87" s="12">
        <v>0</v>
      </c>
      <c r="G87" s="12" t="s">
        <v>40</v>
      </c>
      <c r="H87" s="12">
        <v>0</v>
      </c>
      <c r="I87" s="12" t="s">
        <v>41</v>
      </c>
      <c r="J87" s="12"/>
      <c r="K87" s="12"/>
      <c r="L87" s="12">
        <v>11</v>
      </c>
      <c r="M87" s="12" t="s">
        <v>281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 x14ac:dyDescent="0.15">
      <c r="B88" s="11">
        <v>43912</v>
      </c>
      <c r="C88" s="12">
        <f t="shared" si="1"/>
        <v>77</v>
      </c>
      <c r="D88" s="12">
        <v>0</v>
      </c>
      <c r="E88" s="12" t="s">
        <v>39</v>
      </c>
      <c r="F88" s="12">
        <v>0</v>
      </c>
      <c r="G88" s="12" t="s">
        <v>40</v>
      </c>
      <c r="H88" s="12">
        <v>0</v>
      </c>
      <c r="I88" s="12" t="s">
        <v>41</v>
      </c>
      <c r="J88" s="12"/>
      <c r="K88" s="12"/>
      <c r="L88" s="12">
        <v>77</v>
      </c>
      <c r="M88" s="12" t="s">
        <v>282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 x14ac:dyDescent="0.15">
      <c r="B89" s="11">
        <v>43913</v>
      </c>
      <c r="C89" s="12">
        <f t="shared" si="1"/>
        <v>151</v>
      </c>
      <c r="D89" s="12">
        <v>0</v>
      </c>
      <c r="E89" s="12" t="s">
        <v>39</v>
      </c>
      <c r="F89" s="12">
        <v>25</v>
      </c>
      <c r="G89" s="12" t="s">
        <v>40</v>
      </c>
      <c r="H89" s="12">
        <v>0</v>
      </c>
      <c r="I89" s="12" t="s">
        <v>41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>
        <v>126</v>
      </c>
      <c r="AI89" s="12" t="s">
        <v>283</v>
      </c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 x14ac:dyDescent="0.15">
      <c r="B90" s="11">
        <v>43914</v>
      </c>
      <c r="C90" s="12">
        <f t="shared" si="1"/>
        <v>22</v>
      </c>
      <c r="D90" s="12">
        <v>0</v>
      </c>
      <c r="E90" s="12" t="s">
        <v>39</v>
      </c>
      <c r="F90" s="12">
        <v>0</v>
      </c>
      <c r="G90" s="12" t="s">
        <v>40</v>
      </c>
      <c r="H90" s="12">
        <v>0</v>
      </c>
      <c r="I90" s="12" t="s">
        <v>41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>
        <v>22</v>
      </c>
      <c r="Y90" s="12" t="s">
        <v>59</v>
      </c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 x14ac:dyDescent="0.15">
      <c r="B91" s="11">
        <v>43915</v>
      </c>
      <c r="C91" s="12">
        <f t="shared" si="1"/>
        <v>22</v>
      </c>
      <c r="D91" s="12">
        <v>0</v>
      </c>
      <c r="E91" s="12" t="s">
        <v>39</v>
      </c>
      <c r="F91" s="12">
        <v>0</v>
      </c>
      <c r="G91" s="12" t="s">
        <v>40</v>
      </c>
      <c r="H91" s="12">
        <v>0</v>
      </c>
      <c r="I91" s="12" t="s">
        <v>41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22</v>
      </c>
      <c r="Y91" s="12" t="s">
        <v>59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 x14ac:dyDescent="0.15">
      <c r="B92" s="11">
        <v>43916</v>
      </c>
      <c r="C92" s="12">
        <f t="shared" si="1"/>
        <v>34</v>
      </c>
      <c r="D92" s="12">
        <v>0</v>
      </c>
      <c r="E92" s="12" t="s">
        <v>39</v>
      </c>
      <c r="F92" s="12">
        <v>0</v>
      </c>
      <c r="G92" s="12" t="s">
        <v>40</v>
      </c>
      <c r="H92" s="12">
        <v>0</v>
      </c>
      <c r="I92" s="12" t="s">
        <v>41</v>
      </c>
      <c r="J92" s="12"/>
      <c r="K92" s="12"/>
      <c r="L92" s="12">
        <v>12</v>
      </c>
      <c r="M92" s="12" t="s">
        <v>284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>
        <v>22</v>
      </c>
      <c r="Y92" s="12" t="s">
        <v>59</v>
      </c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 x14ac:dyDescent="0.15">
      <c r="B93" s="11">
        <v>43917</v>
      </c>
      <c r="C93" s="12">
        <f t="shared" si="1"/>
        <v>122</v>
      </c>
      <c r="D93" s="12">
        <v>0</v>
      </c>
      <c r="E93" s="12" t="s">
        <v>39</v>
      </c>
      <c r="F93" s="12">
        <v>0</v>
      </c>
      <c r="G93" s="12" t="s">
        <v>40</v>
      </c>
      <c r="H93" s="12">
        <v>0</v>
      </c>
      <c r="I93" s="12" t="s">
        <v>41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>
        <v>22</v>
      </c>
      <c r="Y93" s="12" t="s">
        <v>59</v>
      </c>
      <c r="Z93" s="12"/>
      <c r="AA93" s="12"/>
      <c r="AB93" s="12"/>
      <c r="AC93" s="12"/>
      <c r="AD93" s="12"/>
      <c r="AE93" s="12"/>
      <c r="AF93" s="12">
        <v>100</v>
      </c>
      <c r="AG93" s="12" t="s">
        <v>246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 x14ac:dyDescent="0.15">
      <c r="B94" s="11">
        <v>43918</v>
      </c>
      <c r="C94" s="12">
        <f t="shared" si="1"/>
        <v>0</v>
      </c>
      <c r="D94" s="12">
        <v>0</v>
      </c>
      <c r="E94" s="12" t="s">
        <v>39</v>
      </c>
      <c r="F94" s="12">
        <v>0</v>
      </c>
      <c r="G94" s="12" t="s">
        <v>40</v>
      </c>
      <c r="H94" s="12">
        <v>0</v>
      </c>
      <c r="I94" s="12" t="s">
        <v>41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2:47" ht="22.5" x14ac:dyDescent="0.15">
      <c r="B95" s="11">
        <v>43919</v>
      </c>
      <c r="C95" s="12">
        <f t="shared" si="1"/>
        <v>45</v>
      </c>
      <c r="D95" s="12">
        <v>0</v>
      </c>
      <c r="E95" s="12" t="s">
        <v>39</v>
      </c>
      <c r="F95" s="12">
        <v>0</v>
      </c>
      <c r="G95" s="12" t="s">
        <v>40</v>
      </c>
      <c r="H95" s="12">
        <v>0</v>
      </c>
      <c r="I95" s="12" t="s">
        <v>41</v>
      </c>
      <c r="J95" s="12"/>
      <c r="K95" s="12"/>
      <c r="L95" s="12">
        <v>45</v>
      </c>
      <c r="M95" s="12" t="s">
        <v>285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 x14ac:dyDescent="0.15">
      <c r="B96" s="11">
        <v>43920</v>
      </c>
      <c r="C96" s="12">
        <f t="shared" si="1"/>
        <v>34</v>
      </c>
      <c r="D96" s="12">
        <v>0</v>
      </c>
      <c r="E96" s="12" t="s">
        <v>39</v>
      </c>
      <c r="F96" s="12">
        <v>0</v>
      </c>
      <c r="G96" s="12" t="s">
        <v>40</v>
      </c>
      <c r="H96" s="12">
        <v>0</v>
      </c>
      <c r="I96" s="12" t="s">
        <v>41</v>
      </c>
      <c r="J96" s="12"/>
      <c r="K96" s="12"/>
      <c r="L96" s="12">
        <v>12</v>
      </c>
      <c r="M96" s="12" t="s">
        <v>286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22</v>
      </c>
      <c r="Y96" s="12" t="s">
        <v>59</v>
      </c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 x14ac:dyDescent="0.15">
      <c r="B97" s="11">
        <v>43921</v>
      </c>
      <c r="C97" s="12">
        <f t="shared" si="1"/>
        <v>22</v>
      </c>
      <c r="D97" s="12">
        <v>0</v>
      </c>
      <c r="E97" s="12" t="s">
        <v>39</v>
      </c>
      <c r="F97" s="12">
        <v>0</v>
      </c>
      <c r="G97" s="12" t="s">
        <v>40</v>
      </c>
      <c r="H97" s="12">
        <v>0</v>
      </c>
      <c r="I97" s="12" t="s">
        <v>41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>
        <v>22</v>
      </c>
      <c r="Y97" s="12" t="s">
        <v>59</v>
      </c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 x14ac:dyDescent="0.15">
      <c r="B98" s="13" t="s">
        <v>5</v>
      </c>
      <c r="C98" s="14">
        <f>SUM(C67:C97)</f>
        <v>6678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  <row r="99" spans="2:47" x14ac:dyDescent="0.15">
      <c r="B99" s="11">
        <v>43922</v>
      </c>
      <c r="C99" s="12">
        <f>SUM(D99:DO99)</f>
        <v>5122</v>
      </c>
      <c r="D99" s="12">
        <v>0</v>
      </c>
      <c r="E99" s="12" t="s">
        <v>39</v>
      </c>
      <c r="F99" s="12">
        <v>0</v>
      </c>
      <c r="G99" s="12" t="s">
        <v>40</v>
      </c>
      <c r="H99" s="12">
        <v>0</v>
      </c>
      <c r="I99" s="12" t="s">
        <v>41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>
        <v>22</v>
      </c>
      <c r="Y99" s="12" t="s">
        <v>59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>
        <v>2100</v>
      </c>
      <c r="AO99" s="12" t="s">
        <v>7</v>
      </c>
      <c r="AP99" s="12"/>
      <c r="AQ99" s="12"/>
      <c r="AR99" s="12"/>
      <c r="AS99" s="12"/>
      <c r="AT99" s="12">
        <v>3000</v>
      </c>
      <c r="AU99" s="12" t="s">
        <v>269</v>
      </c>
    </row>
    <row r="100" spans="2:47" x14ac:dyDescent="0.15">
      <c r="B100" s="11">
        <v>43923</v>
      </c>
      <c r="C100" s="12">
        <f t="shared" si="1"/>
        <v>27</v>
      </c>
      <c r="D100" s="12">
        <v>0</v>
      </c>
      <c r="E100" s="12" t="s">
        <v>39</v>
      </c>
      <c r="F100" s="12">
        <v>0</v>
      </c>
      <c r="G100" s="12" t="s">
        <v>40</v>
      </c>
      <c r="H100" s="12">
        <v>0</v>
      </c>
      <c r="I100" s="12" t="s">
        <v>41</v>
      </c>
      <c r="J100" s="12"/>
      <c r="K100" s="12"/>
      <c r="L100" s="12"/>
      <c r="M100" s="12"/>
      <c r="N100" s="12">
        <v>5</v>
      </c>
      <c r="O100" s="12" t="s">
        <v>287</v>
      </c>
      <c r="P100" s="12"/>
      <c r="Q100" s="12"/>
      <c r="R100" s="12"/>
      <c r="S100" s="12"/>
      <c r="T100" s="12"/>
      <c r="U100" s="12"/>
      <c r="V100" s="12"/>
      <c r="W100" s="12"/>
      <c r="X100" s="12">
        <v>22</v>
      </c>
      <c r="Y100" s="12" t="s">
        <v>59</v>
      </c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 x14ac:dyDescent="0.15">
      <c r="B101" s="11">
        <v>43924</v>
      </c>
      <c r="C101" s="12">
        <f t="shared" si="1"/>
        <v>0</v>
      </c>
      <c r="D101" s="12">
        <v>0</v>
      </c>
      <c r="E101" s="12" t="s">
        <v>39</v>
      </c>
      <c r="F101" s="12">
        <v>0</v>
      </c>
      <c r="G101" s="12" t="s">
        <v>40</v>
      </c>
      <c r="H101" s="12">
        <v>0</v>
      </c>
      <c r="I101" s="12" t="s">
        <v>41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 x14ac:dyDescent="0.15">
      <c r="B102" s="11">
        <v>43925</v>
      </c>
      <c r="C102" s="12">
        <f t="shared" si="1"/>
        <v>45</v>
      </c>
      <c r="D102" s="12">
        <v>0</v>
      </c>
      <c r="E102" s="12" t="s">
        <v>39</v>
      </c>
      <c r="F102" s="12">
        <v>0</v>
      </c>
      <c r="G102" s="12" t="s">
        <v>40</v>
      </c>
      <c r="H102" s="12">
        <v>0</v>
      </c>
      <c r="I102" s="12" t="s">
        <v>41</v>
      </c>
      <c r="J102" s="12"/>
      <c r="K102" s="12"/>
      <c r="L102" s="12">
        <v>45</v>
      </c>
      <c r="M102" s="12" t="s">
        <v>288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 x14ac:dyDescent="0.15">
      <c r="B103" s="11">
        <v>43926</v>
      </c>
      <c r="C103" s="12">
        <f t="shared" si="1"/>
        <v>0</v>
      </c>
      <c r="D103" s="12">
        <v>0</v>
      </c>
      <c r="E103" s="12" t="s">
        <v>39</v>
      </c>
      <c r="F103" s="12">
        <v>0</v>
      </c>
      <c r="G103" s="12" t="s">
        <v>40</v>
      </c>
      <c r="H103" s="12">
        <v>0</v>
      </c>
      <c r="I103" s="12" t="s">
        <v>41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 x14ac:dyDescent="0.15">
      <c r="B104" s="11">
        <v>43927</v>
      </c>
      <c r="C104" s="12">
        <f t="shared" si="1"/>
        <v>238</v>
      </c>
      <c r="D104" s="12">
        <v>0</v>
      </c>
      <c r="E104" s="12" t="s">
        <v>39</v>
      </c>
      <c r="F104" s="12">
        <v>0</v>
      </c>
      <c r="G104" s="12" t="s">
        <v>40</v>
      </c>
      <c r="H104" s="12">
        <v>0</v>
      </c>
      <c r="I104" s="12" t="s">
        <v>41</v>
      </c>
      <c r="J104" s="12">
        <v>195</v>
      </c>
      <c r="K104" s="12" t="s">
        <v>109</v>
      </c>
      <c r="L104" s="12"/>
      <c r="M104" s="12"/>
      <c r="N104" s="12"/>
      <c r="O104" s="12"/>
      <c r="P104" s="12">
        <v>43</v>
      </c>
      <c r="Q104" s="12" t="s">
        <v>289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 x14ac:dyDescent="0.15">
      <c r="B105" s="11">
        <v>43928</v>
      </c>
      <c r="C105" s="12">
        <f t="shared" si="1"/>
        <v>0</v>
      </c>
      <c r="D105" s="12">
        <v>0</v>
      </c>
      <c r="E105" s="12" t="s">
        <v>39</v>
      </c>
      <c r="F105" s="12">
        <v>0</v>
      </c>
      <c r="G105" s="12" t="s">
        <v>40</v>
      </c>
      <c r="H105" s="12">
        <v>0</v>
      </c>
      <c r="I105" s="12" t="s">
        <v>41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 x14ac:dyDescent="0.15">
      <c r="B106" s="11">
        <v>43929</v>
      </c>
      <c r="C106" s="12">
        <f t="shared" si="1"/>
        <v>22</v>
      </c>
      <c r="D106" s="12">
        <v>0</v>
      </c>
      <c r="E106" s="12" t="s">
        <v>39</v>
      </c>
      <c r="F106" s="12">
        <v>0</v>
      </c>
      <c r="G106" s="12" t="s">
        <v>40</v>
      </c>
      <c r="H106" s="12">
        <v>0</v>
      </c>
      <c r="I106" s="12" t="s">
        <v>41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>
        <v>22</v>
      </c>
      <c r="Y106" s="12" t="s">
        <v>59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 x14ac:dyDescent="0.15">
      <c r="B107" s="11">
        <v>43930</v>
      </c>
      <c r="C107" s="12">
        <f t="shared" si="1"/>
        <v>22</v>
      </c>
      <c r="D107" s="12">
        <v>0</v>
      </c>
      <c r="E107" s="12" t="s">
        <v>39</v>
      </c>
      <c r="F107" s="12">
        <v>0</v>
      </c>
      <c r="G107" s="12" t="s">
        <v>40</v>
      </c>
      <c r="H107" s="12">
        <v>0</v>
      </c>
      <c r="I107" s="12" t="s">
        <v>41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>
        <v>22</v>
      </c>
      <c r="Y107" s="12" t="s">
        <v>59</v>
      </c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 x14ac:dyDescent="0.15">
      <c r="B108" s="11">
        <v>43931</v>
      </c>
      <c r="C108" s="12">
        <f t="shared" si="1"/>
        <v>0</v>
      </c>
      <c r="D108" s="12">
        <v>0</v>
      </c>
      <c r="E108" s="12" t="s">
        <v>39</v>
      </c>
      <c r="F108" s="12">
        <v>0</v>
      </c>
      <c r="G108" s="12" t="s">
        <v>40</v>
      </c>
      <c r="H108" s="12">
        <v>0</v>
      </c>
      <c r="I108" s="12" t="s">
        <v>41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2:47" ht="22.5" x14ac:dyDescent="0.15">
      <c r="B109" s="11">
        <v>43932</v>
      </c>
      <c r="C109" s="12">
        <f t="shared" si="1"/>
        <v>47</v>
      </c>
      <c r="D109" s="12">
        <v>0</v>
      </c>
      <c r="E109" s="12" t="s">
        <v>39</v>
      </c>
      <c r="F109" s="12">
        <v>0</v>
      </c>
      <c r="G109" s="12" t="s">
        <v>40</v>
      </c>
      <c r="H109" s="12">
        <v>0</v>
      </c>
      <c r="I109" s="12" t="s">
        <v>41</v>
      </c>
      <c r="J109" s="12"/>
      <c r="K109" s="12"/>
      <c r="L109" s="12">
        <v>47</v>
      </c>
      <c r="M109" s="12" t="s">
        <v>290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 x14ac:dyDescent="0.15">
      <c r="B110" s="11">
        <v>43933</v>
      </c>
      <c r="C110" s="12">
        <f t="shared" si="1"/>
        <v>0</v>
      </c>
      <c r="D110" s="12">
        <v>0</v>
      </c>
      <c r="E110" s="12" t="s">
        <v>39</v>
      </c>
      <c r="F110" s="12">
        <v>0</v>
      </c>
      <c r="G110" s="12" t="s">
        <v>40</v>
      </c>
      <c r="H110" s="12">
        <v>0</v>
      </c>
      <c r="I110" s="12" t="s">
        <v>41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 x14ac:dyDescent="0.15">
      <c r="B111" s="11">
        <v>43934</v>
      </c>
      <c r="C111" s="12">
        <f t="shared" si="1"/>
        <v>22</v>
      </c>
      <c r="D111" s="12">
        <v>0</v>
      </c>
      <c r="E111" s="12" t="s">
        <v>39</v>
      </c>
      <c r="F111" s="12">
        <v>0</v>
      </c>
      <c r="G111" s="12" t="s">
        <v>40</v>
      </c>
      <c r="H111" s="12">
        <v>0</v>
      </c>
      <c r="I111" s="12" t="s">
        <v>41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>
        <v>22</v>
      </c>
      <c r="Y111" s="12" t="s">
        <v>59</v>
      </c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 x14ac:dyDescent="0.15">
      <c r="B112" s="11">
        <v>43935</v>
      </c>
      <c r="C112" s="12">
        <f t="shared" si="1"/>
        <v>0</v>
      </c>
      <c r="D112" s="12">
        <v>0</v>
      </c>
      <c r="E112" s="12" t="s">
        <v>39</v>
      </c>
      <c r="F112" s="12">
        <v>0</v>
      </c>
      <c r="G112" s="12" t="s">
        <v>40</v>
      </c>
      <c r="H112" s="12">
        <v>0</v>
      </c>
      <c r="I112" s="12" t="s">
        <v>41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47" x14ac:dyDescent="0.15">
      <c r="B113" s="11">
        <v>43936</v>
      </c>
      <c r="C113" s="12">
        <f t="shared" si="1"/>
        <v>40</v>
      </c>
      <c r="D113" s="12">
        <v>0</v>
      </c>
      <c r="E113" s="12" t="s">
        <v>39</v>
      </c>
      <c r="F113" s="12">
        <v>40</v>
      </c>
      <c r="G113" s="12" t="s">
        <v>40</v>
      </c>
      <c r="H113" s="12">
        <v>0</v>
      </c>
      <c r="I113" s="12" t="s">
        <v>41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2:47" x14ac:dyDescent="0.15">
      <c r="B114" s="11">
        <v>43937</v>
      </c>
      <c r="C114" s="12">
        <f t="shared" si="1"/>
        <v>0</v>
      </c>
      <c r="D114" s="12">
        <v>0</v>
      </c>
      <c r="E114" s="12" t="s">
        <v>39</v>
      </c>
      <c r="F114" s="12">
        <v>0</v>
      </c>
      <c r="G114" s="12" t="s">
        <v>40</v>
      </c>
      <c r="H114" s="12">
        <v>0</v>
      </c>
      <c r="I114" s="12" t="s">
        <v>41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  <row r="115" spans="2:47" x14ac:dyDescent="0.15">
      <c r="B115" s="11">
        <v>43938</v>
      </c>
      <c r="C115" s="12">
        <f t="shared" si="1"/>
        <v>0</v>
      </c>
      <c r="D115" s="12">
        <v>0</v>
      </c>
      <c r="E115" s="12" t="s">
        <v>39</v>
      </c>
      <c r="F115" s="12">
        <v>0</v>
      </c>
      <c r="G115" s="12" t="s">
        <v>40</v>
      </c>
      <c r="H115" s="12">
        <v>0</v>
      </c>
      <c r="I115" s="12" t="s">
        <v>41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</row>
    <row r="116" spans="2:47" ht="22.5" x14ac:dyDescent="0.15">
      <c r="B116" s="11">
        <v>43939</v>
      </c>
      <c r="C116" s="12">
        <f t="shared" si="1"/>
        <v>30</v>
      </c>
      <c r="D116" s="12">
        <v>0</v>
      </c>
      <c r="E116" s="12" t="s">
        <v>39</v>
      </c>
      <c r="F116" s="12">
        <v>0</v>
      </c>
      <c r="G116" s="12" t="s">
        <v>40</v>
      </c>
      <c r="H116" s="12">
        <v>0</v>
      </c>
      <c r="I116" s="12" t="s">
        <v>41</v>
      </c>
      <c r="J116" s="12"/>
      <c r="K116" s="12"/>
      <c r="L116" s="12">
        <v>30</v>
      </c>
      <c r="M116" s="12" t="s">
        <v>291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</row>
    <row r="117" spans="2:47" x14ac:dyDescent="0.15">
      <c r="B117" s="11">
        <v>43940</v>
      </c>
      <c r="C117" s="12">
        <f t="shared" si="1"/>
        <v>0</v>
      </c>
      <c r="D117" s="12">
        <v>0</v>
      </c>
      <c r="E117" s="12" t="s">
        <v>39</v>
      </c>
      <c r="F117" s="12">
        <v>0</v>
      </c>
      <c r="G117" s="12" t="s">
        <v>40</v>
      </c>
      <c r="H117" s="12">
        <v>0</v>
      </c>
      <c r="I117" s="12" t="s">
        <v>41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</row>
    <row r="118" spans="2:47" x14ac:dyDescent="0.15">
      <c r="B118" s="11">
        <v>43941</v>
      </c>
      <c r="C118" s="12">
        <f t="shared" si="1"/>
        <v>222</v>
      </c>
      <c r="D118" s="12">
        <v>0</v>
      </c>
      <c r="E118" s="12" t="s">
        <v>39</v>
      </c>
      <c r="F118" s="12">
        <v>0</v>
      </c>
      <c r="G118" s="12" t="s">
        <v>40</v>
      </c>
      <c r="H118" s="12">
        <v>0</v>
      </c>
      <c r="I118" s="12" t="s">
        <v>41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v>200</v>
      </c>
      <c r="W118" s="12" t="s">
        <v>292</v>
      </c>
      <c r="X118" s="12">
        <v>22</v>
      </c>
      <c r="Y118" s="12" t="s">
        <v>59</v>
      </c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</row>
    <row r="119" spans="2:47" x14ac:dyDescent="0.15">
      <c r="B119" s="11">
        <v>43942</v>
      </c>
      <c r="C119" s="12">
        <f t="shared" si="1"/>
        <v>22</v>
      </c>
      <c r="D119" s="12">
        <v>0</v>
      </c>
      <c r="E119" s="12" t="s">
        <v>39</v>
      </c>
      <c r="F119" s="12">
        <v>0</v>
      </c>
      <c r="G119" s="12" t="s">
        <v>40</v>
      </c>
      <c r="H119" s="12">
        <v>0</v>
      </c>
      <c r="I119" s="12" t="s">
        <v>41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>
        <v>22</v>
      </c>
      <c r="Y119" s="12" t="s">
        <v>59</v>
      </c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</row>
    <row r="120" spans="2:47" x14ac:dyDescent="0.15">
      <c r="B120" s="11">
        <v>43943</v>
      </c>
      <c r="C120" s="12">
        <f t="shared" si="1"/>
        <v>0</v>
      </c>
      <c r="D120" s="12">
        <v>0</v>
      </c>
      <c r="E120" s="12" t="s">
        <v>39</v>
      </c>
      <c r="F120" s="12">
        <v>0</v>
      </c>
      <c r="G120" s="12" t="s">
        <v>40</v>
      </c>
      <c r="H120" s="12">
        <v>0</v>
      </c>
      <c r="I120" s="12" t="s">
        <v>41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</row>
    <row r="121" spans="2:47" x14ac:dyDescent="0.15">
      <c r="B121" s="11">
        <v>43944</v>
      </c>
      <c r="C121" s="12">
        <f t="shared" si="1"/>
        <v>22</v>
      </c>
      <c r="D121" s="12">
        <v>0</v>
      </c>
      <c r="E121" s="12" t="s">
        <v>39</v>
      </c>
      <c r="F121" s="12">
        <v>0</v>
      </c>
      <c r="G121" s="12" t="s">
        <v>40</v>
      </c>
      <c r="H121" s="12">
        <v>0</v>
      </c>
      <c r="I121" s="12" t="s">
        <v>41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>
        <v>22</v>
      </c>
      <c r="Y121" s="12" t="s">
        <v>59</v>
      </c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</row>
    <row r="122" spans="2:47" x14ac:dyDescent="0.15">
      <c r="B122" s="11">
        <v>43945</v>
      </c>
      <c r="C122" s="12">
        <f t="shared" si="1"/>
        <v>126</v>
      </c>
      <c r="D122" s="12">
        <v>0</v>
      </c>
      <c r="E122" s="12" t="s">
        <v>39</v>
      </c>
      <c r="F122" s="12">
        <v>0</v>
      </c>
      <c r="G122" s="12" t="s">
        <v>40</v>
      </c>
      <c r="H122" s="12">
        <v>0</v>
      </c>
      <c r="I122" s="12" t="s">
        <v>41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>
        <v>26</v>
      </c>
      <c r="Y122" s="12" t="s">
        <v>89</v>
      </c>
      <c r="Z122" s="12"/>
      <c r="AA122" s="12"/>
      <c r="AB122" s="12"/>
      <c r="AC122" s="12"/>
      <c r="AD122" s="12"/>
      <c r="AE122" s="12"/>
      <c r="AF122" s="12">
        <v>100</v>
      </c>
      <c r="AG122" s="12" t="s">
        <v>246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</row>
    <row r="123" spans="2:47" x14ac:dyDescent="0.15">
      <c r="B123" s="11">
        <v>43946</v>
      </c>
      <c r="C123" s="12">
        <f t="shared" si="1"/>
        <v>52</v>
      </c>
      <c r="D123" s="12">
        <v>0</v>
      </c>
      <c r="E123" s="12" t="s">
        <v>39</v>
      </c>
      <c r="F123" s="12">
        <v>0</v>
      </c>
      <c r="G123" s="12" t="s">
        <v>40</v>
      </c>
      <c r="H123" s="12">
        <v>0</v>
      </c>
      <c r="I123" s="12" t="s">
        <v>41</v>
      </c>
      <c r="J123" s="12"/>
      <c r="K123" s="12"/>
      <c r="L123" s="12">
        <v>42</v>
      </c>
      <c r="M123" s="12" t="s">
        <v>293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>
        <v>10</v>
      </c>
      <c r="Y123" s="12" t="s">
        <v>294</v>
      </c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</row>
    <row r="124" spans="2:47" x14ac:dyDescent="0.15">
      <c r="B124" s="11">
        <v>43947</v>
      </c>
      <c r="C124" s="12">
        <f t="shared" si="1"/>
        <v>120</v>
      </c>
      <c r="D124" s="12">
        <v>0</v>
      </c>
      <c r="E124" s="12" t="s">
        <v>39</v>
      </c>
      <c r="F124" s="12">
        <v>0</v>
      </c>
      <c r="G124" s="12" t="s">
        <v>40</v>
      </c>
      <c r="H124" s="12">
        <v>0</v>
      </c>
      <c r="I124" s="12" t="s">
        <v>41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>
        <v>120</v>
      </c>
      <c r="AI124" s="12" t="s">
        <v>295</v>
      </c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</row>
    <row r="125" spans="2:47" x14ac:dyDescent="0.15">
      <c r="B125" s="11">
        <v>43948</v>
      </c>
      <c r="C125" s="12">
        <f t="shared" si="1"/>
        <v>52</v>
      </c>
      <c r="D125" s="12">
        <v>0</v>
      </c>
      <c r="E125" s="12" t="s">
        <v>39</v>
      </c>
      <c r="F125" s="12">
        <v>0</v>
      </c>
      <c r="G125" s="12" t="s">
        <v>40</v>
      </c>
      <c r="H125" s="12">
        <v>0</v>
      </c>
      <c r="I125" s="12" t="s">
        <v>41</v>
      </c>
      <c r="J125" s="12"/>
      <c r="K125" s="12"/>
      <c r="L125" s="12"/>
      <c r="M125" s="12"/>
      <c r="N125" s="12">
        <v>30</v>
      </c>
      <c r="O125" s="12" t="s">
        <v>296</v>
      </c>
      <c r="P125" s="12"/>
      <c r="Q125" s="12"/>
      <c r="R125" s="12"/>
      <c r="S125" s="12"/>
      <c r="T125" s="12"/>
      <c r="U125" s="12"/>
      <c r="V125" s="12"/>
      <c r="W125" s="12"/>
      <c r="X125" s="12">
        <v>22</v>
      </c>
      <c r="Y125" s="12" t="s">
        <v>59</v>
      </c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</row>
    <row r="126" spans="2:47" x14ac:dyDescent="0.15">
      <c r="B126" s="11">
        <v>43949</v>
      </c>
      <c r="C126" s="12">
        <f t="shared" si="1"/>
        <v>22</v>
      </c>
      <c r="D126" s="12">
        <v>0</v>
      </c>
      <c r="E126" s="12" t="s">
        <v>39</v>
      </c>
      <c r="F126" s="12">
        <v>0</v>
      </c>
      <c r="G126" s="12" t="s">
        <v>40</v>
      </c>
      <c r="H126" s="12">
        <v>0</v>
      </c>
      <c r="I126" s="12" t="s">
        <v>41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v>22</v>
      </c>
      <c r="Y126" s="12" t="s">
        <v>59</v>
      </c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</row>
    <row r="127" spans="2:47" ht="22.5" x14ac:dyDescent="0.15">
      <c r="B127" s="11">
        <v>43950</v>
      </c>
      <c r="C127" s="12">
        <f t="shared" si="1"/>
        <v>194</v>
      </c>
      <c r="D127" s="12">
        <v>0</v>
      </c>
      <c r="E127" s="12" t="s">
        <v>39</v>
      </c>
      <c r="F127" s="12">
        <v>12</v>
      </c>
      <c r="G127" s="12" t="s">
        <v>40</v>
      </c>
      <c r="H127" s="12">
        <v>0</v>
      </c>
      <c r="I127" s="12" t="s">
        <v>41</v>
      </c>
      <c r="J127" s="12"/>
      <c r="K127" s="12"/>
      <c r="L127" s="12"/>
      <c r="M127" s="12"/>
      <c r="N127" s="12"/>
      <c r="O127" s="12"/>
      <c r="P127" s="12">
        <v>160</v>
      </c>
      <c r="Q127" s="12" t="s">
        <v>297</v>
      </c>
      <c r="R127" s="12"/>
      <c r="S127" s="12"/>
      <c r="T127" s="12"/>
      <c r="U127" s="12"/>
      <c r="V127" s="12"/>
      <c r="W127" s="12"/>
      <c r="X127" s="12">
        <v>22</v>
      </c>
      <c r="Y127" s="12" t="s">
        <v>59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</row>
    <row r="128" spans="2:47" x14ac:dyDescent="0.15">
      <c r="B128" s="11">
        <v>43951</v>
      </c>
      <c r="C128" s="12">
        <f t="shared" si="1"/>
        <v>73</v>
      </c>
      <c r="D128" s="12">
        <v>0</v>
      </c>
      <c r="E128" s="12" t="s">
        <v>39</v>
      </c>
      <c r="F128" s="12">
        <v>13</v>
      </c>
      <c r="G128" s="12" t="s">
        <v>40</v>
      </c>
      <c r="H128" s="12">
        <v>0</v>
      </c>
      <c r="I128" s="12" t="s">
        <v>41</v>
      </c>
      <c r="J128" s="12"/>
      <c r="K128" s="12"/>
      <c r="L128" s="12">
        <v>60</v>
      </c>
      <c r="M128" s="12" t="s">
        <v>298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</row>
    <row r="129" spans="2:47" x14ac:dyDescent="0.15">
      <c r="B129" s="13" t="s">
        <v>5</v>
      </c>
      <c r="C129" s="14">
        <f>SUM(C99:C128)</f>
        <v>6520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2:47" ht="22.5" x14ac:dyDescent="0.15">
      <c r="B130" s="11">
        <v>43952</v>
      </c>
      <c r="C130" s="12">
        <f t="shared" si="1"/>
        <v>5197</v>
      </c>
      <c r="D130" s="12">
        <v>0</v>
      </c>
      <c r="E130" s="12" t="s">
        <v>39</v>
      </c>
      <c r="F130" s="12">
        <v>27</v>
      </c>
      <c r="G130" s="12" t="s">
        <v>40</v>
      </c>
      <c r="H130" s="12">
        <v>0</v>
      </c>
      <c r="I130" s="12" t="s">
        <v>41</v>
      </c>
      <c r="J130" s="12"/>
      <c r="K130" s="12"/>
      <c r="L130" s="12">
        <v>70</v>
      </c>
      <c r="M130" s="12" t="s">
        <v>299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>
        <v>2100</v>
      </c>
      <c r="AO130" s="12" t="s">
        <v>7</v>
      </c>
      <c r="AP130" s="12"/>
      <c r="AQ130" s="12"/>
      <c r="AR130" s="12"/>
      <c r="AS130" s="12"/>
      <c r="AT130" s="12">
        <v>3000</v>
      </c>
      <c r="AU130" s="12" t="s">
        <v>269</v>
      </c>
    </row>
    <row r="131" spans="2:47" ht="22.5" x14ac:dyDescent="0.15">
      <c r="B131" s="11">
        <v>43953</v>
      </c>
      <c r="C131" s="12">
        <f t="shared" si="1"/>
        <v>1482</v>
      </c>
      <c r="D131" s="12">
        <v>0</v>
      </c>
      <c r="E131" s="12" t="s">
        <v>39</v>
      </c>
      <c r="F131" s="12">
        <v>20</v>
      </c>
      <c r="G131" s="12" t="s">
        <v>40</v>
      </c>
      <c r="H131" s="12">
        <v>0</v>
      </c>
      <c r="I131" s="12" t="s">
        <v>41</v>
      </c>
      <c r="J131" s="12">
        <v>30</v>
      </c>
      <c r="K131" s="12" t="s">
        <v>300</v>
      </c>
      <c r="L131" s="12">
        <v>32</v>
      </c>
      <c r="M131" s="12" t="s">
        <v>301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1400</v>
      </c>
      <c r="AC131" s="12" t="s">
        <v>302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 x14ac:dyDescent="0.15">
      <c r="B132" s="11">
        <v>43954</v>
      </c>
      <c r="C132" s="12">
        <f t="shared" si="1"/>
        <v>318</v>
      </c>
      <c r="D132" s="12">
        <v>0</v>
      </c>
      <c r="E132" s="12" t="s">
        <v>39</v>
      </c>
      <c r="F132" s="12">
        <v>0</v>
      </c>
      <c r="G132" s="12" t="s">
        <v>40</v>
      </c>
      <c r="H132" s="12">
        <v>18</v>
      </c>
      <c r="I132" s="12" t="s">
        <v>41</v>
      </c>
      <c r="J132" s="12">
        <v>300</v>
      </c>
      <c r="K132" s="12" t="s">
        <v>303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</row>
    <row r="133" spans="2:47" x14ac:dyDescent="0.15">
      <c r="B133" s="11">
        <v>43955</v>
      </c>
      <c r="C133" s="12">
        <f t="shared" ref="C133:C196" si="2">SUM(D133:DO133)</f>
        <v>5</v>
      </c>
      <c r="D133" s="12">
        <v>0</v>
      </c>
      <c r="E133" s="12" t="s">
        <v>39</v>
      </c>
      <c r="F133" s="12">
        <v>0</v>
      </c>
      <c r="G133" s="12" t="s">
        <v>40</v>
      </c>
      <c r="H133" s="12">
        <v>5</v>
      </c>
      <c r="I133" s="12" t="s">
        <v>41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</row>
    <row r="134" spans="2:47" x14ac:dyDescent="0.15">
      <c r="B134" s="11">
        <v>43956</v>
      </c>
      <c r="C134" s="12">
        <f t="shared" si="2"/>
        <v>10</v>
      </c>
      <c r="D134" s="12">
        <v>0</v>
      </c>
      <c r="E134" s="12" t="s">
        <v>39</v>
      </c>
      <c r="F134" s="12">
        <v>0</v>
      </c>
      <c r="G134" s="12" t="s">
        <v>40</v>
      </c>
      <c r="H134" s="12">
        <v>10</v>
      </c>
      <c r="I134" s="12" t="s">
        <v>41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</row>
    <row r="135" spans="2:47" x14ac:dyDescent="0.15">
      <c r="B135" s="11">
        <v>43957</v>
      </c>
      <c r="C135" s="12">
        <f t="shared" si="2"/>
        <v>32</v>
      </c>
      <c r="D135" s="12">
        <v>0</v>
      </c>
      <c r="E135" s="12" t="s">
        <v>39</v>
      </c>
      <c r="F135" s="12">
        <v>0</v>
      </c>
      <c r="G135" s="12" t="s">
        <v>40</v>
      </c>
      <c r="H135" s="12">
        <v>0</v>
      </c>
      <c r="I135" s="12" t="s">
        <v>41</v>
      </c>
      <c r="J135" s="12">
        <v>10</v>
      </c>
      <c r="K135" s="12" t="s">
        <v>304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>
        <v>22</v>
      </c>
      <c r="Y135" s="12" t="s">
        <v>59</v>
      </c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</row>
    <row r="136" spans="2:47" x14ac:dyDescent="0.15">
      <c r="B136" s="11">
        <v>43958</v>
      </c>
      <c r="C136" s="12">
        <f t="shared" si="2"/>
        <v>22</v>
      </c>
      <c r="D136" s="12">
        <v>0</v>
      </c>
      <c r="E136" s="12" t="s">
        <v>39</v>
      </c>
      <c r="F136" s="12">
        <v>0</v>
      </c>
      <c r="G136" s="12" t="s">
        <v>40</v>
      </c>
      <c r="H136" s="12">
        <v>0</v>
      </c>
      <c r="I136" s="12" t="s">
        <v>41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>
        <v>22</v>
      </c>
      <c r="Y136" s="12" t="s">
        <v>59</v>
      </c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</row>
    <row r="137" spans="2:47" x14ac:dyDescent="0.15">
      <c r="B137" s="11">
        <v>43959</v>
      </c>
      <c r="C137" s="12">
        <f t="shared" si="2"/>
        <v>22</v>
      </c>
      <c r="D137" s="12">
        <v>0</v>
      </c>
      <c r="E137" s="12" t="s">
        <v>39</v>
      </c>
      <c r="F137" s="12">
        <v>0</v>
      </c>
      <c r="G137" s="12" t="s">
        <v>40</v>
      </c>
      <c r="H137" s="12">
        <v>0</v>
      </c>
      <c r="I137" s="12" t="s">
        <v>41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>
        <v>22</v>
      </c>
      <c r="Y137" s="12" t="s">
        <v>59</v>
      </c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</row>
    <row r="138" spans="2:47" ht="22.5" x14ac:dyDescent="0.15">
      <c r="B138" s="11">
        <v>43960</v>
      </c>
      <c r="C138" s="12">
        <f t="shared" si="2"/>
        <v>25</v>
      </c>
      <c r="D138" s="12">
        <v>0</v>
      </c>
      <c r="E138" s="12" t="s">
        <v>39</v>
      </c>
      <c r="F138" s="12">
        <v>0</v>
      </c>
      <c r="G138" s="12" t="s">
        <v>40</v>
      </c>
      <c r="H138" s="12">
        <v>0</v>
      </c>
      <c r="I138" s="12" t="s">
        <v>41</v>
      </c>
      <c r="J138" s="12">
        <v>25</v>
      </c>
      <c r="K138" s="12" t="s">
        <v>305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</row>
    <row r="139" spans="2:47" x14ac:dyDescent="0.15">
      <c r="B139" s="11">
        <v>43961</v>
      </c>
      <c r="C139" s="12">
        <f t="shared" si="2"/>
        <v>0</v>
      </c>
      <c r="D139" s="12">
        <v>0</v>
      </c>
      <c r="E139" s="12" t="s">
        <v>39</v>
      </c>
      <c r="F139" s="12">
        <v>0</v>
      </c>
      <c r="G139" s="12" t="s">
        <v>40</v>
      </c>
      <c r="H139" s="12">
        <v>0</v>
      </c>
      <c r="I139" s="12" t="s">
        <v>41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</row>
    <row r="140" spans="2:47" x14ac:dyDescent="0.15">
      <c r="B140" s="11">
        <v>43962</v>
      </c>
      <c r="C140" s="12">
        <f t="shared" si="2"/>
        <v>22</v>
      </c>
      <c r="D140" s="12">
        <v>0</v>
      </c>
      <c r="E140" s="12" t="s">
        <v>39</v>
      </c>
      <c r="F140" s="12">
        <v>0</v>
      </c>
      <c r="G140" s="12" t="s">
        <v>40</v>
      </c>
      <c r="H140" s="12">
        <v>0</v>
      </c>
      <c r="I140" s="12" t="s">
        <v>41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>
        <v>22</v>
      </c>
      <c r="Y140" s="12" t="s">
        <v>59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</row>
    <row r="141" spans="2:47" x14ac:dyDescent="0.15">
      <c r="B141" s="11">
        <v>43963</v>
      </c>
      <c r="C141" s="12">
        <f t="shared" si="2"/>
        <v>7</v>
      </c>
      <c r="D141" s="12">
        <v>0</v>
      </c>
      <c r="E141" s="12" t="s">
        <v>39</v>
      </c>
      <c r="F141" s="12">
        <v>0</v>
      </c>
      <c r="G141" s="12" t="s">
        <v>40</v>
      </c>
      <c r="H141" s="12">
        <v>0</v>
      </c>
      <c r="I141" s="12" t="s">
        <v>41</v>
      </c>
      <c r="J141" s="12"/>
      <c r="K141" s="12"/>
      <c r="L141" s="12">
        <v>7</v>
      </c>
      <c r="M141" s="12" t="s">
        <v>306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</row>
    <row r="142" spans="2:47" x14ac:dyDescent="0.15">
      <c r="B142" s="11">
        <v>43964</v>
      </c>
      <c r="C142" s="12">
        <f t="shared" si="2"/>
        <v>22</v>
      </c>
      <c r="D142" s="12">
        <v>0</v>
      </c>
      <c r="E142" s="12" t="s">
        <v>39</v>
      </c>
      <c r="F142" s="12">
        <v>0</v>
      </c>
      <c r="G142" s="12" t="s">
        <v>40</v>
      </c>
      <c r="H142" s="12">
        <v>0</v>
      </c>
      <c r="I142" s="12" t="s">
        <v>41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>
        <v>22</v>
      </c>
      <c r="Y142" s="12" t="s">
        <v>59</v>
      </c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</row>
    <row r="143" spans="2:47" x14ac:dyDescent="0.15">
      <c r="B143" s="11">
        <v>43965</v>
      </c>
      <c r="C143" s="12">
        <f t="shared" si="2"/>
        <v>86</v>
      </c>
      <c r="D143" s="12">
        <v>0</v>
      </c>
      <c r="E143" s="12" t="s">
        <v>39</v>
      </c>
      <c r="F143" s="12">
        <v>0</v>
      </c>
      <c r="G143" s="12" t="s">
        <v>40</v>
      </c>
      <c r="H143" s="12">
        <v>0</v>
      </c>
      <c r="I143" s="12" t="s">
        <v>41</v>
      </c>
      <c r="J143" s="12">
        <v>86</v>
      </c>
      <c r="K143" s="12" t="s">
        <v>307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</row>
    <row r="144" spans="2:47" ht="22.5" x14ac:dyDescent="0.15">
      <c r="B144" s="11">
        <v>43966</v>
      </c>
      <c r="C144" s="12">
        <f t="shared" si="2"/>
        <v>101</v>
      </c>
      <c r="D144" s="12">
        <v>0</v>
      </c>
      <c r="E144" s="12" t="s">
        <v>39</v>
      </c>
      <c r="F144" s="12">
        <v>14</v>
      </c>
      <c r="G144" s="12" t="s">
        <v>40</v>
      </c>
      <c r="H144" s="12">
        <v>0</v>
      </c>
      <c r="I144" s="12" t="s">
        <v>41</v>
      </c>
      <c r="J144" s="12"/>
      <c r="K144" s="12"/>
      <c r="L144" s="12">
        <v>65</v>
      </c>
      <c r="M144" s="12" t="s">
        <v>308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>
        <v>22</v>
      </c>
      <c r="Y144" s="12" t="s">
        <v>59</v>
      </c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</row>
    <row r="145" spans="2:47" x14ac:dyDescent="0.15">
      <c r="B145" s="11">
        <v>43967</v>
      </c>
      <c r="C145" s="12">
        <f t="shared" si="2"/>
        <v>0</v>
      </c>
      <c r="D145" s="12">
        <v>0</v>
      </c>
      <c r="E145" s="12" t="s">
        <v>39</v>
      </c>
      <c r="F145" s="12">
        <v>0</v>
      </c>
      <c r="G145" s="12" t="s">
        <v>40</v>
      </c>
      <c r="H145" s="12">
        <v>0</v>
      </c>
      <c r="I145" s="12" t="s">
        <v>41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</row>
    <row r="146" spans="2:47" x14ac:dyDescent="0.15">
      <c r="B146" s="11">
        <v>43968</v>
      </c>
      <c r="C146" s="12">
        <f t="shared" si="2"/>
        <v>44</v>
      </c>
      <c r="D146" s="12">
        <v>0</v>
      </c>
      <c r="E146" s="12" t="s">
        <v>39</v>
      </c>
      <c r="F146" s="12">
        <v>0</v>
      </c>
      <c r="G146" s="12" t="s">
        <v>40</v>
      </c>
      <c r="H146" s="12">
        <v>0</v>
      </c>
      <c r="I146" s="12" t="s">
        <v>41</v>
      </c>
      <c r="J146" s="12">
        <v>36</v>
      </c>
      <c r="K146" s="12" t="s">
        <v>309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>
        <v>8</v>
      </c>
      <c r="Y146" s="12" t="s">
        <v>224</v>
      </c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</row>
    <row r="147" spans="2:47" x14ac:dyDescent="0.15">
      <c r="B147" s="11">
        <v>43969</v>
      </c>
      <c r="C147" s="12">
        <f t="shared" si="2"/>
        <v>381</v>
      </c>
      <c r="D147" s="12">
        <v>0</v>
      </c>
      <c r="E147" s="12" t="s">
        <v>39</v>
      </c>
      <c r="F147" s="12">
        <v>0</v>
      </c>
      <c r="G147" s="12" t="s">
        <v>40</v>
      </c>
      <c r="H147" s="12">
        <v>0</v>
      </c>
      <c r="I147" s="12" t="s">
        <v>41</v>
      </c>
      <c r="J147" s="12"/>
      <c r="K147" s="12"/>
      <c r="L147" s="12"/>
      <c r="M147" s="12"/>
      <c r="N147" s="12">
        <v>279</v>
      </c>
      <c r="O147" s="12" t="s">
        <v>310</v>
      </c>
      <c r="P147" s="12"/>
      <c r="Q147" s="12"/>
      <c r="R147" s="12"/>
      <c r="S147" s="12"/>
      <c r="T147" s="12">
        <v>80</v>
      </c>
      <c r="U147" s="12" t="s">
        <v>311</v>
      </c>
      <c r="V147" s="12"/>
      <c r="W147" s="12"/>
      <c r="X147" s="12">
        <v>22</v>
      </c>
      <c r="Y147" s="12" t="s">
        <v>59</v>
      </c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</row>
    <row r="148" spans="2:47" x14ac:dyDescent="0.15">
      <c r="B148" s="11">
        <v>43970</v>
      </c>
      <c r="C148" s="12">
        <f t="shared" si="2"/>
        <v>241</v>
      </c>
      <c r="D148" s="12">
        <v>0</v>
      </c>
      <c r="E148" s="12" t="s">
        <v>39</v>
      </c>
      <c r="F148" s="12">
        <v>0</v>
      </c>
      <c r="G148" s="12" t="s">
        <v>40</v>
      </c>
      <c r="H148" s="12">
        <v>0</v>
      </c>
      <c r="I148" s="12" t="s">
        <v>41</v>
      </c>
      <c r="J148" s="12"/>
      <c r="K148" s="12"/>
      <c r="L148" s="12">
        <v>8</v>
      </c>
      <c r="M148" s="12" t="s">
        <v>312</v>
      </c>
      <c r="N148" s="12"/>
      <c r="O148" s="12"/>
      <c r="P148" s="12"/>
      <c r="Q148" s="12"/>
      <c r="R148" s="12"/>
      <c r="S148" s="12"/>
      <c r="T148" s="12"/>
      <c r="U148" s="12"/>
      <c r="V148" s="12">
        <v>211</v>
      </c>
      <c r="W148" s="12" t="s">
        <v>313</v>
      </c>
      <c r="X148" s="12">
        <v>22</v>
      </c>
      <c r="Y148" s="12" t="s">
        <v>59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</row>
    <row r="149" spans="2:47" x14ac:dyDescent="0.15">
      <c r="B149" s="11">
        <v>43971</v>
      </c>
      <c r="C149" s="12">
        <f t="shared" si="2"/>
        <v>122</v>
      </c>
      <c r="D149" s="12">
        <v>0</v>
      </c>
      <c r="E149" s="12" t="s">
        <v>39</v>
      </c>
      <c r="F149" s="12">
        <v>0</v>
      </c>
      <c r="G149" s="12" t="s">
        <v>40</v>
      </c>
      <c r="H149" s="12">
        <v>0</v>
      </c>
      <c r="I149" s="12" t="s">
        <v>41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>
        <v>22</v>
      </c>
      <c r="Y149" s="12" t="s">
        <v>59</v>
      </c>
      <c r="Z149" s="12"/>
      <c r="AA149" s="12"/>
      <c r="AB149" s="12"/>
      <c r="AC149" s="12"/>
      <c r="AD149" s="12"/>
      <c r="AE149" s="12"/>
      <c r="AF149" s="12">
        <v>100</v>
      </c>
      <c r="AG149" s="12" t="s">
        <v>246</v>
      </c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</row>
    <row r="150" spans="2:47" x14ac:dyDescent="0.15">
      <c r="B150" s="11">
        <v>43972</v>
      </c>
      <c r="C150" s="12">
        <f t="shared" si="2"/>
        <v>22</v>
      </c>
      <c r="D150" s="12">
        <v>0</v>
      </c>
      <c r="E150" s="12" t="s">
        <v>39</v>
      </c>
      <c r="F150" s="12">
        <v>0</v>
      </c>
      <c r="G150" s="12" t="s">
        <v>40</v>
      </c>
      <c r="H150" s="12">
        <v>0</v>
      </c>
      <c r="I150" s="12" t="s">
        <v>41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>
        <v>22</v>
      </c>
      <c r="Y150" s="12" t="s">
        <v>59</v>
      </c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</row>
    <row r="151" spans="2:47" x14ac:dyDescent="0.15">
      <c r="B151" s="11">
        <v>43973</v>
      </c>
      <c r="C151" s="12">
        <f t="shared" si="2"/>
        <v>22</v>
      </c>
      <c r="D151" s="12">
        <v>0</v>
      </c>
      <c r="E151" s="12" t="s">
        <v>39</v>
      </c>
      <c r="F151" s="12">
        <v>0</v>
      </c>
      <c r="G151" s="12" t="s">
        <v>40</v>
      </c>
      <c r="H151" s="12">
        <v>0</v>
      </c>
      <c r="I151" s="12" t="s">
        <v>41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>
        <v>22</v>
      </c>
      <c r="Y151" s="12" t="s">
        <v>59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</row>
    <row r="152" spans="2:47" ht="22.5" x14ac:dyDescent="0.15">
      <c r="B152" s="11">
        <v>43974</v>
      </c>
      <c r="C152" s="12">
        <f t="shared" si="2"/>
        <v>1118</v>
      </c>
      <c r="D152" s="12">
        <v>0</v>
      </c>
      <c r="E152" s="12" t="s">
        <v>39</v>
      </c>
      <c r="F152" s="12">
        <v>0</v>
      </c>
      <c r="G152" s="12" t="s">
        <v>40</v>
      </c>
      <c r="H152" s="12">
        <v>0</v>
      </c>
      <c r="I152" s="12" t="s">
        <v>41</v>
      </c>
      <c r="J152" s="12">
        <v>38</v>
      </c>
      <c r="K152" s="12" t="s">
        <v>314</v>
      </c>
      <c r="L152" s="12">
        <v>10</v>
      </c>
      <c r="M152" s="12" t="s">
        <v>199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1070</v>
      </c>
      <c r="AC152" s="12" t="s">
        <v>315</v>
      </c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</row>
    <row r="153" spans="2:47" x14ac:dyDescent="0.15">
      <c r="B153" s="11">
        <v>43975</v>
      </c>
      <c r="C153" s="12">
        <f t="shared" si="2"/>
        <v>4</v>
      </c>
      <c r="D153" s="12">
        <v>0</v>
      </c>
      <c r="E153" s="12" t="s">
        <v>39</v>
      </c>
      <c r="F153" s="12">
        <v>0</v>
      </c>
      <c r="G153" s="12" t="s">
        <v>40</v>
      </c>
      <c r="H153" s="12">
        <v>0</v>
      </c>
      <c r="I153" s="12" t="s">
        <v>41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>
        <v>4</v>
      </c>
      <c r="Y153" s="12" t="s">
        <v>316</v>
      </c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</row>
    <row r="154" spans="2:47" x14ac:dyDescent="0.15">
      <c r="B154" s="11">
        <v>43976</v>
      </c>
      <c r="C154" s="12">
        <f t="shared" si="2"/>
        <v>22</v>
      </c>
      <c r="D154" s="12">
        <v>0</v>
      </c>
      <c r="E154" s="12" t="s">
        <v>39</v>
      </c>
      <c r="F154" s="12">
        <v>0</v>
      </c>
      <c r="G154" s="12" t="s">
        <v>40</v>
      </c>
      <c r="H154" s="12">
        <v>0</v>
      </c>
      <c r="I154" s="12" t="s">
        <v>41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>
        <v>22</v>
      </c>
      <c r="Y154" s="12" t="s">
        <v>59</v>
      </c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</row>
    <row r="155" spans="2:47" x14ac:dyDescent="0.15">
      <c r="B155" s="11">
        <v>43977</v>
      </c>
      <c r="C155" s="12">
        <f t="shared" si="2"/>
        <v>236</v>
      </c>
      <c r="D155" s="12">
        <v>15</v>
      </c>
      <c r="E155" s="12" t="s">
        <v>39</v>
      </c>
      <c r="F155" s="12">
        <v>0</v>
      </c>
      <c r="G155" s="12" t="s">
        <v>40</v>
      </c>
      <c r="H155" s="12">
        <v>0</v>
      </c>
      <c r="I155" s="12" t="s">
        <v>41</v>
      </c>
      <c r="J155" s="12"/>
      <c r="K155" s="12"/>
      <c r="L155" s="12"/>
      <c r="M155" s="12"/>
      <c r="N155" s="12"/>
      <c r="O155" s="12"/>
      <c r="P155" s="12">
        <v>33</v>
      </c>
      <c r="Q155" s="12" t="s">
        <v>317</v>
      </c>
      <c r="R155" s="12">
        <v>100</v>
      </c>
      <c r="S155" s="12" t="s">
        <v>318</v>
      </c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>
        <v>88</v>
      </c>
      <c r="AI155" s="12" t="s">
        <v>319</v>
      </c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</row>
    <row r="156" spans="2:47" x14ac:dyDescent="0.15">
      <c r="B156" s="11">
        <v>43978</v>
      </c>
      <c r="C156" s="12">
        <f t="shared" si="2"/>
        <v>32</v>
      </c>
      <c r="D156" s="12">
        <v>0</v>
      </c>
      <c r="E156" s="12" t="s">
        <v>39</v>
      </c>
      <c r="F156" s="12">
        <v>0</v>
      </c>
      <c r="G156" s="12" t="s">
        <v>40</v>
      </c>
      <c r="H156" s="12">
        <v>0</v>
      </c>
      <c r="I156" s="12" t="s">
        <v>41</v>
      </c>
      <c r="J156" s="12"/>
      <c r="K156" s="12"/>
      <c r="L156" s="12">
        <v>10</v>
      </c>
      <c r="M156" s="12" t="s">
        <v>320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>
        <v>22</v>
      </c>
      <c r="Y156" s="12" t="s">
        <v>59</v>
      </c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</row>
    <row r="157" spans="2:47" x14ac:dyDescent="0.15">
      <c r="B157" s="11">
        <v>43979</v>
      </c>
      <c r="C157" s="12">
        <f t="shared" si="2"/>
        <v>65</v>
      </c>
      <c r="D157" s="12">
        <v>0</v>
      </c>
      <c r="E157" s="12" t="s">
        <v>39</v>
      </c>
      <c r="F157" s="12">
        <v>0</v>
      </c>
      <c r="G157" s="12" t="s">
        <v>40</v>
      </c>
      <c r="H157" s="12">
        <v>0</v>
      </c>
      <c r="I157" s="12" t="s">
        <v>41</v>
      </c>
      <c r="J157" s="12">
        <v>35</v>
      </c>
      <c r="K157" s="12" t="s">
        <v>119</v>
      </c>
      <c r="L157" s="12">
        <v>8</v>
      </c>
      <c r="M157" s="12" t="s">
        <v>321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>
        <v>22</v>
      </c>
      <c r="Y157" s="12" t="s">
        <v>59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</row>
    <row r="158" spans="2:47" x14ac:dyDescent="0.15">
      <c r="B158" s="11">
        <v>43980</v>
      </c>
      <c r="C158" s="12">
        <f t="shared" si="2"/>
        <v>34</v>
      </c>
      <c r="D158" s="12">
        <v>0</v>
      </c>
      <c r="E158" s="12" t="s">
        <v>39</v>
      </c>
      <c r="F158" s="12">
        <v>12</v>
      </c>
      <c r="G158" s="12" t="s">
        <v>40</v>
      </c>
      <c r="H158" s="12">
        <v>0</v>
      </c>
      <c r="I158" s="12" t="s">
        <v>41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>
        <v>22</v>
      </c>
      <c r="Y158" s="12" t="s">
        <v>59</v>
      </c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</row>
    <row r="159" spans="2:47" x14ac:dyDescent="0.15">
      <c r="B159" s="11">
        <v>43981</v>
      </c>
      <c r="C159" s="12">
        <f t="shared" si="2"/>
        <v>0</v>
      </c>
      <c r="D159" s="12">
        <v>0</v>
      </c>
      <c r="E159" s="12" t="s">
        <v>39</v>
      </c>
      <c r="F159" s="12">
        <v>0</v>
      </c>
      <c r="G159" s="12" t="s">
        <v>40</v>
      </c>
      <c r="H159" s="12">
        <v>0</v>
      </c>
      <c r="I159" s="12" t="s">
        <v>41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</row>
    <row r="160" spans="2:47" x14ac:dyDescent="0.15">
      <c r="B160" s="11">
        <v>43982</v>
      </c>
      <c r="C160" s="12">
        <f t="shared" si="2"/>
        <v>0</v>
      </c>
      <c r="D160" s="12">
        <v>0</v>
      </c>
      <c r="E160" s="12" t="s">
        <v>39</v>
      </c>
      <c r="F160" s="12">
        <v>0</v>
      </c>
      <c r="G160" s="12" t="s">
        <v>40</v>
      </c>
      <c r="H160" s="12">
        <v>0</v>
      </c>
      <c r="I160" s="12" t="s">
        <v>41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</row>
    <row r="161" spans="2:47" x14ac:dyDescent="0.15">
      <c r="B161" s="13" t="s">
        <v>5</v>
      </c>
      <c r="C161" s="14">
        <f>SUM(C130:C160)</f>
        <v>9694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2:47" x14ac:dyDescent="0.15">
      <c r="B162" s="11">
        <v>43983</v>
      </c>
      <c r="C162" s="12">
        <f t="shared" si="2"/>
        <v>5122</v>
      </c>
      <c r="D162" s="12">
        <v>0</v>
      </c>
      <c r="E162" s="12" t="s">
        <v>39</v>
      </c>
      <c r="F162" s="12">
        <v>0</v>
      </c>
      <c r="G162" s="12" t="s">
        <v>40</v>
      </c>
      <c r="H162" s="12">
        <v>0</v>
      </c>
      <c r="I162" s="12" t="s">
        <v>41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>
        <v>22</v>
      </c>
      <c r="Y162" s="12" t="s">
        <v>59</v>
      </c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>
        <v>2100</v>
      </c>
      <c r="AO162" s="12" t="s">
        <v>7</v>
      </c>
      <c r="AP162" s="12"/>
      <c r="AQ162" s="12"/>
      <c r="AR162" s="12"/>
      <c r="AS162" s="12"/>
      <c r="AT162" s="12">
        <v>3000</v>
      </c>
      <c r="AU162" s="12" t="s">
        <v>269</v>
      </c>
    </row>
    <row r="163" spans="2:47" x14ac:dyDescent="0.15">
      <c r="B163" s="11">
        <v>43984</v>
      </c>
      <c r="C163" s="12">
        <f t="shared" si="2"/>
        <v>22</v>
      </c>
      <c r="D163" s="12">
        <v>0</v>
      </c>
      <c r="E163" s="12" t="s">
        <v>39</v>
      </c>
      <c r="F163" s="12">
        <v>0</v>
      </c>
      <c r="G163" s="12" t="s">
        <v>40</v>
      </c>
      <c r="H163" s="12">
        <v>0</v>
      </c>
      <c r="I163" s="12" t="s">
        <v>41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>
        <v>22</v>
      </c>
      <c r="Y163" s="12" t="s">
        <v>59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</row>
    <row r="164" spans="2:47" x14ac:dyDescent="0.15">
      <c r="B164" s="11">
        <v>43985</v>
      </c>
      <c r="C164" s="12">
        <f t="shared" si="2"/>
        <v>22</v>
      </c>
      <c r="D164" s="12">
        <v>0</v>
      </c>
      <c r="E164" s="12" t="s">
        <v>39</v>
      </c>
      <c r="F164" s="12">
        <v>0</v>
      </c>
      <c r="G164" s="12" t="s">
        <v>40</v>
      </c>
      <c r="H164" s="12">
        <v>0</v>
      </c>
      <c r="I164" s="12" t="s">
        <v>41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>
        <v>22</v>
      </c>
      <c r="Y164" s="12" t="s">
        <v>59</v>
      </c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</row>
    <row r="165" spans="2:47" x14ac:dyDescent="0.15">
      <c r="B165" s="11">
        <v>43986</v>
      </c>
      <c r="C165" s="12">
        <f t="shared" si="2"/>
        <v>22</v>
      </c>
      <c r="D165" s="12">
        <v>0</v>
      </c>
      <c r="E165" s="12" t="s">
        <v>39</v>
      </c>
      <c r="F165" s="12">
        <v>0</v>
      </c>
      <c r="G165" s="12" t="s">
        <v>40</v>
      </c>
      <c r="H165" s="12">
        <v>0</v>
      </c>
      <c r="I165" s="12" t="s">
        <v>41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>
        <v>22</v>
      </c>
      <c r="Y165" s="12" t="s">
        <v>59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</row>
    <row r="166" spans="2:47" x14ac:dyDescent="0.15">
      <c r="B166" s="11">
        <v>43987</v>
      </c>
      <c r="C166" s="12">
        <f t="shared" si="2"/>
        <v>72</v>
      </c>
      <c r="D166" s="12">
        <v>0</v>
      </c>
      <c r="E166" s="12" t="s">
        <v>39</v>
      </c>
      <c r="F166" s="12">
        <v>50</v>
      </c>
      <c r="G166" s="12" t="s">
        <v>40</v>
      </c>
      <c r="H166" s="12">
        <v>0</v>
      </c>
      <c r="I166" s="12" t="s">
        <v>41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>
        <v>22</v>
      </c>
      <c r="Y166" s="12" t="s">
        <v>59</v>
      </c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</row>
    <row r="167" spans="2:47" x14ac:dyDescent="0.15">
      <c r="B167" s="11">
        <v>43988</v>
      </c>
      <c r="C167" s="12">
        <f t="shared" si="2"/>
        <v>0</v>
      </c>
      <c r="D167" s="12">
        <v>0</v>
      </c>
      <c r="E167" s="12" t="s">
        <v>39</v>
      </c>
      <c r="F167" s="12">
        <v>0</v>
      </c>
      <c r="G167" s="12" t="s">
        <v>40</v>
      </c>
      <c r="H167" s="12">
        <v>0</v>
      </c>
      <c r="I167" s="12" t="s">
        <v>41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</row>
    <row r="168" spans="2:47" ht="22.5" x14ac:dyDescent="0.15">
      <c r="B168" s="11">
        <v>43989</v>
      </c>
      <c r="C168" s="12">
        <f t="shared" si="2"/>
        <v>296</v>
      </c>
      <c r="D168" s="12">
        <v>0</v>
      </c>
      <c r="E168" s="12" t="s">
        <v>39</v>
      </c>
      <c r="F168" s="12">
        <v>0</v>
      </c>
      <c r="G168" s="12" t="s">
        <v>40</v>
      </c>
      <c r="H168" s="12">
        <v>0</v>
      </c>
      <c r="I168" s="12" t="s">
        <v>41</v>
      </c>
      <c r="J168" s="12"/>
      <c r="K168" s="12"/>
      <c r="L168" s="12">
        <v>97</v>
      </c>
      <c r="M168" s="12" t="s">
        <v>322</v>
      </c>
      <c r="N168" s="12"/>
      <c r="O168" s="12"/>
      <c r="P168" s="12"/>
      <c r="Q168" s="12"/>
      <c r="R168" s="12"/>
      <c r="S168" s="12"/>
      <c r="T168" s="12">
        <v>199</v>
      </c>
      <c r="U168" s="12" t="s">
        <v>323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</row>
    <row r="169" spans="2:47" x14ac:dyDescent="0.15">
      <c r="B169" s="11">
        <v>43990</v>
      </c>
      <c r="C169" s="12">
        <f t="shared" si="2"/>
        <v>35</v>
      </c>
      <c r="D169" s="12">
        <v>0</v>
      </c>
      <c r="E169" s="12" t="s">
        <v>39</v>
      </c>
      <c r="F169" s="12">
        <v>13</v>
      </c>
      <c r="G169" s="12" t="s">
        <v>40</v>
      </c>
      <c r="H169" s="12">
        <v>0</v>
      </c>
      <c r="I169" s="12" t="s">
        <v>41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>
        <v>22</v>
      </c>
      <c r="Y169" s="12" t="s">
        <v>59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</row>
    <row r="170" spans="2:47" x14ac:dyDescent="0.15">
      <c r="B170" s="11">
        <v>43991</v>
      </c>
      <c r="C170" s="12">
        <f t="shared" si="2"/>
        <v>27</v>
      </c>
      <c r="D170" s="12">
        <v>0</v>
      </c>
      <c r="E170" s="12" t="s">
        <v>39</v>
      </c>
      <c r="F170" s="12">
        <v>0</v>
      </c>
      <c r="G170" s="12" t="s">
        <v>40</v>
      </c>
      <c r="H170" s="12">
        <v>0</v>
      </c>
      <c r="I170" s="12" t="s">
        <v>41</v>
      </c>
      <c r="J170" s="12"/>
      <c r="K170" s="12"/>
      <c r="L170" s="12">
        <v>5</v>
      </c>
      <c r="M170" s="12" t="s">
        <v>324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>
        <v>22</v>
      </c>
      <c r="Y170" s="12" t="s">
        <v>59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</row>
    <row r="171" spans="2:47" x14ac:dyDescent="0.15">
      <c r="B171" s="11">
        <v>43992</v>
      </c>
      <c r="C171" s="12">
        <f t="shared" si="2"/>
        <v>22</v>
      </c>
      <c r="D171" s="12">
        <v>0</v>
      </c>
      <c r="E171" s="12" t="s">
        <v>39</v>
      </c>
      <c r="F171" s="12">
        <v>0</v>
      </c>
      <c r="G171" s="12" t="s">
        <v>40</v>
      </c>
      <c r="H171" s="12">
        <v>0</v>
      </c>
      <c r="I171" s="12" t="s">
        <v>41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>
        <v>22</v>
      </c>
      <c r="Y171" s="12" t="s">
        <v>59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</row>
    <row r="172" spans="2:47" x14ac:dyDescent="0.15">
      <c r="B172" s="11">
        <v>43993</v>
      </c>
      <c r="C172" s="12">
        <f t="shared" si="2"/>
        <v>234</v>
      </c>
      <c r="D172" s="12">
        <v>0</v>
      </c>
      <c r="E172" s="12" t="s">
        <v>39</v>
      </c>
      <c r="F172" s="12">
        <v>12</v>
      </c>
      <c r="G172" s="12" t="s">
        <v>40</v>
      </c>
      <c r="H172" s="12">
        <v>0</v>
      </c>
      <c r="I172" s="12" t="s">
        <v>41</v>
      </c>
      <c r="J172" s="12">
        <v>100</v>
      </c>
      <c r="K172" s="12" t="s">
        <v>325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>
        <v>22</v>
      </c>
      <c r="Y172" s="12" t="s">
        <v>59</v>
      </c>
      <c r="Z172" s="12"/>
      <c r="AA172" s="12"/>
      <c r="AB172" s="12"/>
      <c r="AC172" s="12"/>
      <c r="AD172" s="12"/>
      <c r="AE172" s="12"/>
      <c r="AF172" s="12">
        <v>100</v>
      </c>
      <c r="AG172" s="12" t="s">
        <v>217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</row>
    <row r="173" spans="2:47" x14ac:dyDescent="0.15">
      <c r="B173" s="11">
        <v>43994</v>
      </c>
      <c r="C173" s="12">
        <f t="shared" si="2"/>
        <v>22</v>
      </c>
      <c r="D173" s="12">
        <v>0</v>
      </c>
      <c r="E173" s="12" t="s">
        <v>39</v>
      </c>
      <c r="F173" s="12">
        <v>0</v>
      </c>
      <c r="G173" s="12" t="s">
        <v>40</v>
      </c>
      <c r="H173" s="12">
        <v>0</v>
      </c>
      <c r="I173" s="12" t="s">
        <v>41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>
        <v>22</v>
      </c>
      <c r="Y173" s="12" t="s">
        <v>59</v>
      </c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</row>
    <row r="174" spans="2:47" x14ac:dyDescent="0.15">
      <c r="B174" s="11">
        <v>43995</v>
      </c>
      <c r="C174" s="12">
        <f t="shared" si="2"/>
        <v>22</v>
      </c>
      <c r="D174" s="12">
        <v>0</v>
      </c>
      <c r="E174" s="12" t="s">
        <v>39</v>
      </c>
      <c r="F174" s="12">
        <v>0</v>
      </c>
      <c r="G174" s="12" t="s">
        <v>40</v>
      </c>
      <c r="H174" s="12">
        <v>0</v>
      </c>
      <c r="I174" s="12" t="s">
        <v>41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>
        <v>22</v>
      </c>
      <c r="Y174" s="12" t="s">
        <v>59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</row>
    <row r="175" spans="2:47" x14ac:dyDescent="0.15">
      <c r="B175" s="11">
        <v>43996</v>
      </c>
      <c r="C175" s="12">
        <f t="shared" si="2"/>
        <v>22</v>
      </c>
      <c r="D175" s="12">
        <v>0</v>
      </c>
      <c r="E175" s="12" t="s">
        <v>39</v>
      </c>
      <c r="F175" s="12">
        <v>0</v>
      </c>
      <c r="G175" s="12" t="s">
        <v>40</v>
      </c>
      <c r="H175" s="12">
        <v>0</v>
      </c>
      <c r="I175" s="12" t="s">
        <v>41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>
        <v>22</v>
      </c>
      <c r="Y175" s="12" t="s">
        <v>59</v>
      </c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</row>
    <row r="176" spans="2:47" x14ac:dyDescent="0.15">
      <c r="B176" s="11">
        <v>43997</v>
      </c>
      <c r="C176" s="12">
        <f t="shared" si="2"/>
        <v>22</v>
      </c>
      <c r="D176" s="12">
        <v>0</v>
      </c>
      <c r="E176" s="12" t="s">
        <v>39</v>
      </c>
      <c r="F176" s="12">
        <v>0</v>
      </c>
      <c r="G176" s="12" t="s">
        <v>40</v>
      </c>
      <c r="H176" s="12">
        <v>0</v>
      </c>
      <c r="I176" s="12" t="s">
        <v>41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>
        <v>22</v>
      </c>
      <c r="Y176" s="12" t="s">
        <v>59</v>
      </c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</row>
    <row r="177" spans="2:47" x14ac:dyDescent="0.15">
      <c r="B177" s="11">
        <v>43998</v>
      </c>
      <c r="C177" s="12">
        <f t="shared" si="2"/>
        <v>22</v>
      </c>
      <c r="D177" s="12">
        <v>0</v>
      </c>
      <c r="E177" s="12" t="s">
        <v>39</v>
      </c>
      <c r="F177" s="12">
        <v>0</v>
      </c>
      <c r="G177" s="12" t="s">
        <v>40</v>
      </c>
      <c r="H177" s="12">
        <v>0</v>
      </c>
      <c r="I177" s="12" t="s">
        <v>41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>
        <v>22</v>
      </c>
      <c r="Y177" s="12" t="s">
        <v>59</v>
      </c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</row>
    <row r="178" spans="2:47" x14ac:dyDescent="0.15">
      <c r="B178" s="11">
        <v>43999</v>
      </c>
      <c r="C178" s="12">
        <f t="shared" si="2"/>
        <v>37</v>
      </c>
      <c r="D178" s="12">
        <v>0</v>
      </c>
      <c r="E178" s="12" t="s">
        <v>39</v>
      </c>
      <c r="F178" s="12">
        <v>15</v>
      </c>
      <c r="G178" s="12" t="s">
        <v>40</v>
      </c>
      <c r="H178" s="12">
        <v>0</v>
      </c>
      <c r="I178" s="12" t="s">
        <v>41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>
        <v>22</v>
      </c>
      <c r="Y178" s="12" t="s">
        <v>59</v>
      </c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</row>
    <row r="179" spans="2:47" x14ac:dyDescent="0.15">
      <c r="B179" s="11">
        <v>44000</v>
      </c>
      <c r="C179" s="12">
        <f t="shared" si="2"/>
        <v>36</v>
      </c>
      <c r="D179" s="12">
        <v>0</v>
      </c>
      <c r="E179" s="12" t="s">
        <v>39</v>
      </c>
      <c r="F179" s="12">
        <v>14</v>
      </c>
      <c r="G179" s="12" t="s">
        <v>40</v>
      </c>
      <c r="H179" s="12">
        <v>0</v>
      </c>
      <c r="I179" s="12" t="s">
        <v>41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v>22</v>
      </c>
      <c r="Y179" s="12" t="s">
        <v>59</v>
      </c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</row>
    <row r="180" spans="2:47" x14ac:dyDescent="0.15">
      <c r="B180" s="11">
        <v>44001</v>
      </c>
      <c r="C180" s="12">
        <f t="shared" si="2"/>
        <v>22</v>
      </c>
      <c r="D180" s="12">
        <v>0</v>
      </c>
      <c r="E180" s="12" t="s">
        <v>39</v>
      </c>
      <c r="F180" s="12">
        <v>0</v>
      </c>
      <c r="G180" s="12" t="s">
        <v>40</v>
      </c>
      <c r="H180" s="12">
        <v>0</v>
      </c>
      <c r="I180" s="12" t="s">
        <v>41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v>22</v>
      </c>
      <c r="Y180" s="12" t="s">
        <v>59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</row>
    <row r="181" spans="2:47" x14ac:dyDescent="0.15">
      <c r="B181" s="11">
        <v>44002</v>
      </c>
      <c r="C181" s="12">
        <f t="shared" si="2"/>
        <v>44</v>
      </c>
      <c r="D181" s="12">
        <v>0</v>
      </c>
      <c r="E181" s="12" t="s">
        <v>39</v>
      </c>
      <c r="F181" s="12">
        <v>0</v>
      </c>
      <c r="G181" s="12" t="s">
        <v>40</v>
      </c>
      <c r="H181" s="12">
        <v>0</v>
      </c>
      <c r="I181" s="12" t="s">
        <v>41</v>
      </c>
      <c r="J181" s="12"/>
      <c r="K181" s="12"/>
      <c r="L181" s="12">
        <v>44</v>
      </c>
      <c r="M181" s="12" t="s">
        <v>326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</row>
    <row r="182" spans="2:47" ht="22.5" x14ac:dyDescent="0.15">
      <c r="B182" s="11">
        <v>44003</v>
      </c>
      <c r="C182" s="12">
        <f t="shared" si="2"/>
        <v>1813</v>
      </c>
      <c r="D182" s="12">
        <v>0</v>
      </c>
      <c r="E182" s="12" t="s">
        <v>39</v>
      </c>
      <c r="F182" s="12">
        <v>0</v>
      </c>
      <c r="G182" s="12" t="s">
        <v>40</v>
      </c>
      <c r="H182" s="12">
        <v>0</v>
      </c>
      <c r="I182" s="12" t="s">
        <v>41</v>
      </c>
      <c r="J182" s="12"/>
      <c r="K182" s="12"/>
      <c r="L182" s="12">
        <v>113</v>
      </c>
      <c r="M182" s="12" t="s">
        <v>327</v>
      </c>
      <c r="N182" s="12">
        <v>1700</v>
      </c>
      <c r="O182" s="12" t="s">
        <v>328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</row>
    <row r="183" spans="2:47" x14ac:dyDescent="0.15">
      <c r="B183" s="11">
        <v>44004</v>
      </c>
      <c r="C183" s="12">
        <f t="shared" si="2"/>
        <v>335</v>
      </c>
      <c r="D183" s="12">
        <v>10</v>
      </c>
      <c r="E183" s="12" t="s">
        <v>39</v>
      </c>
      <c r="F183" s="12">
        <v>75</v>
      </c>
      <c r="G183" s="12" t="s">
        <v>40</v>
      </c>
      <c r="H183" s="12">
        <v>0</v>
      </c>
      <c r="I183" s="12" t="s">
        <v>41</v>
      </c>
      <c r="J183" s="12"/>
      <c r="K183" s="12"/>
      <c r="L183" s="12">
        <v>30</v>
      </c>
      <c r="M183" s="12" t="s">
        <v>329</v>
      </c>
      <c r="N183" s="12"/>
      <c r="O183" s="12"/>
      <c r="P183" s="12"/>
      <c r="Q183" s="12"/>
      <c r="R183" s="12"/>
      <c r="S183" s="12"/>
      <c r="T183" s="12"/>
      <c r="U183" s="12"/>
      <c r="V183" s="12">
        <v>220</v>
      </c>
      <c r="W183" s="12" t="s">
        <v>193</v>
      </c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</row>
    <row r="184" spans="2:47" x14ac:dyDescent="0.15">
      <c r="B184" s="11">
        <v>44005</v>
      </c>
      <c r="C184" s="12">
        <f t="shared" si="2"/>
        <v>22</v>
      </c>
      <c r="D184" s="12">
        <v>0</v>
      </c>
      <c r="E184" s="12" t="s">
        <v>39</v>
      </c>
      <c r="F184" s="12">
        <v>0</v>
      </c>
      <c r="G184" s="12" t="s">
        <v>40</v>
      </c>
      <c r="H184" s="12">
        <v>0</v>
      </c>
      <c r="I184" s="12" t="s">
        <v>41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>
        <v>22</v>
      </c>
      <c r="Y184" s="12" t="s">
        <v>59</v>
      </c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</row>
    <row r="185" spans="2:47" x14ac:dyDescent="0.15">
      <c r="B185" s="11">
        <v>44006</v>
      </c>
      <c r="C185" s="12">
        <f t="shared" si="2"/>
        <v>34</v>
      </c>
      <c r="D185" s="12">
        <v>0</v>
      </c>
      <c r="E185" s="12" t="s">
        <v>39</v>
      </c>
      <c r="F185" s="12">
        <v>12</v>
      </c>
      <c r="G185" s="12" t="s">
        <v>40</v>
      </c>
      <c r="H185" s="12">
        <v>0</v>
      </c>
      <c r="I185" s="12" t="s">
        <v>41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>
        <v>22</v>
      </c>
      <c r="Y185" s="12" t="s">
        <v>59</v>
      </c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</row>
    <row r="186" spans="2:47" x14ac:dyDescent="0.15">
      <c r="B186" s="11">
        <v>44007</v>
      </c>
      <c r="C186" s="12">
        <f t="shared" si="2"/>
        <v>290</v>
      </c>
      <c r="D186" s="12">
        <v>0</v>
      </c>
      <c r="E186" s="12" t="s">
        <v>39</v>
      </c>
      <c r="F186" s="12">
        <v>0</v>
      </c>
      <c r="G186" s="12" t="s">
        <v>40</v>
      </c>
      <c r="H186" s="12">
        <v>0</v>
      </c>
      <c r="I186" s="12" t="s">
        <v>41</v>
      </c>
      <c r="J186" s="12">
        <v>290</v>
      </c>
      <c r="K186" s="12" t="s">
        <v>330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</row>
    <row r="187" spans="2:47" x14ac:dyDescent="0.15">
      <c r="B187" s="11">
        <v>44008</v>
      </c>
      <c r="C187" s="12">
        <f t="shared" si="2"/>
        <v>0</v>
      </c>
      <c r="D187" s="12">
        <v>0</v>
      </c>
      <c r="E187" s="12" t="s">
        <v>39</v>
      </c>
      <c r="F187" s="12">
        <v>0</v>
      </c>
      <c r="G187" s="12" t="s">
        <v>40</v>
      </c>
      <c r="H187" s="12">
        <v>0</v>
      </c>
      <c r="I187" s="12" t="s">
        <v>41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</row>
    <row r="188" spans="2:47" x14ac:dyDescent="0.15">
      <c r="B188" s="11">
        <v>44009</v>
      </c>
      <c r="C188" s="12">
        <f t="shared" si="2"/>
        <v>0</v>
      </c>
      <c r="D188" s="12">
        <v>0</v>
      </c>
      <c r="E188" s="12" t="s">
        <v>39</v>
      </c>
      <c r="F188" s="12">
        <v>0</v>
      </c>
      <c r="G188" s="12" t="s">
        <v>40</v>
      </c>
      <c r="H188" s="12">
        <v>0</v>
      </c>
      <c r="I188" s="12" t="s">
        <v>41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</row>
    <row r="189" spans="2:47" x14ac:dyDescent="0.15">
      <c r="B189" s="11">
        <v>44010</v>
      </c>
      <c r="C189" s="12">
        <f t="shared" si="2"/>
        <v>122</v>
      </c>
      <c r="D189" s="12">
        <v>0</v>
      </c>
      <c r="E189" s="12" t="s">
        <v>39</v>
      </c>
      <c r="F189" s="12">
        <v>0</v>
      </c>
      <c r="G189" s="12" t="s">
        <v>40</v>
      </c>
      <c r="H189" s="12">
        <v>0</v>
      </c>
      <c r="I189" s="12" t="s">
        <v>41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>
        <v>22</v>
      </c>
      <c r="Y189" s="12" t="s">
        <v>59</v>
      </c>
      <c r="Z189" s="12"/>
      <c r="AA189" s="12"/>
      <c r="AB189" s="12"/>
      <c r="AC189" s="12"/>
      <c r="AD189" s="12"/>
      <c r="AE189" s="12"/>
      <c r="AF189" s="12">
        <v>100</v>
      </c>
      <c r="AG189" s="12" t="s">
        <v>217</v>
      </c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</row>
    <row r="190" spans="2:47" x14ac:dyDescent="0.15">
      <c r="B190" s="11">
        <v>44011</v>
      </c>
      <c r="C190" s="12">
        <f t="shared" si="2"/>
        <v>117</v>
      </c>
      <c r="D190" s="12">
        <v>0</v>
      </c>
      <c r="E190" s="12" t="s">
        <v>39</v>
      </c>
      <c r="F190" s="12">
        <v>0</v>
      </c>
      <c r="G190" s="12" t="s">
        <v>40</v>
      </c>
      <c r="H190" s="12">
        <v>0</v>
      </c>
      <c r="I190" s="12" t="s">
        <v>41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>
        <v>22</v>
      </c>
      <c r="Y190" s="12" t="s">
        <v>59</v>
      </c>
      <c r="Z190" s="12"/>
      <c r="AA190" s="12"/>
      <c r="AB190" s="12"/>
      <c r="AC190" s="12"/>
      <c r="AD190" s="12"/>
      <c r="AE190" s="12"/>
      <c r="AF190" s="12"/>
      <c r="AG190" s="12"/>
      <c r="AH190" s="12">
        <v>95</v>
      </c>
      <c r="AI190" s="12" t="s">
        <v>331</v>
      </c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</row>
    <row r="191" spans="2:47" x14ac:dyDescent="0.15">
      <c r="B191" s="11">
        <v>44012</v>
      </c>
      <c r="C191" s="12">
        <f t="shared" si="2"/>
        <v>63</v>
      </c>
      <c r="D191" s="12">
        <v>0</v>
      </c>
      <c r="E191" s="12" t="s">
        <v>39</v>
      </c>
      <c r="F191" s="12">
        <v>12</v>
      </c>
      <c r="G191" s="12" t="s">
        <v>40</v>
      </c>
      <c r="H191" s="12">
        <v>0</v>
      </c>
      <c r="I191" s="12" t="s">
        <v>41</v>
      </c>
      <c r="J191" s="12"/>
      <c r="K191" s="12"/>
      <c r="L191" s="12">
        <v>16</v>
      </c>
      <c r="M191" s="12" t="s">
        <v>332</v>
      </c>
      <c r="N191" s="12">
        <v>11</v>
      </c>
      <c r="O191" s="12" t="s">
        <v>333</v>
      </c>
      <c r="P191" s="12"/>
      <c r="Q191" s="12"/>
      <c r="R191" s="12"/>
      <c r="S191" s="12"/>
      <c r="T191" s="12"/>
      <c r="U191" s="12"/>
      <c r="V191" s="12"/>
      <c r="W191" s="12"/>
      <c r="X191" s="12">
        <v>24</v>
      </c>
      <c r="Y191" s="12" t="s">
        <v>77</v>
      </c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</row>
    <row r="192" spans="2:47" x14ac:dyDescent="0.15">
      <c r="B192" s="13" t="s">
        <v>5</v>
      </c>
      <c r="C192" s="14">
        <f>SUM(C162:C191)</f>
        <v>8919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spans="2:47" ht="22.5" x14ac:dyDescent="0.15">
      <c r="B193" s="11">
        <v>44013</v>
      </c>
      <c r="C193" s="12">
        <f t="shared" si="2"/>
        <v>8938</v>
      </c>
      <c r="D193" s="12">
        <v>0</v>
      </c>
      <c r="E193" s="12" t="s">
        <v>39</v>
      </c>
      <c r="F193" s="12">
        <v>0</v>
      </c>
      <c r="G193" s="12" t="s">
        <v>40</v>
      </c>
      <c r="H193" s="12">
        <v>0</v>
      </c>
      <c r="I193" s="12" t="s">
        <v>41</v>
      </c>
      <c r="J193" s="12">
        <v>3816</v>
      </c>
      <c r="K193" s="12" t="s">
        <v>334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>
        <v>22</v>
      </c>
      <c r="Y193" s="12" t="s">
        <v>59</v>
      </c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>
        <v>2100</v>
      </c>
      <c r="AO193" s="12" t="s">
        <v>7</v>
      </c>
      <c r="AP193" s="12"/>
      <c r="AQ193" s="12"/>
      <c r="AR193" s="12"/>
      <c r="AS193" s="12"/>
      <c r="AT193" s="12">
        <v>3000</v>
      </c>
      <c r="AU193" s="12" t="s">
        <v>269</v>
      </c>
    </row>
    <row r="194" spans="2:47" x14ac:dyDescent="0.15">
      <c r="B194" s="11">
        <v>44014</v>
      </c>
      <c r="C194" s="12">
        <f t="shared" si="2"/>
        <v>22</v>
      </c>
      <c r="D194" s="12">
        <v>0</v>
      </c>
      <c r="E194" s="12" t="s">
        <v>39</v>
      </c>
      <c r="F194" s="12">
        <v>0</v>
      </c>
      <c r="G194" s="12" t="s">
        <v>40</v>
      </c>
      <c r="H194" s="12">
        <v>0</v>
      </c>
      <c r="I194" s="12" t="s">
        <v>41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>
        <v>22</v>
      </c>
      <c r="Y194" s="12" t="s">
        <v>59</v>
      </c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</row>
    <row r="195" spans="2:47" x14ac:dyDescent="0.15">
      <c r="B195" s="11">
        <v>44015</v>
      </c>
      <c r="C195" s="12">
        <f t="shared" si="2"/>
        <v>25</v>
      </c>
      <c r="D195" s="12">
        <v>0</v>
      </c>
      <c r="E195" s="12" t="s">
        <v>39</v>
      </c>
      <c r="F195" s="12">
        <v>0</v>
      </c>
      <c r="G195" s="12" t="s">
        <v>40</v>
      </c>
      <c r="H195" s="12">
        <v>0</v>
      </c>
      <c r="I195" s="12" t="s">
        <v>41</v>
      </c>
      <c r="J195" s="12"/>
      <c r="K195" s="12"/>
      <c r="L195" s="12">
        <v>3</v>
      </c>
      <c r="M195" s="12" t="s">
        <v>335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>
        <v>22</v>
      </c>
      <c r="Y195" s="12" t="s">
        <v>59</v>
      </c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</row>
    <row r="196" spans="2:47" x14ac:dyDescent="0.15">
      <c r="B196" s="11">
        <v>44016</v>
      </c>
      <c r="C196" s="12">
        <f t="shared" si="2"/>
        <v>100</v>
      </c>
      <c r="D196" s="12">
        <v>0</v>
      </c>
      <c r="E196" s="12" t="s">
        <v>39</v>
      </c>
      <c r="F196" s="12">
        <v>0</v>
      </c>
      <c r="G196" s="12" t="s">
        <v>40</v>
      </c>
      <c r="H196" s="12">
        <v>0</v>
      </c>
      <c r="I196" s="12" t="s">
        <v>41</v>
      </c>
      <c r="J196" s="12">
        <v>100</v>
      </c>
      <c r="K196" s="12" t="s">
        <v>160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</row>
    <row r="197" spans="2:47" x14ac:dyDescent="0.15">
      <c r="B197" s="11">
        <v>44017</v>
      </c>
      <c r="C197" s="12">
        <f t="shared" ref="C197:C223" si="3">SUM(D197:DO197)</f>
        <v>110</v>
      </c>
      <c r="D197" s="12">
        <v>0</v>
      </c>
      <c r="E197" s="12" t="s">
        <v>39</v>
      </c>
      <c r="F197" s="12">
        <v>0</v>
      </c>
      <c r="G197" s="12" t="s">
        <v>40</v>
      </c>
      <c r="H197" s="12">
        <v>0</v>
      </c>
      <c r="I197" s="12" t="s">
        <v>41</v>
      </c>
      <c r="J197" s="12"/>
      <c r="K197" s="12"/>
      <c r="L197" s="12"/>
      <c r="M197" s="12"/>
      <c r="N197" s="12">
        <v>110</v>
      </c>
      <c r="O197" s="12" t="s">
        <v>336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</row>
    <row r="198" spans="2:47" ht="33.75" x14ac:dyDescent="0.15">
      <c r="B198" s="11">
        <v>44018</v>
      </c>
      <c r="C198" s="12">
        <f t="shared" si="3"/>
        <v>8371</v>
      </c>
      <c r="D198" s="12">
        <v>0</v>
      </c>
      <c r="E198" s="12" t="s">
        <v>39</v>
      </c>
      <c r="F198" s="12">
        <v>0</v>
      </c>
      <c r="G198" s="12" t="s">
        <v>40</v>
      </c>
      <c r="H198" s="12">
        <v>46</v>
      </c>
      <c r="I198" s="12" t="s">
        <v>41</v>
      </c>
      <c r="J198" s="12"/>
      <c r="K198" s="12"/>
      <c r="L198" s="12"/>
      <c r="M198" s="12"/>
      <c r="N198" s="12">
        <v>27</v>
      </c>
      <c r="O198" s="12" t="s">
        <v>337</v>
      </c>
      <c r="P198" s="12">
        <v>8298</v>
      </c>
      <c r="Q198" s="12" t="s">
        <v>338</v>
      </c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</row>
    <row r="199" spans="2:47" ht="22.5" x14ac:dyDescent="0.15">
      <c r="B199" s="11">
        <v>44019</v>
      </c>
      <c r="C199" s="12">
        <f t="shared" si="3"/>
        <v>1338</v>
      </c>
      <c r="D199" s="12">
        <v>0</v>
      </c>
      <c r="E199" s="12" t="s">
        <v>39</v>
      </c>
      <c r="F199" s="12">
        <v>34</v>
      </c>
      <c r="G199" s="12" t="s">
        <v>40</v>
      </c>
      <c r="H199" s="12">
        <v>74</v>
      </c>
      <c r="I199" s="12" t="s">
        <v>41</v>
      </c>
      <c r="J199" s="12">
        <v>980</v>
      </c>
      <c r="K199" s="12" t="s">
        <v>339</v>
      </c>
      <c r="L199" s="12"/>
      <c r="M199" s="12"/>
      <c r="N199" s="12">
        <v>24</v>
      </c>
      <c r="O199" s="12" t="s">
        <v>340</v>
      </c>
      <c r="P199" s="12">
        <v>188</v>
      </c>
      <c r="Q199" s="12" t="s">
        <v>341</v>
      </c>
      <c r="R199" s="12"/>
      <c r="S199" s="12"/>
      <c r="T199" s="12"/>
      <c r="U199" s="12"/>
      <c r="V199" s="12"/>
      <c r="W199" s="12"/>
      <c r="X199" s="12">
        <v>38</v>
      </c>
      <c r="Y199" s="12" t="s">
        <v>342</v>
      </c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</row>
    <row r="200" spans="2:47" ht="22.5" x14ac:dyDescent="0.15">
      <c r="B200" s="11">
        <v>44020</v>
      </c>
      <c r="C200" s="12">
        <f t="shared" si="3"/>
        <v>142</v>
      </c>
      <c r="D200" s="12">
        <v>0</v>
      </c>
      <c r="E200" s="12" t="s">
        <v>39</v>
      </c>
      <c r="F200" s="12">
        <v>58</v>
      </c>
      <c r="G200" s="12" t="s">
        <v>40</v>
      </c>
      <c r="H200" s="12">
        <v>30</v>
      </c>
      <c r="I200" s="12" t="s">
        <v>41</v>
      </c>
      <c r="J200" s="12">
        <v>31</v>
      </c>
      <c r="K200" s="12" t="s">
        <v>343</v>
      </c>
      <c r="L200" s="12">
        <v>23</v>
      </c>
      <c r="M200" s="12" t="s">
        <v>344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</row>
    <row r="201" spans="2:47" ht="22.5" x14ac:dyDescent="0.15">
      <c r="B201" s="11">
        <v>44021</v>
      </c>
      <c r="C201" s="12">
        <f t="shared" si="3"/>
        <v>72</v>
      </c>
      <c r="D201" s="12">
        <v>5</v>
      </c>
      <c r="E201" s="12" t="s">
        <v>39</v>
      </c>
      <c r="F201" s="12">
        <v>0</v>
      </c>
      <c r="G201" s="12" t="s">
        <v>40</v>
      </c>
      <c r="H201" s="12">
        <v>0</v>
      </c>
      <c r="I201" s="12" t="s">
        <v>41</v>
      </c>
      <c r="J201" s="12">
        <v>67</v>
      </c>
      <c r="K201" s="12" t="s">
        <v>345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</row>
    <row r="202" spans="2:47" ht="22.5" x14ac:dyDescent="0.15">
      <c r="B202" s="11">
        <v>44022</v>
      </c>
      <c r="C202" s="12">
        <f t="shared" si="3"/>
        <v>231</v>
      </c>
      <c r="D202" s="12">
        <v>0</v>
      </c>
      <c r="E202" s="12" t="s">
        <v>39</v>
      </c>
      <c r="F202" s="12">
        <v>0</v>
      </c>
      <c r="G202" s="12" t="s">
        <v>40</v>
      </c>
      <c r="H202" s="12">
        <v>36</v>
      </c>
      <c r="I202" s="12" t="s">
        <v>41</v>
      </c>
      <c r="J202" s="12">
        <v>30</v>
      </c>
      <c r="K202" s="12" t="s">
        <v>346</v>
      </c>
      <c r="L202" s="12">
        <v>29</v>
      </c>
      <c r="M202" s="12" t="s">
        <v>347</v>
      </c>
      <c r="N202" s="12">
        <v>16</v>
      </c>
      <c r="O202" s="12" t="s">
        <v>348</v>
      </c>
      <c r="P202" s="12"/>
      <c r="Q202" s="12"/>
      <c r="R202" s="12"/>
      <c r="S202" s="12"/>
      <c r="T202" s="12"/>
      <c r="U202" s="12"/>
      <c r="V202" s="12"/>
      <c r="W202" s="12"/>
      <c r="X202" s="12">
        <v>120</v>
      </c>
      <c r="Y202" s="12" t="s">
        <v>349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</row>
    <row r="203" spans="2:47" x14ac:dyDescent="0.15">
      <c r="B203" s="11">
        <v>44023</v>
      </c>
      <c r="C203" s="12">
        <f t="shared" si="3"/>
        <v>45</v>
      </c>
      <c r="D203" s="12">
        <v>14</v>
      </c>
      <c r="E203" s="12" t="s">
        <v>39</v>
      </c>
      <c r="F203" s="12">
        <v>0</v>
      </c>
      <c r="G203" s="12" t="s">
        <v>40</v>
      </c>
      <c r="H203" s="12">
        <v>0</v>
      </c>
      <c r="I203" s="12" t="s">
        <v>41</v>
      </c>
      <c r="J203" s="12">
        <v>11</v>
      </c>
      <c r="K203" s="12" t="s">
        <v>350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>
        <v>20</v>
      </c>
      <c r="Y203" s="12" t="s">
        <v>148</v>
      </c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</row>
    <row r="204" spans="2:47" x14ac:dyDescent="0.15">
      <c r="B204" s="11">
        <v>44024</v>
      </c>
      <c r="C204" s="12">
        <f t="shared" si="3"/>
        <v>876</v>
      </c>
      <c r="D204" s="12">
        <v>0</v>
      </c>
      <c r="E204" s="12" t="s">
        <v>39</v>
      </c>
      <c r="F204" s="12">
        <v>0</v>
      </c>
      <c r="G204" s="12" t="s">
        <v>40</v>
      </c>
      <c r="H204" s="12">
        <v>0</v>
      </c>
      <c r="I204" s="12" t="s">
        <v>41</v>
      </c>
      <c r="J204" s="12">
        <v>876</v>
      </c>
      <c r="K204" s="12" t="s">
        <v>351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</row>
    <row r="205" spans="2:47" ht="22.5" x14ac:dyDescent="0.15">
      <c r="B205" s="11">
        <v>44025</v>
      </c>
      <c r="C205" s="12">
        <f t="shared" si="3"/>
        <v>590</v>
      </c>
      <c r="D205" s="12">
        <v>0</v>
      </c>
      <c r="E205" s="12" t="s">
        <v>39</v>
      </c>
      <c r="F205" s="12">
        <v>0</v>
      </c>
      <c r="G205" s="12" t="s">
        <v>40</v>
      </c>
      <c r="H205" s="12">
        <v>0</v>
      </c>
      <c r="I205" s="12" t="s">
        <v>41</v>
      </c>
      <c r="J205" s="12">
        <v>550</v>
      </c>
      <c r="K205" s="12" t="s">
        <v>352</v>
      </c>
      <c r="L205" s="12"/>
      <c r="M205" s="12"/>
      <c r="N205" s="12"/>
      <c r="O205" s="12"/>
      <c r="P205" s="12">
        <v>40</v>
      </c>
      <c r="Q205" s="12" t="s">
        <v>353</v>
      </c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</row>
    <row r="206" spans="2:47" ht="22.5" x14ac:dyDescent="0.15">
      <c r="B206" s="11">
        <v>44026</v>
      </c>
      <c r="C206" s="12">
        <f t="shared" si="3"/>
        <v>88</v>
      </c>
      <c r="D206" s="12">
        <v>0</v>
      </c>
      <c r="E206" s="12" t="s">
        <v>39</v>
      </c>
      <c r="F206" s="12">
        <v>0</v>
      </c>
      <c r="G206" s="12" t="s">
        <v>40</v>
      </c>
      <c r="H206" s="12">
        <v>0</v>
      </c>
      <c r="I206" s="12" t="s">
        <v>41</v>
      </c>
      <c r="J206" s="12"/>
      <c r="K206" s="12"/>
      <c r="L206" s="12">
        <v>68</v>
      </c>
      <c r="M206" s="12" t="s">
        <v>354</v>
      </c>
      <c r="N206" s="12"/>
      <c r="O206" s="12"/>
      <c r="P206" s="12">
        <v>20</v>
      </c>
      <c r="Q206" s="12" t="s">
        <v>355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</row>
    <row r="207" spans="2:47" ht="45" x14ac:dyDescent="0.15">
      <c r="B207" s="11">
        <v>44027</v>
      </c>
      <c r="C207" s="12">
        <f t="shared" si="3"/>
        <v>878</v>
      </c>
      <c r="D207" s="12">
        <v>0</v>
      </c>
      <c r="E207" s="12" t="s">
        <v>39</v>
      </c>
      <c r="F207" s="12">
        <v>0</v>
      </c>
      <c r="G207" s="12" t="s">
        <v>40</v>
      </c>
      <c r="H207" s="12">
        <v>0</v>
      </c>
      <c r="I207" s="12" t="s">
        <v>41</v>
      </c>
      <c r="J207" s="12">
        <v>255</v>
      </c>
      <c r="K207" s="12" t="s">
        <v>356</v>
      </c>
      <c r="L207" s="12"/>
      <c r="M207" s="12"/>
      <c r="N207" s="12">
        <v>530</v>
      </c>
      <c r="O207" s="12" t="s">
        <v>364</v>
      </c>
      <c r="P207" s="12">
        <v>20</v>
      </c>
      <c r="Q207" s="12" t="s">
        <v>363</v>
      </c>
      <c r="R207" s="12"/>
      <c r="S207" s="12"/>
      <c r="T207" s="12"/>
      <c r="U207" s="12"/>
      <c r="V207" s="12"/>
      <c r="W207" s="12"/>
      <c r="X207" s="12"/>
      <c r="Y207" s="12"/>
      <c r="Z207" s="12">
        <v>73</v>
      </c>
      <c r="AA207" s="12" t="s">
        <v>358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</row>
    <row r="208" spans="2:47" ht="22.5" x14ac:dyDescent="0.15">
      <c r="B208" s="11">
        <v>44028</v>
      </c>
      <c r="C208" s="12">
        <f t="shared" si="3"/>
        <v>146</v>
      </c>
      <c r="D208" s="12">
        <v>0</v>
      </c>
      <c r="E208" s="12" t="s">
        <v>39</v>
      </c>
      <c r="F208" s="12">
        <v>0</v>
      </c>
      <c r="G208" s="12" t="s">
        <v>40</v>
      </c>
      <c r="H208" s="12">
        <v>0</v>
      </c>
      <c r="I208" s="12" t="s">
        <v>41</v>
      </c>
      <c r="J208" s="12"/>
      <c r="K208" s="12"/>
      <c r="L208" s="12">
        <v>26</v>
      </c>
      <c r="M208" s="12" t="s">
        <v>124</v>
      </c>
      <c r="N208" s="12"/>
      <c r="O208" s="12"/>
      <c r="P208" s="12">
        <v>20</v>
      </c>
      <c r="Q208" s="12" t="s">
        <v>357</v>
      </c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>
        <v>100</v>
      </c>
      <c r="AG208" s="12" t="s">
        <v>246</v>
      </c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</row>
    <row r="209" spans="2:47" x14ac:dyDescent="0.15">
      <c r="B209" s="11">
        <v>44029</v>
      </c>
      <c r="C209" s="12">
        <f t="shared" si="3"/>
        <v>0</v>
      </c>
      <c r="D209" s="12">
        <v>0</v>
      </c>
      <c r="E209" s="12" t="s">
        <v>39</v>
      </c>
      <c r="F209" s="12">
        <v>0</v>
      </c>
      <c r="G209" s="12" t="s">
        <v>40</v>
      </c>
      <c r="H209" s="12">
        <v>0</v>
      </c>
      <c r="I209" s="12" t="s">
        <v>41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</row>
    <row r="210" spans="2:47" ht="33.75" x14ac:dyDescent="0.15">
      <c r="B210" s="11">
        <v>44030</v>
      </c>
      <c r="C210" s="12">
        <f t="shared" si="3"/>
        <v>124</v>
      </c>
      <c r="D210" s="12">
        <v>0</v>
      </c>
      <c r="E210" s="12" t="s">
        <v>39</v>
      </c>
      <c r="F210" s="12">
        <v>0</v>
      </c>
      <c r="G210" s="12" t="s">
        <v>40</v>
      </c>
      <c r="H210" s="12">
        <v>0</v>
      </c>
      <c r="I210" s="12" t="s">
        <v>41</v>
      </c>
      <c r="J210" s="12"/>
      <c r="K210" s="12"/>
      <c r="L210" s="12"/>
      <c r="M210" s="12"/>
      <c r="N210" s="12">
        <v>124</v>
      </c>
      <c r="O210" s="12" t="s">
        <v>359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</row>
    <row r="211" spans="2:47" ht="22.5" x14ac:dyDescent="0.15">
      <c r="B211" s="11">
        <v>44031</v>
      </c>
      <c r="C211" s="12">
        <f t="shared" si="3"/>
        <v>20</v>
      </c>
      <c r="D211" s="12">
        <v>0</v>
      </c>
      <c r="E211" s="12" t="s">
        <v>39</v>
      </c>
      <c r="F211" s="12">
        <v>0</v>
      </c>
      <c r="G211" s="12" t="s">
        <v>40</v>
      </c>
      <c r="H211" s="12">
        <v>0</v>
      </c>
      <c r="I211" s="12" t="s">
        <v>41</v>
      </c>
      <c r="J211" s="12"/>
      <c r="K211" s="12"/>
      <c r="L211" s="12"/>
      <c r="M211" s="12"/>
      <c r="N211" s="12"/>
      <c r="O211" s="12"/>
      <c r="P211" s="12">
        <v>20</v>
      </c>
      <c r="Q211" s="12" t="s">
        <v>357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</row>
    <row r="212" spans="2:47" x14ac:dyDescent="0.15">
      <c r="B212" s="11">
        <v>44032</v>
      </c>
      <c r="C212" s="12">
        <f t="shared" si="3"/>
        <v>0</v>
      </c>
      <c r="D212" s="12">
        <v>0</v>
      </c>
      <c r="E212" s="12" t="s">
        <v>39</v>
      </c>
      <c r="F212" s="12">
        <v>0</v>
      </c>
      <c r="G212" s="12" t="s">
        <v>40</v>
      </c>
      <c r="H212" s="12">
        <v>0</v>
      </c>
      <c r="I212" s="12" t="s">
        <v>41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</row>
    <row r="213" spans="2:47" x14ac:dyDescent="0.15">
      <c r="B213" s="11">
        <v>44033</v>
      </c>
      <c r="C213" s="12">
        <f t="shared" si="3"/>
        <v>0</v>
      </c>
      <c r="D213" s="12">
        <v>0</v>
      </c>
      <c r="E213" s="12" t="s">
        <v>39</v>
      </c>
      <c r="F213" s="12">
        <v>0</v>
      </c>
      <c r="G213" s="12" t="s">
        <v>40</v>
      </c>
      <c r="H213" s="12">
        <v>0</v>
      </c>
      <c r="I213" s="12" t="s">
        <v>41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</row>
    <row r="214" spans="2:47" x14ac:dyDescent="0.15">
      <c r="B214" s="11">
        <v>44034</v>
      </c>
      <c r="C214" s="12">
        <f t="shared" si="3"/>
        <v>0</v>
      </c>
      <c r="D214" s="12">
        <v>0</v>
      </c>
      <c r="E214" s="12" t="s">
        <v>39</v>
      </c>
      <c r="F214" s="12">
        <v>0</v>
      </c>
      <c r="G214" s="12" t="s">
        <v>40</v>
      </c>
      <c r="H214" s="12">
        <v>0</v>
      </c>
      <c r="I214" s="12" t="s">
        <v>41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</row>
    <row r="215" spans="2:47" x14ac:dyDescent="0.15">
      <c r="B215" s="11">
        <v>44035</v>
      </c>
      <c r="C215" s="12">
        <f t="shared" si="3"/>
        <v>124</v>
      </c>
      <c r="D215" s="12">
        <v>0</v>
      </c>
      <c r="E215" s="12" t="s">
        <v>39</v>
      </c>
      <c r="F215" s="12">
        <v>0</v>
      </c>
      <c r="G215" s="12" t="s">
        <v>40</v>
      </c>
      <c r="H215" s="12">
        <v>0</v>
      </c>
      <c r="I215" s="12" t="s">
        <v>41</v>
      </c>
      <c r="J215" s="12">
        <v>100</v>
      </c>
      <c r="K215" s="12" t="s">
        <v>360</v>
      </c>
      <c r="L215" s="12">
        <v>24</v>
      </c>
      <c r="M215" s="12" t="s">
        <v>361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</row>
    <row r="216" spans="2:47" ht="22.5" x14ac:dyDescent="0.15">
      <c r="B216" s="11">
        <v>44036</v>
      </c>
      <c r="C216" s="12">
        <f t="shared" si="3"/>
        <v>100</v>
      </c>
      <c r="D216" s="12">
        <v>0</v>
      </c>
      <c r="E216" s="12" t="s">
        <v>39</v>
      </c>
      <c r="F216" s="12">
        <v>0</v>
      </c>
      <c r="G216" s="12" t="s">
        <v>40</v>
      </c>
      <c r="H216" s="12">
        <v>0</v>
      </c>
      <c r="I216" s="12" t="s">
        <v>41</v>
      </c>
      <c r="J216" s="12">
        <v>100</v>
      </c>
      <c r="K216" s="12" t="s">
        <v>362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</row>
    <row r="217" spans="2:47" x14ac:dyDescent="0.15">
      <c r="B217" s="11">
        <v>44037</v>
      </c>
      <c r="C217" s="12">
        <f t="shared" si="3"/>
        <v>0</v>
      </c>
      <c r="D217" s="12">
        <v>0</v>
      </c>
      <c r="E217" s="12" t="s">
        <v>39</v>
      </c>
      <c r="F217" s="12">
        <v>0</v>
      </c>
      <c r="G217" s="12" t="s">
        <v>40</v>
      </c>
      <c r="H217" s="12">
        <v>0</v>
      </c>
      <c r="I217" s="12" t="s">
        <v>41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</row>
    <row r="218" spans="2:47" x14ac:dyDescent="0.15">
      <c r="B218" s="11">
        <v>44038</v>
      </c>
      <c r="C218" s="12">
        <f t="shared" si="3"/>
        <v>0</v>
      </c>
      <c r="D218" s="12">
        <v>0</v>
      </c>
      <c r="E218" s="12" t="s">
        <v>39</v>
      </c>
      <c r="F218" s="12">
        <v>0</v>
      </c>
      <c r="G218" s="12" t="s">
        <v>40</v>
      </c>
      <c r="H218" s="12">
        <v>0</v>
      </c>
      <c r="I218" s="12" t="s">
        <v>41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</row>
    <row r="219" spans="2:47" x14ac:dyDescent="0.15">
      <c r="B219" s="11">
        <v>44039</v>
      </c>
      <c r="C219" s="12">
        <f t="shared" si="3"/>
        <v>24</v>
      </c>
      <c r="D219" s="12">
        <v>0</v>
      </c>
      <c r="E219" s="12" t="s">
        <v>39</v>
      </c>
      <c r="F219" s="12">
        <v>0</v>
      </c>
      <c r="G219" s="12" t="s">
        <v>40</v>
      </c>
      <c r="H219" s="12">
        <v>0</v>
      </c>
      <c r="I219" s="12" t="s">
        <v>41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>
        <v>24</v>
      </c>
      <c r="Y219" s="12" t="s">
        <v>77</v>
      </c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</row>
    <row r="220" spans="2:47" x14ac:dyDescent="0.15">
      <c r="B220" s="11">
        <v>44040</v>
      </c>
      <c r="C220" s="12">
        <f t="shared" si="3"/>
        <v>82</v>
      </c>
      <c r="D220" s="12">
        <v>0</v>
      </c>
      <c r="E220" s="12" t="s">
        <v>39</v>
      </c>
      <c r="F220" s="12">
        <v>0</v>
      </c>
      <c r="G220" s="12" t="s">
        <v>40</v>
      </c>
      <c r="H220" s="12">
        <v>0</v>
      </c>
      <c r="I220" s="12" t="s">
        <v>41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>
        <v>22</v>
      </c>
      <c r="Y220" s="12" t="s">
        <v>59</v>
      </c>
      <c r="Z220" s="12"/>
      <c r="AA220" s="12"/>
      <c r="AB220" s="12"/>
      <c r="AC220" s="12"/>
      <c r="AD220" s="12"/>
      <c r="AE220" s="12"/>
      <c r="AF220" s="12"/>
      <c r="AG220" s="12"/>
      <c r="AH220" s="12">
        <v>60</v>
      </c>
      <c r="AI220" s="12" t="s">
        <v>168</v>
      </c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</row>
    <row r="221" spans="2:47" x14ac:dyDescent="0.15">
      <c r="B221" s="11">
        <v>44041</v>
      </c>
      <c r="C221" s="12">
        <f t="shared" si="3"/>
        <v>72</v>
      </c>
      <c r="D221" s="12">
        <v>0</v>
      </c>
      <c r="E221" s="12" t="s">
        <v>39</v>
      </c>
      <c r="F221" s="12">
        <v>50</v>
      </c>
      <c r="G221" s="12" t="s">
        <v>40</v>
      </c>
      <c r="H221" s="12">
        <v>0</v>
      </c>
      <c r="I221" s="12" t="s">
        <v>41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>
        <v>22</v>
      </c>
      <c r="Y221" s="12" t="s">
        <v>59</v>
      </c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</row>
    <row r="222" spans="2:47" x14ac:dyDescent="0.15">
      <c r="B222" s="11">
        <v>44042</v>
      </c>
      <c r="C222" s="12">
        <f t="shared" si="3"/>
        <v>252</v>
      </c>
      <c r="D222" s="12">
        <v>0</v>
      </c>
      <c r="E222" s="12" t="s">
        <v>39</v>
      </c>
      <c r="F222" s="12">
        <v>0</v>
      </c>
      <c r="G222" s="12" t="s">
        <v>40</v>
      </c>
      <c r="H222" s="12">
        <v>0</v>
      </c>
      <c r="I222" s="12" t="s">
        <v>41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>
        <v>230</v>
      </c>
      <c r="W222" s="12" t="s">
        <v>231</v>
      </c>
      <c r="X222" s="12">
        <v>22</v>
      </c>
      <c r="Y222" s="12" t="s">
        <v>59</v>
      </c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</row>
    <row r="223" spans="2:47" x14ac:dyDescent="0.15">
      <c r="B223" s="11">
        <v>44043</v>
      </c>
      <c r="C223" s="12">
        <f t="shared" si="3"/>
        <v>22</v>
      </c>
      <c r="D223" s="12">
        <v>0</v>
      </c>
      <c r="E223" s="12" t="s">
        <v>39</v>
      </c>
      <c r="F223" s="12">
        <v>0</v>
      </c>
      <c r="G223" s="12" t="s">
        <v>40</v>
      </c>
      <c r="H223" s="12">
        <v>0</v>
      </c>
      <c r="I223" s="12" t="s">
        <v>41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>
        <v>22</v>
      </c>
      <c r="Y223" s="12" t="s">
        <v>59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</row>
    <row r="224" spans="2:47" x14ac:dyDescent="0.15">
      <c r="B224" s="13" t="s">
        <v>5</v>
      </c>
      <c r="C224" s="14">
        <f>SUM(C193:C223)</f>
        <v>22792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</row>
    <row r="225" spans="2:47" x14ac:dyDescent="0.15">
      <c r="B225" s="11">
        <v>44044</v>
      </c>
      <c r="C225" s="12">
        <f t="shared" ref="C225:C288" si="4">SUM(D225:DO225)</f>
        <v>5100</v>
      </c>
      <c r="D225" s="12">
        <v>0</v>
      </c>
      <c r="E225" s="12" t="s">
        <v>39</v>
      </c>
      <c r="F225" s="12">
        <v>0</v>
      </c>
      <c r="G225" s="12" t="s">
        <v>40</v>
      </c>
      <c r="H225" s="12">
        <v>0</v>
      </c>
      <c r="I225" s="12" t="s">
        <v>41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>
        <v>2100</v>
      </c>
      <c r="AO225" s="12" t="s">
        <v>7</v>
      </c>
      <c r="AP225" s="12"/>
      <c r="AQ225" s="12"/>
      <c r="AR225" s="12"/>
      <c r="AS225" s="12"/>
      <c r="AT225" s="12">
        <v>3000</v>
      </c>
      <c r="AU225" s="12" t="s">
        <v>269</v>
      </c>
    </row>
    <row r="226" spans="2:47" x14ac:dyDescent="0.15">
      <c r="B226" s="11">
        <v>44045</v>
      </c>
      <c r="C226" s="12">
        <f t="shared" si="4"/>
        <v>0</v>
      </c>
      <c r="D226" s="12">
        <v>0</v>
      </c>
      <c r="E226" s="12" t="s">
        <v>39</v>
      </c>
      <c r="F226" s="12">
        <v>0</v>
      </c>
      <c r="G226" s="12" t="s">
        <v>40</v>
      </c>
      <c r="H226" s="12">
        <v>0</v>
      </c>
      <c r="I226" s="12" t="s">
        <v>41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</row>
    <row r="227" spans="2:47" ht="22.5" x14ac:dyDescent="0.15">
      <c r="B227" s="11">
        <v>44046</v>
      </c>
      <c r="C227" s="12">
        <f t="shared" si="4"/>
        <v>639</v>
      </c>
      <c r="D227" s="12">
        <v>0</v>
      </c>
      <c r="E227" s="12" t="s">
        <v>39</v>
      </c>
      <c r="F227" s="12">
        <v>0</v>
      </c>
      <c r="G227" s="12" t="s">
        <v>40</v>
      </c>
      <c r="H227" s="12">
        <v>0</v>
      </c>
      <c r="I227" s="12" t="s">
        <v>41</v>
      </c>
      <c r="J227" s="12">
        <v>500</v>
      </c>
      <c r="K227" s="12" t="s">
        <v>208</v>
      </c>
      <c r="L227" s="12"/>
      <c r="M227" s="12"/>
      <c r="N227" s="12"/>
      <c r="O227" s="12"/>
      <c r="P227" s="12">
        <v>15</v>
      </c>
      <c r="Q227" s="12" t="s">
        <v>365</v>
      </c>
      <c r="R227" s="12"/>
      <c r="S227" s="12"/>
      <c r="T227" s="12"/>
      <c r="U227" s="12"/>
      <c r="V227" s="12"/>
      <c r="W227" s="12"/>
      <c r="X227" s="12">
        <v>24</v>
      </c>
      <c r="Y227" s="12" t="s">
        <v>77</v>
      </c>
      <c r="Z227" s="12"/>
      <c r="AA227" s="12"/>
      <c r="AB227" s="12"/>
      <c r="AC227" s="12"/>
      <c r="AD227" s="12"/>
      <c r="AE227" s="12"/>
      <c r="AF227" s="12">
        <v>100</v>
      </c>
      <c r="AG227" s="12" t="s">
        <v>217</v>
      </c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</row>
    <row r="228" spans="2:47" x14ac:dyDescent="0.15">
      <c r="B228" s="11">
        <v>44047</v>
      </c>
      <c r="C228" s="12">
        <f t="shared" si="4"/>
        <v>22</v>
      </c>
      <c r="D228" s="12">
        <v>0</v>
      </c>
      <c r="E228" s="12" t="s">
        <v>39</v>
      </c>
      <c r="F228" s="12">
        <v>0</v>
      </c>
      <c r="G228" s="12" t="s">
        <v>40</v>
      </c>
      <c r="H228" s="12">
        <v>0</v>
      </c>
      <c r="I228" s="12" t="s">
        <v>41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>
        <v>22</v>
      </c>
      <c r="Y228" s="12" t="s">
        <v>59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</row>
    <row r="229" spans="2:47" x14ac:dyDescent="0.15">
      <c r="B229" s="11">
        <v>44048</v>
      </c>
      <c r="C229" s="12">
        <f t="shared" si="4"/>
        <v>22</v>
      </c>
      <c r="D229" s="12">
        <v>0</v>
      </c>
      <c r="E229" s="12" t="s">
        <v>39</v>
      </c>
      <c r="F229" s="12">
        <v>0</v>
      </c>
      <c r="G229" s="12" t="s">
        <v>40</v>
      </c>
      <c r="H229" s="12">
        <v>0</v>
      </c>
      <c r="I229" s="12" t="s">
        <v>41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>
        <v>22</v>
      </c>
      <c r="Y229" s="12" t="s">
        <v>59</v>
      </c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</row>
    <row r="230" spans="2:47" x14ac:dyDescent="0.15">
      <c r="B230" s="11">
        <v>44049</v>
      </c>
      <c r="C230" s="12">
        <f t="shared" si="4"/>
        <v>57</v>
      </c>
      <c r="D230" s="12">
        <v>0</v>
      </c>
      <c r="E230" s="12" t="s">
        <v>39</v>
      </c>
      <c r="F230" s="12">
        <v>0</v>
      </c>
      <c r="G230" s="12" t="s">
        <v>40</v>
      </c>
      <c r="H230" s="12">
        <v>0</v>
      </c>
      <c r="I230" s="12" t="s">
        <v>41</v>
      </c>
      <c r="J230" s="12">
        <v>35</v>
      </c>
      <c r="K230" s="12" t="s">
        <v>119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>
        <v>22</v>
      </c>
      <c r="Y230" s="12" t="s">
        <v>59</v>
      </c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</row>
    <row r="231" spans="2:47" x14ac:dyDescent="0.15">
      <c r="B231" s="11">
        <v>44050</v>
      </c>
      <c r="C231" s="12">
        <f t="shared" si="4"/>
        <v>22</v>
      </c>
      <c r="D231" s="12">
        <v>0</v>
      </c>
      <c r="E231" s="12" t="s">
        <v>39</v>
      </c>
      <c r="F231" s="12">
        <v>0</v>
      </c>
      <c r="G231" s="12" t="s">
        <v>40</v>
      </c>
      <c r="H231" s="12">
        <v>0</v>
      </c>
      <c r="I231" s="12" t="s">
        <v>41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>
        <v>22</v>
      </c>
      <c r="Y231" s="12" t="s">
        <v>59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</row>
    <row r="232" spans="2:47" x14ac:dyDescent="0.15">
      <c r="B232" s="11">
        <v>44051</v>
      </c>
      <c r="C232" s="12">
        <f t="shared" si="4"/>
        <v>30</v>
      </c>
      <c r="D232" s="12">
        <v>0</v>
      </c>
      <c r="E232" s="12" t="s">
        <v>39</v>
      </c>
      <c r="F232" s="12">
        <v>0</v>
      </c>
      <c r="G232" s="12" t="s">
        <v>40</v>
      </c>
      <c r="H232" s="12">
        <v>0</v>
      </c>
      <c r="I232" s="12" t="s">
        <v>41</v>
      </c>
      <c r="J232" s="12">
        <v>30</v>
      </c>
      <c r="K232" s="12" t="s">
        <v>200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</row>
    <row r="233" spans="2:47" ht="22.5" x14ac:dyDescent="0.15">
      <c r="B233" s="11">
        <v>44052</v>
      </c>
      <c r="C233" s="12">
        <f t="shared" si="4"/>
        <v>740</v>
      </c>
      <c r="D233" s="12">
        <v>0</v>
      </c>
      <c r="E233" s="12" t="s">
        <v>39</v>
      </c>
      <c r="F233" s="12">
        <v>0</v>
      </c>
      <c r="G233" s="12" t="s">
        <v>40</v>
      </c>
      <c r="H233" s="12">
        <v>0</v>
      </c>
      <c r="I233" s="12" t="s">
        <v>41</v>
      </c>
      <c r="J233" s="12"/>
      <c r="K233" s="12"/>
      <c r="L233" s="12"/>
      <c r="M233" s="12"/>
      <c r="N233" s="12">
        <v>740</v>
      </c>
      <c r="O233" s="12" t="s">
        <v>366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</row>
    <row r="234" spans="2:47" x14ac:dyDescent="0.15">
      <c r="B234" s="11">
        <v>44053</v>
      </c>
      <c r="C234" s="12">
        <f t="shared" si="4"/>
        <v>22</v>
      </c>
      <c r="D234" s="12">
        <v>0</v>
      </c>
      <c r="E234" s="12" t="s">
        <v>39</v>
      </c>
      <c r="F234" s="12">
        <v>0</v>
      </c>
      <c r="G234" s="12" t="s">
        <v>40</v>
      </c>
      <c r="H234" s="12">
        <v>0</v>
      </c>
      <c r="I234" s="12" t="s">
        <v>41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>
        <v>22</v>
      </c>
      <c r="Y234" s="12" t="s">
        <v>59</v>
      </c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</row>
    <row r="235" spans="2:47" x14ac:dyDescent="0.15">
      <c r="B235" s="11">
        <v>44054</v>
      </c>
      <c r="C235" s="12">
        <f t="shared" si="4"/>
        <v>122</v>
      </c>
      <c r="D235" s="12">
        <v>0</v>
      </c>
      <c r="E235" s="12" t="s">
        <v>39</v>
      </c>
      <c r="F235" s="12">
        <v>0</v>
      </c>
      <c r="G235" s="12" t="s">
        <v>40</v>
      </c>
      <c r="H235" s="12">
        <v>0</v>
      </c>
      <c r="I235" s="12" t="s">
        <v>41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>
        <v>22</v>
      </c>
      <c r="Y235" s="12" t="s">
        <v>59</v>
      </c>
      <c r="Z235" s="12"/>
      <c r="AA235" s="12"/>
      <c r="AB235" s="12"/>
      <c r="AC235" s="12"/>
      <c r="AD235" s="12"/>
      <c r="AE235" s="12"/>
      <c r="AF235" s="12">
        <v>100</v>
      </c>
      <c r="AG235" s="12" t="s">
        <v>246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</row>
    <row r="236" spans="2:47" x14ac:dyDescent="0.15">
      <c r="B236" s="11">
        <v>44055</v>
      </c>
      <c r="C236" s="12">
        <f t="shared" si="4"/>
        <v>22</v>
      </c>
      <c r="D236" s="12">
        <v>0</v>
      </c>
      <c r="E236" s="12" t="s">
        <v>39</v>
      </c>
      <c r="F236" s="12">
        <v>0</v>
      </c>
      <c r="G236" s="12" t="s">
        <v>40</v>
      </c>
      <c r="H236" s="12">
        <v>0</v>
      </c>
      <c r="I236" s="12" t="s">
        <v>41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>
        <v>22</v>
      </c>
      <c r="Y236" s="12" t="s">
        <v>59</v>
      </c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</row>
    <row r="237" spans="2:47" x14ac:dyDescent="0.15">
      <c r="B237" s="11">
        <v>44056</v>
      </c>
      <c r="C237" s="12">
        <f t="shared" si="4"/>
        <v>22</v>
      </c>
      <c r="D237" s="12">
        <v>0</v>
      </c>
      <c r="E237" s="12" t="s">
        <v>39</v>
      </c>
      <c r="F237" s="12">
        <v>0</v>
      </c>
      <c r="G237" s="12" t="s">
        <v>40</v>
      </c>
      <c r="H237" s="12">
        <v>0</v>
      </c>
      <c r="I237" s="12" t="s">
        <v>41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>
        <v>22</v>
      </c>
      <c r="Y237" s="12" t="s">
        <v>59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</row>
    <row r="238" spans="2:47" x14ac:dyDescent="0.15">
      <c r="B238" s="11">
        <v>44057</v>
      </c>
      <c r="C238" s="12">
        <f t="shared" si="4"/>
        <v>37</v>
      </c>
      <c r="D238" s="12">
        <v>0</v>
      </c>
      <c r="E238" s="12" t="s">
        <v>39</v>
      </c>
      <c r="F238" s="12">
        <v>15</v>
      </c>
      <c r="G238" s="12" t="s">
        <v>40</v>
      </c>
      <c r="H238" s="12">
        <v>0</v>
      </c>
      <c r="I238" s="12" t="s">
        <v>41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>
        <v>22</v>
      </c>
      <c r="Y238" s="12" t="s">
        <v>59</v>
      </c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</row>
    <row r="239" spans="2:47" x14ac:dyDescent="0.15">
      <c r="B239" s="11">
        <v>44058</v>
      </c>
      <c r="C239" s="12">
        <f t="shared" si="4"/>
        <v>0</v>
      </c>
      <c r="D239" s="12">
        <v>0</v>
      </c>
      <c r="E239" s="12" t="s">
        <v>39</v>
      </c>
      <c r="F239" s="12">
        <v>0</v>
      </c>
      <c r="G239" s="12" t="s">
        <v>40</v>
      </c>
      <c r="H239" s="12">
        <v>0</v>
      </c>
      <c r="I239" s="12" t="s">
        <v>41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</row>
    <row r="240" spans="2:47" x14ac:dyDescent="0.15">
      <c r="B240" s="11">
        <v>44059</v>
      </c>
      <c r="C240" s="12">
        <f t="shared" si="4"/>
        <v>22</v>
      </c>
      <c r="D240" s="12">
        <v>0</v>
      </c>
      <c r="E240" s="12" t="s">
        <v>39</v>
      </c>
      <c r="F240" s="12">
        <v>0</v>
      </c>
      <c r="G240" s="12" t="s">
        <v>40</v>
      </c>
      <c r="H240" s="12">
        <v>0</v>
      </c>
      <c r="I240" s="12" t="s">
        <v>41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>
        <v>22</v>
      </c>
      <c r="Y240" s="12" t="s">
        <v>59</v>
      </c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</row>
    <row r="241" spans="2:47" x14ac:dyDescent="0.15">
      <c r="B241" s="11">
        <v>44060</v>
      </c>
      <c r="C241" s="12">
        <f t="shared" si="4"/>
        <v>22</v>
      </c>
      <c r="D241" s="12">
        <v>0</v>
      </c>
      <c r="E241" s="12" t="s">
        <v>39</v>
      </c>
      <c r="F241" s="12">
        <v>0</v>
      </c>
      <c r="G241" s="12" t="s">
        <v>40</v>
      </c>
      <c r="H241" s="12">
        <v>0</v>
      </c>
      <c r="I241" s="12" t="s">
        <v>41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>
        <v>22</v>
      </c>
      <c r="Y241" s="12" t="s">
        <v>59</v>
      </c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</row>
    <row r="242" spans="2:47" x14ac:dyDescent="0.15">
      <c r="B242" s="11">
        <v>44061</v>
      </c>
      <c r="C242" s="12">
        <f t="shared" si="4"/>
        <v>22</v>
      </c>
      <c r="D242" s="12">
        <v>0</v>
      </c>
      <c r="E242" s="12" t="s">
        <v>39</v>
      </c>
      <c r="F242" s="12">
        <v>0</v>
      </c>
      <c r="G242" s="12" t="s">
        <v>40</v>
      </c>
      <c r="H242" s="12">
        <v>0</v>
      </c>
      <c r="I242" s="12" t="s">
        <v>41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>
        <v>22</v>
      </c>
      <c r="Y242" s="12" t="s">
        <v>59</v>
      </c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</row>
    <row r="243" spans="2:47" x14ac:dyDescent="0.15">
      <c r="B243" s="11">
        <v>44062</v>
      </c>
      <c r="C243" s="12">
        <f t="shared" si="4"/>
        <v>28</v>
      </c>
      <c r="D243" s="12">
        <v>0</v>
      </c>
      <c r="E243" s="12" t="s">
        <v>39</v>
      </c>
      <c r="F243" s="12">
        <v>0</v>
      </c>
      <c r="G243" s="12" t="s">
        <v>40</v>
      </c>
      <c r="H243" s="12">
        <v>0</v>
      </c>
      <c r="I243" s="12" t="s">
        <v>41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>
        <v>28</v>
      </c>
      <c r="Y243" s="12" t="s">
        <v>74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</row>
    <row r="244" spans="2:47" x14ac:dyDescent="0.15">
      <c r="B244" s="11">
        <v>44063</v>
      </c>
      <c r="C244" s="12">
        <f t="shared" si="4"/>
        <v>0</v>
      </c>
      <c r="D244" s="12">
        <v>0</v>
      </c>
      <c r="E244" s="12" t="s">
        <v>39</v>
      </c>
      <c r="F244" s="12">
        <v>0</v>
      </c>
      <c r="G244" s="12" t="s">
        <v>40</v>
      </c>
      <c r="H244" s="12">
        <v>0</v>
      </c>
      <c r="I244" s="12" t="s">
        <v>41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</row>
    <row r="245" spans="2:47" x14ac:dyDescent="0.15">
      <c r="B245" s="11">
        <v>44064</v>
      </c>
      <c r="C245" s="12">
        <f t="shared" si="4"/>
        <v>38</v>
      </c>
      <c r="D245" s="12">
        <v>0</v>
      </c>
      <c r="E245" s="12" t="s">
        <v>39</v>
      </c>
      <c r="F245" s="12">
        <v>38</v>
      </c>
      <c r="G245" s="12" t="s">
        <v>40</v>
      </c>
      <c r="H245" s="12">
        <v>0</v>
      </c>
      <c r="I245" s="12" t="s">
        <v>41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</row>
    <row r="246" spans="2:47" x14ac:dyDescent="0.15">
      <c r="B246" s="11">
        <v>44065</v>
      </c>
      <c r="C246" s="12">
        <f t="shared" si="4"/>
        <v>250</v>
      </c>
      <c r="D246" s="12">
        <v>0</v>
      </c>
      <c r="E246" s="12" t="s">
        <v>39</v>
      </c>
      <c r="F246" s="12">
        <v>0</v>
      </c>
      <c r="G246" s="12" t="s">
        <v>40</v>
      </c>
      <c r="H246" s="12">
        <v>0</v>
      </c>
      <c r="I246" s="12" t="s">
        <v>41</v>
      </c>
      <c r="J246" s="12">
        <v>250</v>
      </c>
      <c r="K246" s="12" t="s">
        <v>367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</row>
    <row r="247" spans="2:47" x14ac:dyDescent="0.15">
      <c r="B247" s="11">
        <v>44066</v>
      </c>
      <c r="C247" s="12">
        <f t="shared" si="4"/>
        <v>2200</v>
      </c>
      <c r="D247" s="12">
        <v>0</v>
      </c>
      <c r="E247" s="12" t="s">
        <v>39</v>
      </c>
      <c r="F247" s="12">
        <v>0</v>
      </c>
      <c r="G247" s="12" t="s">
        <v>40</v>
      </c>
      <c r="H247" s="12">
        <v>0</v>
      </c>
      <c r="I247" s="12" t="s">
        <v>41</v>
      </c>
      <c r="J247" s="12"/>
      <c r="K247" s="12"/>
      <c r="L247" s="12"/>
      <c r="M247" s="12"/>
      <c r="N247" s="12">
        <v>2200</v>
      </c>
      <c r="O247" s="12" t="s">
        <v>368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</row>
    <row r="248" spans="2:47" x14ac:dyDescent="0.15">
      <c r="B248" s="11">
        <v>44067</v>
      </c>
      <c r="C248" s="12">
        <f t="shared" si="4"/>
        <v>242</v>
      </c>
      <c r="D248" s="12">
        <v>0</v>
      </c>
      <c r="E248" s="12" t="s">
        <v>39</v>
      </c>
      <c r="F248" s="12">
        <v>0</v>
      </c>
      <c r="G248" s="12" t="s">
        <v>40</v>
      </c>
      <c r="H248" s="12">
        <v>0</v>
      </c>
      <c r="I248" s="12" t="s">
        <v>41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v>220</v>
      </c>
      <c r="W248" s="12" t="s">
        <v>193</v>
      </c>
      <c r="X248" s="12">
        <v>22</v>
      </c>
      <c r="Y248" s="12" t="s">
        <v>59</v>
      </c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</row>
    <row r="249" spans="2:47" x14ac:dyDescent="0.15">
      <c r="B249" s="11">
        <v>44068</v>
      </c>
      <c r="C249" s="12">
        <f t="shared" si="4"/>
        <v>22</v>
      </c>
      <c r="D249" s="12">
        <v>0</v>
      </c>
      <c r="E249" s="12" t="s">
        <v>39</v>
      </c>
      <c r="F249" s="12">
        <v>0</v>
      </c>
      <c r="G249" s="12" t="s">
        <v>40</v>
      </c>
      <c r="H249" s="12">
        <v>0</v>
      </c>
      <c r="I249" s="12" t="s">
        <v>41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>
        <v>22</v>
      </c>
      <c r="Y249" s="12" t="s">
        <v>59</v>
      </c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</row>
    <row r="250" spans="2:47" x14ac:dyDescent="0.15">
      <c r="B250" s="11">
        <v>44069</v>
      </c>
      <c r="C250" s="12">
        <f t="shared" si="4"/>
        <v>228</v>
      </c>
      <c r="D250" s="12">
        <v>0</v>
      </c>
      <c r="E250" s="12" t="s">
        <v>39</v>
      </c>
      <c r="F250" s="12">
        <v>0</v>
      </c>
      <c r="G250" s="12" t="s">
        <v>40</v>
      </c>
      <c r="H250" s="12">
        <v>0</v>
      </c>
      <c r="I250" s="12" t="s">
        <v>41</v>
      </c>
      <c r="J250" s="12">
        <v>87</v>
      </c>
      <c r="K250" s="12" t="s">
        <v>369</v>
      </c>
      <c r="L250" s="12">
        <v>24</v>
      </c>
      <c r="M250" s="12" t="s">
        <v>370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>
        <v>117</v>
      </c>
      <c r="AI250" s="12" t="s">
        <v>371</v>
      </c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</row>
    <row r="251" spans="2:47" x14ac:dyDescent="0.15">
      <c r="B251" s="11">
        <v>44070</v>
      </c>
      <c r="C251" s="12">
        <f t="shared" si="4"/>
        <v>14</v>
      </c>
      <c r="D251" s="12">
        <v>0</v>
      </c>
      <c r="E251" s="12" t="s">
        <v>39</v>
      </c>
      <c r="F251" s="12">
        <v>14</v>
      </c>
      <c r="G251" s="12" t="s">
        <v>40</v>
      </c>
      <c r="H251" s="12">
        <v>0</v>
      </c>
      <c r="I251" s="12" t="s">
        <v>41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</row>
    <row r="252" spans="2:47" ht="22.5" x14ac:dyDescent="0.15">
      <c r="B252" s="11">
        <v>44071</v>
      </c>
      <c r="C252" s="12">
        <f t="shared" si="4"/>
        <v>96</v>
      </c>
      <c r="D252" s="12">
        <v>0</v>
      </c>
      <c r="E252" s="12" t="s">
        <v>39</v>
      </c>
      <c r="F252" s="12">
        <v>36</v>
      </c>
      <c r="G252" s="12" t="s">
        <v>40</v>
      </c>
      <c r="H252" s="12">
        <v>0</v>
      </c>
      <c r="I252" s="12" t="s">
        <v>41</v>
      </c>
      <c r="J252" s="12">
        <v>60</v>
      </c>
      <c r="K252" s="12" t="s">
        <v>372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</row>
    <row r="253" spans="2:47" ht="22.5" x14ac:dyDescent="0.15">
      <c r="B253" s="11">
        <v>44072</v>
      </c>
      <c r="C253" s="12">
        <f t="shared" si="4"/>
        <v>302</v>
      </c>
      <c r="D253" s="12">
        <v>0</v>
      </c>
      <c r="E253" s="12" t="s">
        <v>39</v>
      </c>
      <c r="F253" s="12">
        <v>12</v>
      </c>
      <c r="G253" s="12" t="s">
        <v>40</v>
      </c>
      <c r="H253" s="12">
        <v>29</v>
      </c>
      <c r="I253" s="12" t="s">
        <v>41</v>
      </c>
      <c r="J253" s="12"/>
      <c r="K253" s="12"/>
      <c r="L253" s="12"/>
      <c r="M253" s="12"/>
      <c r="N253" s="12">
        <v>199</v>
      </c>
      <c r="O253" s="12" t="s">
        <v>373</v>
      </c>
      <c r="P253" s="12"/>
      <c r="Q253" s="12"/>
      <c r="R253" s="12">
        <v>62</v>
      </c>
      <c r="S253" s="12" t="s">
        <v>374</v>
      </c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</row>
    <row r="254" spans="2:47" ht="22.5" x14ac:dyDescent="0.15">
      <c r="B254" s="11">
        <v>44073</v>
      </c>
      <c r="C254" s="12">
        <f t="shared" si="4"/>
        <v>174</v>
      </c>
      <c r="D254" s="12">
        <v>0</v>
      </c>
      <c r="E254" s="12" t="s">
        <v>39</v>
      </c>
      <c r="F254" s="12">
        <v>10</v>
      </c>
      <c r="G254" s="12" t="s">
        <v>40</v>
      </c>
      <c r="H254" s="12">
        <v>37</v>
      </c>
      <c r="I254" s="12" t="s">
        <v>41</v>
      </c>
      <c r="J254" s="12"/>
      <c r="K254" s="12"/>
      <c r="L254" s="12">
        <v>127</v>
      </c>
      <c r="M254" s="12" t="s">
        <v>375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</row>
    <row r="255" spans="2:47" x14ac:dyDescent="0.15">
      <c r="B255" s="11">
        <v>44074</v>
      </c>
      <c r="C255" s="12">
        <f t="shared" si="4"/>
        <v>0</v>
      </c>
      <c r="D255" s="12">
        <v>0</v>
      </c>
      <c r="E255" s="12" t="s">
        <v>39</v>
      </c>
      <c r="F255" s="12">
        <v>0</v>
      </c>
      <c r="G255" s="12" t="s">
        <v>40</v>
      </c>
      <c r="H255" s="12">
        <v>0</v>
      </c>
      <c r="I255" s="12" t="s">
        <v>41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</row>
    <row r="256" spans="2:47" x14ac:dyDescent="0.15">
      <c r="B256" s="13" t="s">
        <v>5</v>
      </c>
      <c r="C256" s="14">
        <f>SUM(C225:C255)</f>
        <v>10517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</row>
    <row r="257" spans="2:47" ht="22.5" x14ac:dyDescent="0.15">
      <c r="B257" s="11">
        <v>44075</v>
      </c>
      <c r="C257" s="12">
        <f t="shared" si="4"/>
        <v>5380</v>
      </c>
      <c r="D257" s="12">
        <v>0</v>
      </c>
      <c r="E257" s="12" t="s">
        <v>39</v>
      </c>
      <c r="F257" s="12">
        <v>0</v>
      </c>
      <c r="G257" s="12" t="s">
        <v>40</v>
      </c>
      <c r="H257" s="12">
        <v>0</v>
      </c>
      <c r="I257" s="12" t="s">
        <v>41</v>
      </c>
      <c r="J257" s="12">
        <v>280</v>
      </c>
      <c r="K257" s="12" t="s">
        <v>376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>
        <v>2100</v>
      </c>
      <c r="AO257" s="12" t="s">
        <v>7</v>
      </c>
      <c r="AP257" s="12"/>
      <c r="AQ257" s="12"/>
      <c r="AR257" s="12"/>
      <c r="AS257" s="12"/>
      <c r="AT257" s="12">
        <v>3000</v>
      </c>
      <c r="AU257" s="12" t="s">
        <v>269</v>
      </c>
    </row>
    <row r="258" spans="2:47" x14ac:dyDescent="0.15">
      <c r="B258" s="11">
        <v>44076</v>
      </c>
      <c r="C258" s="12">
        <f t="shared" si="4"/>
        <v>0</v>
      </c>
      <c r="D258" s="12">
        <v>0</v>
      </c>
      <c r="E258" s="12" t="s">
        <v>39</v>
      </c>
      <c r="F258" s="12">
        <v>0</v>
      </c>
      <c r="G258" s="12" t="s">
        <v>40</v>
      </c>
      <c r="H258" s="12">
        <v>0</v>
      </c>
      <c r="I258" s="12" t="s">
        <v>41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</row>
    <row r="259" spans="2:47" x14ac:dyDescent="0.15">
      <c r="B259" s="11">
        <v>44077</v>
      </c>
      <c r="C259" s="12">
        <f t="shared" si="4"/>
        <v>0</v>
      </c>
      <c r="D259" s="12">
        <v>0</v>
      </c>
      <c r="E259" s="12" t="s">
        <v>39</v>
      </c>
      <c r="F259" s="12">
        <v>0</v>
      </c>
      <c r="G259" s="12" t="s">
        <v>40</v>
      </c>
      <c r="H259" s="12">
        <v>0</v>
      </c>
      <c r="I259" s="12" t="s">
        <v>41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</row>
    <row r="260" spans="2:47" x14ac:dyDescent="0.15">
      <c r="B260" s="11">
        <v>44078</v>
      </c>
      <c r="C260" s="12">
        <f t="shared" si="4"/>
        <v>0</v>
      </c>
      <c r="D260" s="12">
        <v>0</v>
      </c>
      <c r="E260" s="12" t="s">
        <v>39</v>
      </c>
      <c r="F260" s="12">
        <v>0</v>
      </c>
      <c r="G260" s="12" t="s">
        <v>40</v>
      </c>
      <c r="H260" s="12">
        <v>0</v>
      </c>
      <c r="I260" s="12" t="s">
        <v>41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</row>
    <row r="261" spans="2:47" x14ac:dyDescent="0.15">
      <c r="B261" s="11">
        <v>44079</v>
      </c>
      <c r="C261" s="12">
        <f t="shared" si="4"/>
        <v>0</v>
      </c>
      <c r="D261" s="12">
        <v>0</v>
      </c>
      <c r="E261" s="12" t="s">
        <v>39</v>
      </c>
      <c r="F261" s="12">
        <v>0</v>
      </c>
      <c r="G261" s="12" t="s">
        <v>40</v>
      </c>
      <c r="H261" s="12">
        <v>0</v>
      </c>
      <c r="I261" s="12" t="s">
        <v>41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</row>
    <row r="262" spans="2:47" x14ac:dyDescent="0.15">
      <c r="B262" s="11">
        <v>44080</v>
      </c>
      <c r="C262" s="12">
        <f t="shared" si="4"/>
        <v>9</v>
      </c>
      <c r="D262" s="12">
        <v>0</v>
      </c>
      <c r="E262" s="12" t="s">
        <v>39</v>
      </c>
      <c r="F262" s="12">
        <v>0</v>
      </c>
      <c r="G262" s="12" t="s">
        <v>40</v>
      </c>
      <c r="H262" s="12">
        <v>0</v>
      </c>
      <c r="I262" s="12" t="s">
        <v>41</v>
      </c>
      <c r="J262" s="12"/>
      <c r="K262" s="12"/>
      <c r="L262" s="12">
        <v>9</v>
      </c>
      <c r="M262" s="12" t="s">
        <v>377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</row>
    <row r="263" spans="2:47" x14ac:dyDescent="0.15">
      <c r="B263" s="11">
        <v>44081</v>
      </c>
      <c r="C263" s="12">
        <f t="shared" si="4"/>
        <v>100</v>
      </c>
      <c r="D263" s="12">
        <v>0</v>
      </c>
      <c r="E263" s="12" t="s">
        <v>39</v>
      </c>
      <c r="F263" s="12">
        <v>0</v>
      </c>
      <c r="G263" s="12" t="s">
        <v>40</v>
      </c>
      <c r="H263" s="12">
        <v>0</v>
      </c>
      <c r="I263" s="12" t="s">
        <v>41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>
        <v>100</v>
      </c>
      <c r="AG263" s="12" t="s">
        <v>246</v>
      </c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</row>
    <row r="264" spans="2:47" x14ac:dyDescent="0.15">
      <c r="B264" s="11">
        <v>44082</v>
      </c>
      <c r="C264" s="12">
        <f t="shared" si="4"/>
        <v>0</v>
      </c>
      <c r="D264" s="12">
        <v>0</v>
      </c>
      <c r="E264" s="12" t="s">
        <v>39</v>
      </c>
      <c r="F264" s="12">
        <v>0</v>
      </c>
      <c r="G264" s="12" t="s">
        <v>40</v>
      </c>
      <c r="H264" s="12">
        <v>0</v>
      </c>
      <c r="I264" s="12" t="s">
        <v>41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</row>
    <row r="265" spans="2:47" x14ac:dyDescent="0.15">
      <c r="B265" s="11">
        <v>44083</v>
      </c>
      <c r="C265" s="12">
        <f t="shared" si="4"/>
        <v>47</v>
      </c>
      <c r="D265" s="12">
        <v>0</v>
      </c>
      <c r="E265" s="12" t="s">
        <v>39</v>
      </c>
      <c r="F265" s="12">
        <v>40</v>
      </c>
      <c r="G265" s="12" t="s">
        <v>40</v>
      </c>
      <c r="H265" s="12">
        <v>0</v>
      </c>
      <c r="I265" s="12" t="s">
        <v>41</v>
      </c>
      <c r="J265" s="12">
        <v>7</v>
      </c>
      <c r="K265" s="12" t="s">
        <v>378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</row>
    <row r="266" spans="2:47" x14ac:dyDescent="0.15">
      <c r="B266" s="11">
        <v>44084</v>
      </c>
      <c r="C266" s="12">
        <f t="shared" si="4"/>
        <v>164</v>
      </c>
      <c r="D266" s="12">
        <v>0</v>
      </c>
      <c r="E266" s="12" t="s">
        <v>39</v>
      </c>
      <c r="F266" s="12">
        <v>0</v>
      </c>
      <c r="G266" s="12" t="s">
        <v>40</v>
      </c>
      <c r="H266" s="12">
        <v>0</v>
      </c>
      <c r="I266" s="12" t="s">
        <v>41</v>
      </c>
      <c r="J266" s="12">
        <v>164</v>
      </c>
      <c r="K266" s="12" t="s">
        <v>379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</row>
    <row r="267" spans="2:47" x14ac:dyDescent="0.15">
      <c r="B267" s="11">
        <v>44085</v>
      </c>
      <c r="C267" s="12">
        <f t="shared" si="4"/>
        <v>0</v>
      </c>
      <c r="D267" s="12">
        <v>0</v>
      </c>
      <c r="E267" s="12" t="s">
        <v>39</v>
      </c>
      <c r="F267" s="12">
        <v>0</v>
      </c>
      <c r="G267" s="12" t="s">
        <v>40</v>
      </c>
      <c r="H267" s="12">
        <v>0</v>
      </c>
      <c r="I267" s="12" t="s">
        <v>41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</row>
    <row r="268" spans="2:47" x14ac:dyDescent="0.15">
      <c r="B268" s="11">
        <v>44086</v>
      </c>
      <c r="C268" s="12">
        <f t="shared" si="4"/>
        <v>87</v>
      </c>
      <c r="D268" s="12">
        <v>0</v>
      </c>
      <c r="E268" s="12" t="s">
        <v>39</v>
      </c>
      <c r="F268" s="12">
        <v>0</v>
      </c>
      <c r="G268" s="12" t="s">
        <v>40</v>
      </c>
      <c r="H268" s="12">
        <v>0</v>
      </c>
      <c r="I268" s="12" t="s">
        <v>41</v>
      </c>
      <c r="J268" s="12">
        <v>87</v>
      </c>
      <c r="K268" s="12" t="s">
        <v>369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</row>
    <row r="269" spans="2:47" x14ac:dyDescent="0.15">
      <c r="B269" s="11">
        <v>44087</v>
      </c>
      <c r="C269" s="12">
        <f t="shared" si="4"/>
        <v>88</v>
      </c>
      <c r="D269" s="12">
        <v>0</v>
      </c>
      <c r="E269" s="12" t="s">
        <v>39</v>
      </c>
      <c r="F269" s="12">
        <v>0</v>
      </c>
      <c r="G269" s="12" t="s">
        <v>40</v>
      </c>
      <c r="H269" s="12">
        <v>0</v>
      </c>
      <c r="I269" s="12" t="s">
        <v>41</v>
      </c>
      <c r="J269" s="12">
        <v>77</v>
      </c>
      <c r="K269" s="12" t="s">
        <v>380</v>
      </c>
      <c r="L269" s="12">
        <v>11</v>
      </c>
      <c r="M269" s="12" t="s">
        <v>381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</row>
    <row r="270" spans="2:47" ht="22.5" x14ac:dyDescent="0.15">
      <c r="B270" s="11">
        <v>44088</v>
      </c>
      <c r="C270" s="12">
        <f t="shared" si="4"/>
        <v>1400</v>
      </c>
      <c r="D270" s="12">
        <v>0</v>
      </c>
      <c r="E270" s="12" t="s">
        <v>39</v>
      </c>
      <c r="F270" s="12">
        <v>0</v>
      </c>
      <c r="G270" s="12" t="s">
        <v>40</v>
      </c>
      <c r="H270" s="12">
        <v>0</v>
      </c>
      <c r="I270" s="12" t="s">
        <v>41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>
        <v>1400</v>
      </c>
      <c r="U270" s="12" t="s">
        <v>382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</row>
    <row r="271" spans="2:47" x14ac:dyDescent="0.15">
      <c r="B271" s="11">
        <v>44089</v>
      </c>
      <c r="C271" s="12">
        <f t="shared" si="4"/>
        <v>0</v>
      </c>
      <c r="D271" s="12">
        <v>0</v>
      </c>
      <c r="E271" s="12" t="s">
        <v>39</v>
      </c>
      <c r="F271" s="12">
        <v>0</v>
      </c>
      <c r="G271" s="12" t="s">
        <v>40</v>
      </c>
      <c r="H271" s="12">
        <v>0</v>
      </c>
      <c r="I271" s="12" t="s">
        <v>41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</row>
    <row r="272" spans="2:47" x14ac:dyDescent="0.15">
      <c r="B272" s="11">
        <v>44090</v>
      </c>
      <c r="C272" s="12">
        <f t="shared" si="4"/>
        <v>0</v>
      </c>
      <c r="D272" s="12">
        <v>0</v>
      </c>
      <c r="E272" s="12" t="s">
        <v>39</v>
      </c>
      <c r="F272" s="12">
        <v>0</v>
      </c>
      <c r="G272" s="12" t="s">
        <v>40</v>
      </c>
      <c r="H272" s="12">
        <v>0</v>
      </c>
      <c r="I272" s="12" t="s">
        <v>41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</row>
    <row r="273" spans="2:47" x14ac:dyDescent="0.15">
      <c r="B273" s="11">
        <v>44091</v>
      </c>
      <c r="C273" s="12">
        <f t="shared" si="4"/>
        <v>0</v>
      </c>
      <c r="D273" s="12">
        <v>0</v>
      </c>
      <c r="E273" s="12" t="s">
        <v>39</v>
      </c>
      <c r="F273" s="12">
        <v>0</v>
      </c>
      <c r="G273" s="12" t="s">
        <v>40</v>
      </c>
      <c r="H273" s="12">
        <v>0</v>
      </c>
      <c r="I273" s="12" t="s">
        <v>41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</row>
    <row r="274" spans="2:47" x14ac:dyDescent="0.15">
      <c r="B274" s="11">
        <v>44092</v>
      </c>
      <c r="C274" s="12">
        <f t="shared" si="4"/>
        <v>0</v>
      </c>
      <c r="D274" s="12">
        <v>0</v>
      </c>
      <c r="E274" s="12" t="s">
        <v>39</v>
      </c>
      <c r="F274" s="12">
        <v>0</v>
      </c>
      <c r="G274" s="12" t="s">
        <v>40</v>
      </c>
      <c r="H274" s="12">
        <v>0</v>
      </c>
      <c r="I274" s="12" t="s">
        <v>41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</row>
    <row r="275" spans="2:47" x14ac:dyDescent="0.15">
      <c r="B275" s="11">
        <v>44093</v>
      </c>
      <c r="C275" s="12">
        <f t="shared" si="4"/>
        <v>0</v>
      </c>
      <c r="D275" s="12">
        <v>0</v>
      </c>
      <c r="E275" s="12" t="s">
        <v>39</v>
      </c>
      <c r="F275" s="12">
        <v>0</v>
      </c>
      <c r="G275" s="12" t="s">
        <v>40</v>
      </c>
      <c r="H275" s="12">
        <v>0</v>
      </c>
      <c r="I275" s="12" t="s">
        <v>41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</row>
    <row r="276" spans="2:47" x14ac:dyDescent="0.15">
      <c r="B276" s="11">
        <v>44094</v>
      </c>
      <c r="C276" s="12">
        <f t="shared" si="4"/>
        <v>0</v>
      </c>
      <c r="D276" s="12">
        <v>0</v>
      </c>
      <c r="E276" s="12" t="s">
        <v>39</v>
      </c>
      <c r="F276" s="12">
        <v>0</v>
      </c>
      <c r="G276" s="12" t="s">
        <v>40</v>
      </c>
      <c r="H276" s="12">
        <v>0</v>
      </c>
      <c r="I276" s="12" t="s">
        <v>41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</row>
    <row r="277" spans="2:47" x14ac:dyDescent="0.15">
      <c r="B277" s="11">
        <v>44095</v>
      </c>
      <c r="C277" s="12">
        <f t="shared" si="4"/>
        <v>0</v>
      </c>
      <c r="D277" s="12">
        <v>0</v>
      </c>
      <c r="E277" s="12" t="s">
        <v>39</v>
      </c>
      <c r="F277" s="12">
        <v>0</v>
      </c>
      <c r="G277" s="12" t="s">
        <v>40</v>
      </c>
      <c r="H277" s="12">
        <v>0</v>
      </c>
      <c r="I277" s="12" t="s">
        <v>41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</row>
    <row r="278" spans="2:47" x14ac:dyDescent="0.15">
      <c r="B278" s="11">
        <v>44096</v>
      </c>
      <c r="C278" s="12">
        <f t="shared" si="4"/>
        <v>0</v>
      </c>
      <c r="D278" s="12">
        <v>0</v>
      </c>
      <c r="E278" s="12" t="s">
        <v>39</v>
      </c>
      <c r="F278" s="12">
        <v>0</v>
      </c>
      <c r="G278" s="12" t="s">
        <v>40</v>
      </c>
      <c r="H278" s="12">
        <v>0</v>
      </c>
      <c r="I278" s="12" t="s">
        <v>41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</row>
    <row r="279" spans="2:47" x14ac:dyDescent="0.15">
      <c r="B279" s="11">
        <v>44097</v>
      </c>
      <c r="C279" s="12">
        <f t="shared" si="4"/>
        <v>0</v>
      </c>
      <c r="D279" s="12">
        <v>0</v>
      </c>
      <c r="E279" s="12" t="s">
        <v>39</v>
      </c>
      <c r="F279" s="12">
        <v>0</v>
      </c>
      <c r="G279" s="12" t="s">
        <v>40</v>
      </c>
      <c r="H279" s="12">
        <v>0</v>
      </c>
      <c r="I279" s="12" t="s">
        <v>41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</row>
    <row r="280" spans="2:47" x14ac:dyDescent="0.15">
      <c r="B280" s="11">
        <v>44098</v>
      </c>
      <c r="C280" s="12">
        <f t="shared" si="4"/>
        <v>65</v>
      </c>
      <c r="D280" s="12">
        <v>0</v>
      </c>
      <c r="E280" s="12" t="s">
        <v>39</v>
      </c>
      <c r="F280" s="12">
        <v>0</v>
      </c>
      <c r="G280" s="12" t="s">
        <v>40</v>
      </c>
      <c r="H280" s="12">
        <v>0</v>
      </c>
      <c r="I280" s="12" t="s">
        <v>41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>
        <v>65</v>
      </c>
      <c r="AI280" s="12" t="s">
        <v>94</v>
      </c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</row>
    <row r="281" spans="2:47" x14ac:dyDescent="0.15">
      <c r="B281" s="11">
        <v>44099</v>
      </c>
      <c r="C281" s="12">
        <f t="shared" si="4"/>
        <v>0</v>
      </c>
      <c r="D281" s="12">
        <v>0</v>
      </c>
      <c r="E281" s="12" t="s">
        <v>39</v>
      </c>
      <c r="F281" s="12">
        <v>0</v>
      </c>
      <c r="G281" s="12" t="s">
        <v>40</v>
      </c>
      <c r="H281" s="12">
        <v>0</v>
      </c>
      <c r="I281" s="12" t="s">
        <v>41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</row>
    <row r="282" spans="2:47" x14ac:dyDescent="0.15">
      <c r="B282" s="11">
        <v>44100</v>
      </c>
      <c r="C282" s="12">
        <f t="shared" si="4"/>
        <v>0</v>
      </c>
      <c r="D282" s="12">
        <v>0</v>
      </c>
      <c r="E282" s="12" t="s">
        <v>39</v>
      </c>
      <c r="F282" s="12">
        <v>0</v>
      </c>
      <c r="G282" s="12" t="s">
        <v>40</v>
      </c>
      <c r="H282" s="12">
        <v>0</v>
      </c>
      <c r="I282" s="12" t="s">
        <v>41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</row>
    <row r="283" spans="2:47" ht="22.5" x14ac:dyDescent="0.15">
      <c r="B283" s="11">
        <v>44101</v>
      </c>
      <c r="C283" s="12">
        <f t="shared" si="4"/>
        <v>40</v>
      </c>
      <c r="D283" s="12">
        <v>0</v>
      </c>
      <c r="E283" s="12" t="s">
        <v>39</v>
      </c>
      <c r="F283" s="12">
        <v>0</v>
      </c>
      <c r="G283" s="12" t="s">
        <v>40</v>
      </c>
      <c r="H283" s="12">
        <v>0</v>
      </c>
      <c r="I283" s="12" t="s">
        <v>41</v>
      </c>
      <c r="J283" s="12">
        <v>40</v>
      </c>
      <c r="K283" s="12" t="s">
        <v>383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</row>
    <row r="284" spans="2:47" x14ac:dyDescent="0.15">
      <c r="B284" s="11">
        <v>44102</v>
      </c>
      <c r="C284" s="12">
        <f t="shared" si="4"/>
        <v>30</v>
      </c>
      <c r="D284" s="12">
        <v>0</v>
      </c>
      <c r="E284" s="12" t="s">
        <v>39</v>
      </c>
      <c r="F284" s="12">
        <v>30</v>
      </c>
      <c r="G284" s="12" t="s">
        <v>40</v>
      </c>
      <c r="H284" s="12">
        <v>0</v>
      </c>
      <c r="I284" s="12" t="s">
        <v>41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</row>
    <row r="285" spans="2:47" ht="22.5" x14ac:dyDescent="0.15">
      <c r="B285" s="11">
        <v>44103</v>
      </c>
      <c r="C285" s="12">
        <f t="shared" si="4"/>
        <v>25</v>
      </c>
      <c r="D285" s="12">
        <v>0</v>
      </c>
      <c r="E285" s="12" t="s">
        <v>39</v>
      </c>
      <c r="F285" s="12">
        <v>0</v>
      </c>
      <c r="G285" s="12" t="s">
        <v>40</v>
      </c>
      <c r="H285" s="12">
        <v>0</v>
      </c>
      <c r="I285" s="12" t="s">
        <v>41</v>
      </c>
      <c r="J285" s="12">
        <v>25</v>
      </c>
      <c r="K285" s="12" t="s">
        <v>384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</row>
    <row r="286" spans="2:47" x14ac:dyDescent="0.15">
      <c r="B286" s="11">
        <v>44104</v>
      </c>
      <c r="C286" s="12">
        <f t="shared" si="4"/>
        <v>98</v>
      </c>
      <c r="D286" s="12">
        <v>0</v>
      </c>
      <c r="E286" s="12" t="s">
        <v>39</v>
      </c>
      <c r="F286" s="12">
        <v>0</v>
      </c>
      <c r="G286" s="12" t="s">
        <v>40</v>
      </c>
      <c r="H286" s="12">
        <v>28</v>
      </c>
      <c r="I286" s="12" t="s">
        <v>41</v>
      </c>
      <c r="J286" s="12"/>
      <c r="K286" s="12"/>
      <c r="L286" s="12"/>
      <c r="M286" s="12"/>
      <c r="N286" s="12"/>
      <c r="O286" s="12"/>
      <c r="P286" s="12"/>
      <c r="Q286" s="12"/>
      <c r="R286" s="12">
        <v>70</v>
      </c>
      <c r="S286" s="12" t="s">
        <v>76</v>
      </c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</row>
    <row r="287" spans="2:47" x14ac:dyDescent="0.15">
      <c r="B287" s="13" t="s">
        <v>5</v>
      </c>
      <c r="C287" s="14">
        <f>SUM(C257:C286)</f>
        <v>7533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</row>
    <row r="288" spans="2:47" x14ac:dyDescent="0.15">
      <c r="B288" s="11">
        <v>44105</v>
      </c>
      <c r="C288" s="12">
        <f t="shared" si="4"/>
        <v>5127</v>
      </c>
      <c r="D288" s="12">
        <v>0</v>
      </c>
      <c r="E288" s="12" t="s">
        <v>39</v>
      </c>
      <c r="F288" s="12">
        <v>27</v>
      </c>
      <c r="G288" s="12" t="s">
        <v>40</v>
      </c>
      <c r="H288" s="12">
        <v>0</v>
      </c>
      <c r="I288" s="12" t="s">
        <v>41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>
        <v>2100</v>
      </c>
      <c r="AO288" s="12" t="s">
        <v>7</v>
      </c>
      <c r="AP288" s="12"/>
      <c r="AQ288" s="12"/>
      <c r="AR288" s="12"/>
      <c r="AS288" s="12"/>
      <c r="AT288" s="12">
        <v>3000</v>
      </c>
      <c r="AU288" s="12" t="s">
        <v>269</v>
      </c>
    </row>
    <row r="289" spans="2:47" x14ac:dyDescent="0.15">
      <c r="B289" s="11">
        <v>44106</v>
      </c>
      <c r="C289" s="12">
        <f t="shared" ref="C289:C318" si="5">SUM(D289:DO289)</f>
        <v>0</v>
      </c>
      <c r="D289" s="12">
        <v>0</v>
      </c>
      <c r="E289" s="12" t="s">
        <v>39</v>
      </c>
      <c r="F289" s="12">
        <v>0</v>
      </c>
      <c r="G289" s="12" t="s">
        <v>40</v>
      </c>
      <c r="H289" s="12">
        <v>0</v>
      </c>
      <c r="I289" s="12" t="s">
        <v>41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</row>
    <row r="290" spans="2:47" x14ac:dyDescent="0.15">
      <c r="B290" s="11">
        <v>44107</v>
      </c>
      <c r="C290" s="12">
        <f t="shared" si="5"/>
        <v>0</v>
      </c>
      <c r="D290" s="12">
        <v>0</v>
      </c>
      <c r="E290" s="12" t="s">
        <v>39</v>
      </c>
      <c r="F290" s="12">
        <v>0</v>
      </c>
      <c r="G290" s="12" t="s">
        <v>40</v>
      </c>
      <c r="H290" s="12">
        <v>0</v>
      </c>
      <c r="I290" s="12" t="s">
        <v>41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</row>
    <row r="291" spans="2:47" ht="22.5" x14ac:dyDescent="0.15">
      <c r="B291" s="11">
        <v>44108</v>
      </c>
      <c r="C291" s="12">
        <f t="shared" si="5"/>
        <v>700</v>
      </c>
      <c r="D291" s="12">
        <v>0</v>
      </c>
      <c r="E291" s="12" t="s">
        <v>39</v>
      </c>
      <c r="F291" s="12">
        <v>0</v>
      </c>
      <c r="G291" s="12" t="s">
        <v>40</v>
      </c>
      <c r="H291" s="12">
        <v>0</v>
      </c>
      <c r="I291" s="12" t="s">
        <v>41</v>
      </c>
      <c r="J291" s="12">
        <v>700</v>
      </c>
      <c r="K291" s="12" t="s">
        <v>385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</row>
    <row r="292" spans="2:47" x14ac:dyDescent="0.15">
      <c r="B292" s="11">
        <v>44109</v>
      </c>
      <c r="C292" s="12">
        <f t="shared" si="5"/>
        <v>0</v>
      </c>
      <c r="D292" s="12">
        <v>0</v>
      </c>
      <c r="E292" s="12" t="s">
        <v>39</v>
      </c>
      <c r="F292" s="12">
        <v>0</v>
      </c>
      <c r="G292" s="12" t="s">
        <v>40</v>
      </c>
      <c r="H292" s="12">
        <v>0</v>
      </c>
      <c r="I292" s="12" t="s">
        <v>41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</row>
    <row r="293" spans="2:47" x14ac:dyDescent="0.15">
      <c r="B293" s="11">
        <v>44110</v>
      </c>
      <c r="C293" s="12">
        <f t="shared" si="5"/>
        <v>0</v>
      </c>
      <c r="D293" s="12">
        <v>0</v>
      </c>
      <c r="E293" s="12" t="s">
        <v>39</v>
      </c>
      <c r="F293" s="12">
        <v>0</v>
      </c>
      <c r="G293" s="12" t="s">
        <v>40</v>
      </c>
      <c r="H293" s="12">
        <v>0</v>
      </c>
      <c r="I293" s="12" t="s">
        <v>41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</row>
    <row r="294" spans="2:47" x14ac:dyDescent="0.15">
      <c r="B294" s="11">
        <v>44111</v>
      </c>
      <c r="C294" s="12">
        <f t="shared" si="5"/>
        <v>0</v>
      </c>
      <c r="D294" s="12">
        <v>0</v>
      </c>
      <c r="E294" s="12" t="s">
        <v>39</v>
      </c>
      <c r="F294" s="12">
        <v>0</v>
      </c>
      <c r="G294" s="12" t="s">
        <v>40</v>
      </c>
      <c r="H294" s="12">
        <v>0</v>
      </c>
      <c r="I294" s="12" t="s">
        <v>41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</row>
    <row r="295" spans="2:47" x14ac:dyDescent="0.15">
      <c r="B295" s="11">
        <v>44112</v>
      </c>
      <c r="C295" s="12">
        <f t="shared" si="5"/>
        <v>10</v>
      </c>
      <c r="D295" s="12">
        <v>0</v>
      </c>
      <c r="E295" s="12" t="s">
        <v>39</v>
      </c>
      <c r="F295" s="12">
        <v>0</v>
      </c>
      <c r="G295" s="12" t="s">
        <v>40</v>
      </c>
      <c r="H295" s="12">
        <v>10</v>
      </c>
      <c r="I295" s="12" t="s">
        <v>41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</row>
    <row r="296" spans="2:47" x14ac:dyDescent="0.15">
      <c r="B296" s="11">
        <v>44113</v>
      </c>
      <c r="C296" s="12">
        <f t="shared" si="5"/>
        <v>0</v>
      </c>
      <c r="D296" s="12">
        <v>0</v>
      </c>
      <c r="E296" s="12" t="s">
        <v>39</v>
      </c>
      <c r="F296" s="12">
        <v>0</v>
      </c>
      <c r="G296" s="12" t="s">
        <v>40</v>
      </c>
      <c r="H296" s="12">
        <v>0</v>
      </c>
      <c r="I296" s="12" t="s">
        <v>41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</row>
    <row r="297" spans="2:47" x14ac:dyDescent="0.15">
      <c r="B297" s="11">
        <v>44114</v>
      </c>
      <c r="C297" s="12">
        <f t="shared" si="5"/>
        <v>0</v>
      </c>
      <c r="D297" s="12">
        <v>0</v>
      </c>
      <c r="E297" s="12" t="s">
        <v>39</v>
      </c>
      <c r="F297" s="12">
        <v>0</v>
      </c>
      <c r="G297" s="12" t="s">
        <v>40</v>
      </c>
      <c r="H297" s="12">
        <v>0</v>
      </c>
      <c r="I297" s="12" t="s">
        <v>41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</row>
    <row r="298" spans="2:47" x14ac:dyDescent="0.15">
      <c r="B298" s="11">
        <v>44115</v>
      </c>
      <c r="C298" s="12">
        <f t="shared" si="5"/>
        <v>0</v>
      </c>
      <c r="D298" s="12">
        <v>0</v>
      </c>
      <c r="E298" s="12" t="s">
        <v>39</v>
      </c>
      <c r="F298" s="12">
        <v>0</v>
      </c>
      <c r="G298" s="12" t="s">
        <v>40</v>
      </c>
      <c r="H298" s="12">
        <v>0</v>
      </c>
      <c r="I298" s="12" t="s">
        <v>41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</row>
    <row r="299" spans="2:47" x14ac:dyDescent="0.15">
      <c r="B299" s="11">
        <v>44116</v>
      </c>
      <c r="C299" s="12">
        <f t="shared" si="5"/>
        <v>0</v>
      </c>
      <c r="D299" s="12">
        <v>0</v>
      </c>
      <c r="E299" s="12" t="s">
        <v>39</v>
      </c>
      <c r="F299" s="12">
        <v>0</v>
      </c>
      <c r="G299" s="12" t="s">
        <v>40</v>
      </c>
      <c r="H299" s="12">
        <v>0</v>
      </c>
      <c r="I299" s="12" t="s">
        <v>41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</row>
    <row r="300" spans="2:47" x14ac:dyDescent="0.15">
      <c r="B300" s="11">
        <v>44117</v>
      </c>
      <c r="C300" s="12">
        <f t="shared" si="5"/>
        <v>0</v>
      </c>
      <c r="D300" s="12">
        <v>0</v>
      </c>
      <c r="E300" s="12" t="s">
        <v>39</v>
      </c>
      <c r="F300" s="12">
        <v>0</v>
      </c>
      <c r="G300" s="12" t="s">
        <v>40</v>
      </c>
      <c r="H300" s="12">
        <v>0</v>
      </c>
      <c r="I300" s="12" t="s">
        <v>41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</row>
    <row r="301" spans="2:47" x14ac:dyDescent="0.15">
      <c r="B301" s="11">
        <v>44118</v>
      </c>
      <c r="C301" s="12">
        <f t="shared" si="5"/>
        <v>0</v>
      </c>
      <c r="D301" s="12">
        <v>0</v>
      </c>
      <c r="E301" s="12" t="s">
        <v>39</v>
      </c>
      <c r="F301" s="12">
        <v>0</v>
      </c>
      <c r="G301" s="12" t="s">
        <v>40</v>
      </c>
      <c r="H301" s="12">
        <v>0</v>
      </c>
      <c r="I301" s="12" t="s">
        <v>41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</row>
    <row r="302" spans="2:47" x14ac:dyDescent="0.15">
      <c r="B302" s="11">
        <v>44119</v>
      </c>
      <c r="C302" s="12">
        <f t="shared" si="5"/>
        <v>0</v>
      </c>
      <c r="D302" s="12">
        <v>0</v>
      </c>
      <c r="E302" s="12" t="s">
        <v>39</v>
      </c>
      <c r="F302" s="12">
        <v>0</v>
      </c>
      <c r="G302" s="12" t="s">
        <v>40</v>
      </c>
      <c r="H302" s="12">
        <v>0</v>
      </c>
      <c r="I302" s="12" t="s">
        <v>41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</row>
    <row r="303" spans="2:47" x14ac:dyDescent="0.15">
      <c r="B303" s="11">
        <v>44120</v>
      </c>
      <c r="C303" s="12">
        <f t="shared" si="5"/>
        <v>0</v>
      </c>
      <c r="D303" s="12">
        <v>0</v>
      </c>
      <c r="E303" s="12" t="s">
        <v>39</v>
      </c>
      <c r="F303" s="12">
        <v>0</v>
      </c>
      <c r="G303" s="12" t="s">
        <v>40</v>
      </c>
      <c r="H303" s="12">
        <v>0</v>
      </c>
      <c r="I303" s="12" t="s">
        <v>41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</row>
    <row r="304" spans="2:47" x14ac:dyDescent="0.15">
      <c r="B304" s="11">
        <v>44121</v>
      </c>
      <c r="C304" s="12">
        <f t="shared" si="5"/>
        <v>0</v>
      </c>
      <c r="D304" s="12">
        <v>0</v>
      </c>
      <c r="E304" s="12" t="s">
        <v>39</v>
      </c>
      <c r="F304" s="12">
        <v>0</v>
      </c>
      <c r="G304" s="12" t="s">
        <v>40</v>
      </c>
      <c r="H304" s="12">
        <v>0</v>
      </c>
      <c r="I304" s="12" t="s">
        <v>41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</row>
    <row r="305" spans="2:47" x14ac:dyDescent="0.15">
      <c r="B305" s="11">
        <v>44122</v>
      </c>
      <c r="C305" s="12">
        <f t="shared" si="5"/>
        <v>93</v>
      </c>
      <c r="D305" s="12">
        <v>0</v>
      </c>
      <c r="E305" s="12" t="s">
        <v>39</v>
      </c>
      <c r="F305" s="12">
        <v>0</v>
      </c>
      <c r="G305" s="12" t="s">
        <v>40</v>
      </c>
      <c r="H305" s="12">
        <v>85</v>
      </c>
      <c r="I305" s="12" t="s">
        <v>41</v>
      </c>
      <c r="J305" s="12">
        <v>8</v>
      </c>
      <c r="K305" s="12" t="s">
        <v>386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</row>
    <row r="306" spans="2:47" x14ac:dyDescent="0.15">
      <c r="B306" s="11">
        <v>44123</v>
      </c>
      <c r="C306" s="12">
        <f t="shared" si="5"/>
        <v>0</v>
      </c>
      <c r="D306" s="12">
        <v>0</v>
      </c>
      <c r="E306" s="12" t="s">
        <v>39</v>
      </c>
      <c r="F306" s="12">
        <v>0</v>
      </c>
      <c r="G306" s="12" t="s">
        <v>40</v>
      </c>
      <c r="H306" s="12">
        <v>0</v>
      </c>
      <c r="I306" s="12" t="s">
        <v>41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</row>
    <row r="307" spans="2:47" x14ac:dyDescent="0.15">
      <c r="B307" s="11">
        <v>44124</v>
      </c>
      <c r="C307" s="12">
        <f t="shared" si="5"/>
        <v>35</v>
      </c>
      <c r="D307" s="12">
        <v>0</v>
      </c>
      <c r="E307" s="12" t="s">
        <v>39</v>
      </c>
      <c r="F307" s="12">
        <v>0</v>
      </c>
      <c r="G307" s="12" t="s">
        <v>40</v>
      </c>
      <c r="H307" s="12">
        <v>0</v>
      </c>
      <c r="I307" s="12" t="s">
        <v>41</v>
      </c>
      <c r="J307" s="12">
        <v>35</v>
      </c>
      <c r="K307" s="12" t="s">
        <v>119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</row>
    <row r="308" spans="2:47" x14ac:dyDescent="0.15">
      <c r="B308" s="11">
        <v>44125</v>
      </c>
      <c r="C308" s="12">
        <f t="shared" si="5"/>
        <v>100</v>
      </c>
      <c r="D308" s="12">
        <v>0</v>
      </c>
      <c r="E308" s="12" t="s">
        <v>39</v>
      </c>
      <c r="F308" s="12">
        <v>0</v>
      </c>
      <c r="G308" s="12" t="s">
        <v>40</v>
      </c>
      <c r="H308" s="12">
        <v>0</v>
      </c>
      <c r="I308" s="12" t="s">
        <v>41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>
        <v>100</v>
      </c>
      <c r="AG308" s="12" t="s">
        <v>246</v>
      </c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</row>
    <row r="309" spans="2:47" x14ac:dyDescent="0.15">
      <c r="B309" s="11">
        <v>44126</v>
      </c>
      <c r="C309" s="12">
        <f t="shared" si="5"/>
        <v>0</v>
      </c>
      <c r="D309" s="12">
        <v>0</v>
      </c>
      <c r="E309" s="12" t="s">
        <v>39</v>
      </c>
      <c r="F309" s="12">
        <v>0</v>
      </c>
      <c r="G309" s="12" t="s">
        <v>40</v>
      </c>
      <c r="H309" s="12">
        <v>0</v>
      </c>
      <c r="I309" s="12" t="s">
        <v>41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</row>
    <row r="310" spans="2:47" x14ac:dyDescent="0.15">
      <c r="B310" s="11">
        <v>44127</v>
      </c>
      <c r="C310" s="12">
        <f t="shared" si="5"/>
        <v>0</v>
      </c>
      <c r="D310" s="12">
        <v>0</v>
      </c>
      <c r="E310" s="12" t="s">
        <v>39</v>
      </c>
      <c r="F310" s="12">
        <v>0</v>
      </c>
      <c r="G310" s="12" t="s">
        <v>40</v>
      </c>
      <c r="H310" s="12">
        <v>0</v>
      </c>
      <c r="I310" s="12" t="s">
        <v>41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</row>
    <row r="311" spans="2:47" x14ac:dyDescent="0.15">
      <c r="B311" s="11">
        <v>44128</v>
      </c>
      <c r="C311" s="12">
        <f t="shared" si="5"/>
        <v>48</v>
      </c>
      <c r="D311" s="12">
        <v>0</v>
      </c>
      <c r="E311" s="12" t="s">
        <v>39</v>
      </c>
      <c r="F311" s="12">
        <v>48</v>
      </c>
      <c r="G311" s="12" t="s">
        <v>40</v>
      </c>
      <c r="H311" s="12">
        <v>0</v>
      </c>
      <c r="I311" s="12" t="s">
        <v>41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</row>
    <row r="312" spans="2:47" x14ac:dyDescent="0.15">
      <c r="B312" s="11">
        <v>44129</v>
      </c>
      <c r="C312" s="12">
        <f t="shared" si="5"/>
        <v>22</v>
      </c>
      <c r="D312" s="12">
        <v>0</v>
      </c>
      <c r="E312" s="12" t="s">
        <v>39</v>
      </c>
      <c r="F312" s="12">
        <v>0</v>
      </c>
      <c r="G312" s="12" t="s">
        <v>40</v>
      </c>
      <c r="H312" s="12">
        <v>0</v>
      </c>
      <c r="I312" s="12" t="s">
        <v>41</v>
      </c>
      <c r="J312" s="12"/>
      <c r="K312" s="12"/>
      <c r="L312" s="12">
        <v>22</v>
      </c>
      <c r="M312" s="12" t="s">
        <v>387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</row>
    <row r="313" spans="2:47" x14ac:dyDescent="0.15">
      <c r="B313" s="11">
        <v>44130</v>
      </c>
      <c r="C313" s="12">
        <f t="shared" si="5"/>
        <v>23</v>
      </c>
      <c r="D313" s="12">
        <v>0</v>
      </c>
      <c r="E313" s="12" t="s">
        <v>39</v>
      </c>
      <c r="F313" s="12">
        <v>0</v>
      </c>
      <c r="G313" s="12" t="s">
        <v>40</v>
      </c>
      <c r="H313" s="12">
        <v>23</v>
      </c>
      <c r="I313" s="12" t="s">
        <v>41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</row>
    <row r="314" spans="2:47" x14ac:dyDescent="0.15">
      <c r="B314" s="11">
        <v>44131</v>
      </c>
      <c r="C314" s="12">
        <f t="shared" si="5"/>
        <v>20</v>
      </c>
      <c r="D314" s="12">
        <v>0</v>
      </c>
      <c r="E314" s="12" t="s">
        <v>39</v>
      </c>
      <c r="F314" s="12">
        <v>0</v>
      </c>
      <c r="G314" s="12" t="s">
        <v>40</v>
      </c>
      <c r="H314" s="12">
        <v>20</v>
      </c>
      <c r="I314" s="12" t="s">
        <v>41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</row>
    <row r="315" spans="2:47" ht="22.5" x14ac:dyDescent="0.15">
      <c r="B315" s="11">
        <v>44132</v>
      </c>
      <c r="C315" s="12">
        <f t="shared" si="5"/>
        <v>422</v>
      </c>
      <c r="D315" s="12">
        <v>0</v>
      </c>
      <c r="E315" s="12" t="s">
        <v>39</v>
      </c>
      <c r="F315" s="12">
        <v>0</v>
      </c>
      <c r="G315" s="12" t="s">
        <v>40</v>
      </c>
      <c r="H315" s="12">
        <v>0</v>
      </c>
      <c r="I315" s="12" t="s">
        <v>41</v>
      </c>
      <c r="J315" s="12">
        <v>355</v>
      </c>
      <c r="K315" s="12" t="s">
        <v>388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>
        <v>67</v>
      </c>
      <c r="AI315" s="12" t="s">
        <v>214</v>
      </c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</row>
    <row r="316" spans="2:47" ht="22.5" x14ac:dyDescent="0.15">
      <c r="B316" s="11">
        <v>44133</v>
      </c>
      <c r="C316" s="12">
        <f t="shared" si="5"/>
        <v>40</v>
      </c>
      <c r="D316" s="12">
        <v>0</v>
      </c>
      <c r="E316" s="12" t="s">
        <v>39</v>
      </c>
      <c r="F316" s="12">
        <v>0</v>
      </c>
      <c r="G316" s="12" t="s">
        <v>40</v>
      </c>
      <c r="H316" s="12">
        <v>0</v>
      </c>
      <c r="I316" s="12" t="s">
        <v>41</v>
      </c>
      <c r="J316" s="12">
        <v>40</v>
      </c>
      <c r="K316" s="12" t="s">
        <v>383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</row>
    <row r="317" spans="2:47" x14ac:dyDescent="0.15">
      <c r="B317" s="11">
        <v>44134</v>
      </c>
      <c r="C317" s="12">
        <f t="shared" si="5"/>
        <v>0</v>
      </c>
      <c r="D317" s="12">
        <v>0</v>
      </c>
      <c r="E317" s="12" t="s">
        <v>39</v>
      </c>
      <c r="F317" s="12">
        <v>0</v>
      </c>
      <c r="G317" s="12" t="s">
        <v>40</v>
      </c>
      <c r="H317" s="12">
        <v>0</v>
      </c>
      <c r="I317" s="12" t="s">
        <v>41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</row>
    <row r="318" spans="2:47" x14ac:dyDescent="0.15">
      <c r="B318" s="11">
        <v>44135</v>
      </c>
      <c r="C318" s="12">
        <f t="shared" si="5"/>
        <v>0</v>
      </c>
      <c r="D318" s="12">
        <v>0</v>
      </c>
      <c r="E318" s="12" t="s">
        <v>39</v>
      </c>
      <c r="F318" s="12">
        <v>0</v>
      </c>
      <c r="G318" s="12" t="s">
        <v>40</v>
      </c>
      <c r="H318" s="12">
        <v>0</v>
      </c>
      <c r="I318" s="12" t="s">
        <v>41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</row>
    <row r="319" spans="2:47" x14ac:dyDescent="0.15">
      <c r="B319" s="13" t="s">
        <v>5</v>
      </c>
      <c r="C319" s="14">
        <f>SUM(C288:C318)</f>
        <v>6640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</row>
    <row r="320" spans="2:47" ht="22.5" x14ac:dyDescent="0.15">
      <c r="B320" s="11">
        <v>44136</v>
      </c>
      <c r="C320" s="12">
        <f t="shared" ref="C320:C349" si="6">SUM(D320:DO320)</f>
        <v>5220</v>
      </c>
      <c r="D320" s="12">
        <v>0</v>
      </c>
      <c r="E320" s="12" t="s">
        <v>39</v>
      </c>
      <c r="F320" s="12">
        <v>0</v>
      </c>
      <c r="G320" s="12" t="s">
        <v>40</v>
      </c>
      <c r="H320" s="12">
        <v>0</v>
      </c>
      <c r="I320" s="12" t="s">
        <v>41</v>
      </c>
      <c r="J320" s="12"/>
      <c r="K320" s="12"/>
      <c r="L320" s="12"/>
      <c r="M320" s="12"/>
      <c r="N320" s="12"/>
      <c r="O320" s="12"/>
      <c r="P320" s="12">
        <v>120</v>
      </c>
      <c r="Q320" s="12" t="s">
        <v>394</v>
      </c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>
        <v>2100</v>
      </c>
      <c r="AO320" s="12" t="s">
        <v>7</v>
      </c>
      <c r="AP320" s="12"/>
      <c r="AQ320" s="12"/>
      <c r="AR320" s="12"/>
      <c r="AS320" s="12"/>
      <c r="AT320" s="12">
        <v>3000</v>
      </c>
      <c r="AU320" s="12" t="s">
        <v>269</v>
      </c>
    </row>
    <row r="321" spans="2:47" x14ac:dyDescent="0.15">
      <c r="B321" s="11">
        <v>44137</v>
      </c>
      <c r="C321" s="12">
        <f t="shared" si="6"/>
        <v>0</v>
      </c>
      <c r="D321" s="12">
        <v>0</v>
      </c>
      <c r="E321" s="12" t="s">
        <v>39</v>
      </c>
      <c r="F321" s="12">
        <v>0</v>
      </c>
      <c r="G321" s="12" t="s">
        <v>40</v>
      </c>
      <c r="H321" s="12">
        <v>0</v>
      </c>
      <c r="I321" s="12" t="s">
        <v>41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</row>
    <row r="322" spans="2:47" x14ac:dyDescent="0.15">
      <c r="B322" s="11">
        <v>44138</v>
      </c>
      <c r="C322" s="12">
        <f t="shared" si="6"/>
        <v>0</v>
      </c>
      <c r="D322" s="12">
        <v>0</v>
      </c>
      <c r="E322" s="12" t="s">
        <v>39</v>
      </c>
      <c r="F322" s="12">
        <v>0</v>
      </c>
      <c r="G322" s="12" t="s">
        <v>40</v>
      </c>
      <c r="H322" s="12">
        <v>0</v>
      </c>
      <c r="I322" s="12" t="s">
        <v>41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</row>
    <row r="323" spans="2:47" x14ac:dyDescent="0.15">
      <c r="B323" s="11">
        <v>44139</v>
      </c>
      <c r="C323" s="12">
        <f t="shared" si="6"/>
        <v>22</v>
      </c>
      <c r="D323" s="12">
        <v>0</v>
      </c>
      <c r="E323" s="12" t="s">
        <v>39</v>
      </c>
      <c r="F323" s="12">
        <v>0</v>
      </c>
      <c r="G323" s="12" t="s">
        <v>40</v>
      </c>
      <c r="H323" s="12">
        <v>0</v>
      </c>
      <c r="I323" s="12" t="s">
        <v>41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>
        <v>22</v>
      </c>
      <c r="Y323" s="12" t="s">
        <v>59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</row>
    <row r="324" spans="2:47" x14ac:dyDescent="0.15">
      <c r="B324" s="11">
        <v>44140</v>
      </c>
      <c r="C324" s="12">
        <f t="shared" si="6"/>
        <v>0</v>
      </c>
      <c r="D324" s="12">
        <v>0</v>
      </c>
      <c r="E324" s="12" t="s">
        <v>39</v>
      </c>
      <c r="F324" s="12">
        <v>0</v>
      </c>
      <c r="G324" s="12" t="s">
        <v>40</v>
      </c>
      <c r="H324" s="12">
        <v>0</v>
      </c>
      <c r="I324" s="12" t="s">
        <v>41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</row>
    <row r="325" spans="2:47" x14ac:dyDescent="0.15">
      <c r="B325" s="11">
        <v>44141</v>
      </c>
      <c r="C325" s="12">
        <f t="shared" si="6"/>
        <v>0</v>
      </c>
      <c r="D325" s="12">
        <v>0</v>
      </c>
      <c r="E325" s="12" t="s">
        <v>39</v>
      </c>
      <c r="F325" s="12">
        <v>0</v>
      </c>
      <c r="G325" s="12" t="s">
        <v>40</v>
      </c>
      <c r="H325" s="12">
        <v>0</v>
      </c>
      <c r="I325" s="12" t="s">
        <v>41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</row>
    <row r="326" spans="2:47" x14ac:dyDescent="0.15">
      <c r="B326" s="11">
        <v>44142</v>
      </c>
      <c r="C326" s="12">
        <f t="shared" si="6"/>
        <v>10</v>
      </c>
      <c r="D326" s="12">
        <v>0</v>
      </c>
      <c r="E326" s="12" t="s">
        <v>39</v>
      </c>
      <c r="F326" s="12">
        <v>0</v>
      </c>
      <c r="G326" s="12" t="s">
        <v>40</v>
      </c>
      <c r="H326" s="12">
        <v>0</v>
      </c>
      <c r="I326" s="12" t="s">
        <v>41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>
        <v>10</v>
      </c>
      <c r="Y326" s="12" t="s">
        <v>294</v>
      </c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</row>
    <row r="327" spans="2:47" x14ac:dyDescent="0.15">
      <c r="B327" s="11">
        <v>44143</v>
      </c>
      <c r="C327" s="12">
        <f t="shared" si="6"/>
        <v>77</v>
      </c>
      <c r="D327" s="12">
        <v>0</v>
      </c>
      <c r="E327" s="12" t="s">
        <v>39</v>
      </c>
      <c r="F327" s="12">
        <v>0</v>
      </c>
      <c r="G327" s="12" t="s">
        <v>40</v>
      </c>
      <c r="H327" s="12">
        <v>0</v>
      </c>
      <c r="I327" s="12" t="s">
        <v>41</v>
      </c>
      <c r="J327" s="12">
        <v>77</v>
      </c>
      <c r="K327" s="12" t="s">
        <v>389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</row>
    <row r="328" spans="2:47" x14ac:dyDescent="0.15">
      <c r="B328" s="11">
        <v>44144</v>
      </c>
      <c r="C328" s="12">
        <f t="shared" si="6"/>
        <v>0</v>
      </c>
      <c r="D328" s="12">
        <v>0</v>
      </c>
      <c r="E328" s="12" t="s">
        <v>39</v>
      </c>
      <c r="F328" s="12">
        <v>0</v>
      </c>
      <c r="G328" s="12" t="s">
        <v>40</v>
      </c>
      <c r="H328" s="12">
        <v>0</v>
      </c>
      <c r="I328" s="12" t="s">
        <v>41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</row>
    <row r="329" spans="2:47" x14ac:dyDescent="0.15">
      <c r="B329" s="11">
        <v>44145</v>
      </c>
      <c r="C329" s="12">
        <f t="shared" si="6"/>
        <v>0</v>
      </c>
      <c r="D329" s="12">
        <v>0</v>
      </c>
      <c r="E329" s="12" t="s">
        <v>39</v>
      </c>
      <c r="F329" s="12">
        <v>0</v>
      </c>
      <c r="G329" s="12" t="s">
        <v>40</v>
      </c>
      <c r="H329" s="12">
        <v>0</v>
      </c>
      <c r="I329" s="12" t="s">
        <v>41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</row>
    <row r="330" spans="2:47" x14ac:dyDescent="0.15">
      <c r="B330" s="11">
        <v>44146</v>
      </c>
      <c r="C330" s="12">
        <f t="shared" si="6"/>
        <v>0</v>
      </c>
      <c r="D330" s="12">
        <v>0</v>
      </c>
      <c r="E330" s="12" t="s">
        <v>39</v>
      </c>
      <c r="F330" s="12">
        <v>0</v>
      </c>
      <c r="G330" s="12" t="s">
        <v>40</v>
      </c>
      <c r="H330" s="12">
        <v>0</v>
      </c>
      <c r="I330" s="12" t="s">
        <v>41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</row>
    <row r="331" spans="2:47" x14ac:dyDescent="0.15">
      <c r="B331" s="11">
        <v>44147</v>
      </c>
      <c r="C331" s="12">
        <f t="shared" si="6"/>
        <v>0</v>
      </c>
      <c r="D331" s="12">
        <v>0</v>
      </c>
      <c r="E331" s="12" t="s">
        <v>39</v>
      </c>
      <c r="F331" s="12">
        <v>0</v>
      </c>
      <c r="G331" s="12" t="s">
        <v>40</v>
      </c>
      <c r="H331" s="12">
        <v>0</v>
      </c>
      <c r="I331" s="12" t="s">
        <v>41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</row>
    <row r="332" spans="2:47" ht="22.5" x14ac:dyDescent="0.15">
      <c r="B332" s="11">
        <v>44148</v>
      </c>
      <c r="C332" s="12">
        <f t="shared" si="6"/>
        <v>122</v>
      </c>
      <c r="D332" s="12">
        <v>0</v>
      </c>
      <c r="E332" s="12" t="s">
        <v>39</v>
      </c>
      <c r="F332" s="12">
        <v>0</v>
      </c>
      <c r="G332" s="12" t="s">
        <v>40</v>
      </c>
      <c r="H332" s="12">
        <v>0</v>
      </c>
      <c r="I332" s="12" t="s">
        <v>41</v>
      </c>
      <c r="J332" s="12"/>
      <c r="K332" s="12"/>
      <c r="L332" s="12">
        <v>100</v>
      </c>
      <c r="M332" s="12" t="s">
        <v>390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>
        <v>22</v>
      </c>
      <c r="Y332" s="12" t="s">
        <v>59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</row>
    <row r="333" spans="2:47" ht="33.75" x14ac:dyDescent="0.15">
      <c r="B333" s="11">
        <v>44149</v>
      </c>
      <c r="C333" s="12">
        <f t="shared" si="6"/>
        <v>1457</v>
      </c>
      <c r="D333" s="12">
        <v>0</v>
      </c>
      <c r="E333" s="12" t="s">
        <v>39</v>
      </c>
      <c r="F333" s="12">
        <v>170</v>
      </c>
      <c r="G333" s="12" t="s">
        <v>391</v>
      </c>
      <c r="H333" s="12">
        <v>0</v>
      </c>
      <c r="I333" s="12" t="s">
        <v>41</v>
      </c>
      <c r="J333" s="12">
        <v>1137</v>
      </c>
      <c r="K333" s="12" t="s">
        <v>392</v>
      </c>
      <c r="L333" s="12"/>
      <c r="M333" s="12"/>
      <c r="N333" s="12">
        <v>150</v>
      </c>
      <c r="O333" s="12" t="s">
        <v>393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</row>
    <row r="334" spans="2:47" ht="45" x14ac:dyDescent="0.15">
      <c r="B334" s="11">
        <v>44150</v>
      </c>
      <c r="C334" s="12">
        <f t="shared" si="6"/>
        <v>250</v>
      </c>
      <c r="D334" s="12">
        <v>0</v>
      </c>
      <c r="E334" s="12" t="s">
        <v>39</v>
      </c>
      <c r="F334" s="12">
        <v>0</v>
      </c>
      <c r="G334" s="12" t="s">
        <v>40</v>
      </c>
      <c r="H334" s="12">
        <v>0</v>
      </c>
      <c r="I334" s="12" t="s">
        <v>41</v>
      </c>
      <c r="J334" s="12"/>
      <c r="K334" s="12"/>
      <c r="L334" s="12"/>
      <c r="M334" s="12"/>
      <c r="N334" s="12"/>
      <c r="O334" s="12"/>
      <c r="P334" s="12">
        <v>250</v>
      </c>
      <c r="Q334" s="12" t="s">
        <v>398</v>
      </c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</row>
    <row r="335" spans="2:47" ht="22.5" x14ac:dyDescent="0.15">
      <c r="B335" s="11">
        <v>44151</v>
      </c>
      <c r="C335" s="12">
        <f t="shared" si="6"/>
        <v>638</v>
      </c>
      <c r="D335" s="12">
        <v>0</v>
      </c>
      <c r="E335" s="12" t="s">
        <v>39</v>
      </c>
      <c r="F335" s="12">
        <v>38</v>
      </c>
      <c r="G335" s="12" t="s">
        <v>40</v>
      </c>
      <c r="H335" s="12">
        <v>0</v>
      </c>
      <c r="I335" s="12" t="s">
        <v>41</v>
      </c>
      <c r="J335" s="12"/>
      <c r="K335" s="12"/>
      <c r="L335" s="12"/>
      <c r="M335" s="12"/>
      <c r="N335" s="12"/>
      <c r="O335" s="12"/>
      <c r="P335" s="12">
        <v>600</v>
      </c>
      <c r="Q335" s="12" t="s">
        <v>397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</row>
    <row r="336" spans="2:47" x14ac:dyDescent="0.15">
      <c r="B336" s="11">
        <v>44152</v>
      </c>
      <c r="C336" s="12">
        <f t="shared" si="6"/>
        <v>0</v>
      </c>
      <c r="D336" s="12">
        <v>0</v>
      </c>
      <c r="E336" s="12" t="s">
        <v>39</v>
      </c>
      <c r="F336" s="12">
        <v>0</v>
      </c>
      <c r="G336" s="12" t="s">
        <v>40</v>
      </c>
      <c r="H336" s="12">
        <v>0</v>
      </c>
      <c r="I336" s="12" t="s">
        <v>41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</row>
    <row r="337" spans="2:47" x14ac:dyDescent="0.15">
      <c r="B337" s="11">
        <v>44153</v>
      </c>
      <c r="C337" s="12">
        <f t="shared" si="6"/>
        <v>0</v>
      </c>
      <c r="D337" s="12">
        <v>0</v>
      </c>
      <c r="E337" s="12" t="s">
        <v>39</v>
      </c>
      <c r="F337" s="12">
        <v>0</v>
      </c>
      <c r="G337" s="12" t="s">
        <v>40</v>
      </c>
      <c r="H337" s="12">
        <v>0</v>
      </c>
      <c r="I337" s="12" t="s">
        <v>41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</row>
    <row r="338" spans="2:47" x14ac:dyDescent="0.15">
      <c r="B338" s="11">
        <v>44154</v>
      </c>
      <c r="C338" s="12">
        <f t="shared" si="6"/>
        <v>0</v>
      </c>
      <c r="D338" s="12">
        <v>0</v>
      </c>
      <c r="E338" s="12" t="s">
        <v>39</v>
      </c>
      <c r="F338" s="12">
        <v>0</v>
      </c>
      <c r="G338" s="12" t="s">
        <v>40</v>
      </c>
      <c r="H338" s="12">
        <v>0</v>
      </c>
      <c r="I338" s="12" t="s">
        <v>41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</row>
    <row r="339" spans="2:47" ht="22.5" x14ac:dyDescent="0.15">
      <c r="B339" s="11">
        <v>44155</v>
      </c>
      <c r="C339" s="12">
        <f t="shared" si="6"/>
        <v>3484</v>
      </c>
      <c r="D339" s="12">
        <v>0</v>
      </c>
      <c r="E339" s="12" t="s">
        <v>39</v>
      </c>
      <c r="F339" s="12">
        <v>0</v>
      </c>
      <c r="G339" s="12" t="s">
        <v>40</v>
      </c>
      <c r="H339" s="12">
        <v>0</v>
      </c>
      <c r="I339" s="12" t="s">
        <v>41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v>212</v>
      </c>
      <c r="W339" s="12" t="s">
        <v>396</v>
      </c>
      <c r="X339" s="12">
        <v>22</v>
      </c>
      <c r="Y339" s="12" t="s">
        <v>59</v>
      </c>
      <c r="Z339" s="12"/>
      <c r="AA339" s="12"/>
      <c r="AB339" s="12">
        <v>3250</v>
      </c>
      <c r="AC339" s="12" t="s">
        <v>395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</row>
    <row r="340" spans="2:47" x14ac:dyDescent="0.15">
      <c r="B340" s="11">
        <v>44156</v>
      </c>
      <c r="C340" s="12">
        <f t="shared" si="6"/>
        <v>107</v>
      </c>
      <c r="D340" s="12">
        <v>0</v>
      </c>
      <c r="E340" s="12" t="s">
        <v>39</v>
      </c>
      <c r="F340" s="12">
        <v>0</v>
      </c>
      <c r="G340" s="12" t="s">
        <v>40</v>
      </c>
      <c r="H340" s="12">
        <v>0</v>
      </c>
      <c r="I340" s="12" t="s">
        <v>41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>
        <v>107</v>
      </c>
      <c r="AA340" s="12" t="s">
        <v>399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</row>
    <row r="341" spans="2:47" x14ac:dyDescent="0.15">
      <c r="B341" s="11">
        <v>44157</v>
      </c>
      <c r="C341" s="12">
        <f t="shared" si="6"/>
        <v>0</v>
      </c>
      <c r="D341" s="12">
        <v>0</v>
      </c>
      <c r="E341" s="12" t="s">
        <v>39</v>
      </c>
      <c r="F341" s="12">
        <v>0</v>
      </c>
      <c r="G341" s="12" t="s">
        <v>40</v>
      </c>
      <c r="H341" s="12">
        <v>0</v>
      </c>
      <c r="I341" s="12" t="s">
        <v>41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</row>
    <row r="342" spans="2:47" x14ac:dyDescent="0.15">
      <c r="B342" s="11">
        <v>44158</v>
      </c>
      <c r="C342" s="12">
        <f t="shared" si="6"/>
        <v>77</v>
      </c>
      <c r="D342" s="12">
        <v>0</v>
      </c>
      <c r="E342" s="12" t="s">
        <v>39</v>
      </c>
      <c r="F342" s="12">
        <v>0</v>
      </c>
      <c r="G342" s="12" t="s">
        <v>40</v>
      </c>
      <c r="H342" s="12">
        <v>0</v>
      </c>
      <c r="I342" s="12" t="s">
        <v>41</v>
      </c>
      <c r="J342" s="12">
        <v>77</v>
      </c>
      <c r="K342" s="12" t="s">
        <v>400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</row>
    <row r="343" spans="2:47" ht="45" x14ac:dyDescent="0.15">
      <c r="B343" s="11">
        <v>44159</v>
      </c>
      <c r="C343" s="12">
        <f t="shared" si="6"/>
        <v>476</v>
      </c>
      <c r="D343" s="12">
        <v>0</v>
      </c>
      <c r="E343" s="12" t="s">
        <v>39</v>
      </c>
      <c r="F343" s="12">
        <v>410</v>
      </c>
      <c r="G343" s="12" t="s">
        <v>401</v>
      </c>
      <c r="H343" s="12">
        <v>16</v>
      </c>
      <c r="I343" s="12" t="s">
        <v>41</v>
      </c>
      <c r="J343" s="12">
        <v>50</v>
      </c>
      <c r="K343" s="12" t="s">
        <v>402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</row>
    <row r="344" spans="2:47" x14ac:dyDescent="0.15">
      <c r="B344" s="11">
        <v>44160</v>
      </c>
      <c r="C344" s="12">
        <f t="shared" si="6"/>
        <v>20</v>
      </c>
      <c r="D344" s="12">
        <v>0</v>
      </c>
      <c r="E344" s="12" t="s">
        <v>39</v>
      </c>
      <c r="F344" s="12">
        <v>20</v>
      </c>
      <c r="G344" s="12" t="s">
        <v>40</v>
      </c>
      <c r="H344" s="12">
        <v>0</v>
      </c>
      <c r="I344" s="12" t="s">
        <v>41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</row>
    <row r="345" spans="2:47" x14ac:dyDescent="0.15">
      <c r="B345" s="11">
        <v>44161</v>
      </c>
      <c r="C345" s="12">
        <f t="shared" si="6"/>
        <v>104</v>
      </c>
      <c r="D345" s="12">
        <v>0</v>
      </c>
      <c r="E345" s="12" t="s">
        <v>39</v>
      </c>
      <c r="F345" s="12">
        <v>18</v>
      </c>
      <c r="G345" s="12" t="s">
        <v>40</v>
      </c>
      <c r="H345" s="12">
        <v>14</v>
      </c>
      <c r="I345" s="12" t="s">
        <v>41</v>
      </c>
      <c r="J345" s="12"/>
      <c r="K345" s="12"/>
      <c r="L345" s="12"/>
      <c r="M345" s="12"/>
      <c r="N345" s="12"/>
      <c r="O345" s="12"/>
      <c r="P345" s="12"/>
      <c r="Q345" s="12"/>
      <c r="R345" s="12">
        <v>72</v>
      </c>
      <c r="S345" s="12" t="s">
        <v>403</v>
      </c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</row>
    <row r="346" spans="2:47" x14ac:dyDescent="0.15">
      <c r="B346" s="11">
        <v>44162</v>
      </c>
      <c r="C346" s="12">
        <f t="shared" si="6"/>
        <v>30</v>
      </c>
      <c r="D346" s="12">
        <v>0</v>
      </c>
      <c r="E346" s="12" t="s">
        <v>39</v>
      </c>
      <c r="F346" s="12">
        <v>14</v>
      </c>
      <c r="G346" s="12" t="s">
        <v>40</v>
      </c>
      <c r="H346" s="12">
        <v>16</v>
      </c>
      <c r="I346" s="12" t="s">
        <v>41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</row>
    <row r="347" spans="2:47" ht="22.5" x14ac:dyDescent="0.15">
      <c r="B347" s="11">
        <v>44163</v>
      </c>
      <c r="C347" s="12">
        <f t="shared" si="6"/>
        <v>1778</v>
      </c>
      <c r="D347" s="12">
        <v>0</v>
      </c>
      <c r="E347" s="12" t="s">
        <v>39</v>
      </c>
      <c r="F347" s="12">
        <v>58</v>
      </c>
      <c r="G347" s="12" t="s">
        <v>40</v>
      </c>
      <c r="H347" s="12">
        <v>0</v>
      </c>
      <c r="I347" s="12" t="s">
        <v>41</v>
      </c>
      <c r="J347" s="12">
        <v>1720</v>
      </c>
      <c r="K347" s="12" t="s">
        <v>404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</row>
    <row r="348" spans="2:47" x14ac:dyDescent="0.15">
      <c r="B348" s="11">
        <v>44164</v>
      </c>
      <c r="C348" s="12">
        <f t="shared" si="6"/>
        <v>0</v>
      </c>
      <c r="D348" s="12">
        <v>0</v>
      </c>
      <c r="E348" s="12" t="s">
        <v>39</v>
      </c>
      <c r="F348" s="12">
        <v>0</v>
      </c>
      <c r="G348" s="12" t="s">
        <v>40</v>
      </c>
      <c r="H348" s="12">
        <v>0</v>
      </c>
      <c r="I348" s="12" t="s">
        <v>41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</row>
    <row r="349" spans="2:47" x14ac:dyDescent="0.15">
      <c r="B349" s="11">
        <v>44165</v>
      </c>
      <c r="C349" s="12">
        <f t="shared" si="6"/>
        <v>0</v>
      </c>
      <c r="D349" s="12">
        <v>0</v>
      </c>
      <c r="E349" s="12" t="s">
        <v>39</v>
      </c>
      <c r="F349" s="12">
        <v>0</v>
      </c>
      <c r="G349" s="12" t="s">
        <v>40</v>
      </c>
      <c r="H349" s="12">
        <v>0</v>
      </c>
      <c r="I349" s="12" t="s">
        <v>41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</row>
    <row r="350" spans="2:47" x14ac:dyDescent="0.15">
      <c r="B350" s="13" t="s">
        <v>5</v>
      </c>
      <c r="C350" s="14">
        <f>SUM(C320:C349)</f>
        <v>13872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</row>
    <row r="351" spans="2:47" x14ac:dyDescent="0.15">
      <c r="B351" s="11">
        <v>44166</v>
      </c>
      <c r="C351" s="12">
        <f t="shared" ref="C351:C381" si="7">SUM(D351:DO351)</f>
        <v>5100</v>
      </c>
      <c r="D351" s="12">
        <v>0</v>
      </c>
      <c r="E351" s="12" t="s">
        <v>39</v>
      </c>
      <c r="F351" s="12">
        <v>0</v>
      </c>
      <c r="G351" s="12" t="s">
        <v>40</v>
      </c>
      <c r="H351" s="12">
        <v>0</v>
      </c>
      <c r="I351" s="12" t="s">
        <v>41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>
        <v>2100</v>
      </c>
      <c r="AO351" s="12" t="s">
        <v>7</v>
      </c>
      <c r="AP351" s="12"/>
      <c r="AQ351" s="12"/>
      <c r="AR351" s="12"/>
      <c r="AS351" s="12"/>
      <c r="AT351" s="12">
        <v>3000</v>
      </c>
      <c r="AU351" s="12" t="s">
        <v>269</v>
      </c>
    </row>
    <row r="352" spans="2:47" ht="22.5" x14ac:dyDescent="0.15">
      <c r="B352" s="11">
        <v>44167</v>
      </c>
      <c r="C352" s="12">
        <f t="shared" si="7"/>
        <v>750</v>
      </c>
      <c r="D352" s="12">
        <v>0</v>
      </c>
      <c r="E352" s="12" t="s">
        <v>39</v>
      </c>
      <c r="F352" s="12">
        <v>0</v>
      </c>
      <c r="G352" s="12" t="s">
        <v>40</v>
      </c>
      <c r="H352" s="12">
        <v>0</v>
      </c>
      <c r="I352" s="12" t="s">
        <v>41</v>
      </c>
      <c r="J352" s="12">
        <v>650</v>
      </c>
      <c r="K352" s="12" t="s">
        <v>405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>
        <v>100</v>
      </c>
      <c r="AG352" s="12" t="s">
        <v>406</v>
      </c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</row>
    <row r="353" spans="2:47" x14ac:dyDescent="0.15">
      <c r="B353" s="11">
        <v>44168</v>
      </c>
      <c r="C353" s="12">
        <f t="shared" si="7"/>
        <v>0</v>
      </c>
      <c r="D353" s="12">
        <v>0</v>
      </c>
      <c r="E353" s="12" t="s">
        <v>39</v>
      </c>
      <c r="F353" s="12">
        <v>0</v>
      </c>
      <c r="G353" s="12" t="s">
        <v>40</v>
      </c>
      <c r="H353" s="12">
        <v>0</v>
      </c>
      <c r="I353" s="12" t="s">
        <v>41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</row>
    <row r="354" spans="2:47" x14ac:dyDescent="0.15">
      <c r="B354" s="11">
        <v>44169</v>
      </c>
      <c r="C354" s="12">
        <f t="shared" si="7"/>
        <v>0</v>
      </c>
      <c r="D354" s="12">
        <v>0</v>
      </c>
      <c r="E354" s="12" t="s">
        <v>39</v>
      </c>
      <c r="F354" s="12">
        <v>0</v>
      </c>
      <c r="G354" s="12" t="s">
        <v>40</v>
      </c>
      <c r="H354" s="12">
        <v>0</v>
      </c>
      <c r="I354" s="12" t="s">
        <v>41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</row>
    <row r="355" spans="2:47" x14ac:dyDescent="0.15">
      <c r="B355" s="11">
        <v>44170</v>
      </c>
      <c r="C355" s="12">
        <f t="shared" si="7"/>
        <v>0</v>
      </c>
      <c r="D355" s="12">
        <v>0</v>
      </c>
      <c r="E355" s="12" t="s">
        <v>39</v>
      </c>
      <c r="F355" s="12">
        <v>0</v>
      </c>
      <c r="G355" s="12" t="s">
        <v>40</v>
      </c>
      <c r="H355" s="12">
        <v>0</v>
      </c>
      <c r="I355" s="12" t="s">
        <v>41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</row>
    <row r="356" spans="2:47" x14ac:dyDescent="0.15">
      <c r="B356" s="11">
        <v>44171</v>
      </c>
      <c r="C356" s="12">
        <f t="shared" si="7"/>
        <v>6</v>
      </c>
      <c r="D356" s="12">
        <v>0</v>
      </c>
      <c r="E356" s="12" t="s">
        <v>39</v>
      </c>
      <c r="F356" s="12">
        <v>0</v>
      </c>
      <c r="G356" s="12" t="s">
        <v>40</v>
      </c>
      <c r="H356" s="12">
        <v>0</v>
      </c>
      <c r="I356" s="12" t="s">
        <v>41</v>
      </c>
      <c r="J356" s="12"/>
      <c r="K356" s="12"/>
      <c r="L356" s="12">
        <v>6</v>
      </c>
      <c r="M356" s="12" t="s">
        <v>407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</row>
    <row r="357" spans="2:47" x14ac:dyDescent="0.15">
      <c r="B357" s="11">
        <v>44172</v>
      </c>
      <c r="C357" s="12">
        <f t="shared" si="7"/>
        <v>0</v>
      </c>
      <c r="D357" s="12">
        <v>0</v>
      </c>
      <c r="E357" s="12" t="s">
        <v>39</v>
      </c>
      <c r="F357" s="12">
        <v>0</v>
      </c>
      <c r="G357" s="12" t="s">
        <v>40</v>
      </c>
      <c r="H357" s="12">
        <v>0</v>
      </c>
      <c r="I357" s="12" t="s">
        <v>41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</row>
    <row r="358" spans="2:47" x14ac:dyDescent="0.15">
      <c r="B358" s="11">
        <v>44173</v>
      </c>
      <c r="C358" s="12">
        <f t="shared" si="7"/>
        <v>0</v>
      </c>
      <c r="D358" s="12">
        <v>0</v>
      </c>
      <c r="E358" s="12" t="s">
        <v>39</v>
      </c>
      <c r="F358" s="12">
        <v>0</v>
      </c>
      <c r="G358" s="12" t="s">
        <v>40</v>
      </c>
      <c r="H358" s="12">
        <v>0</v>
      </c>
      <c r="I358" s="12" t="s">
        <v>41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</row>
    <row r="359" spans="2:47" x14ac:dyDescent="0.15">
      <c r="B359" s="11">
        <v>44174</v>
      </c>
      <c r="C359" s="12">
        <f t="shared" si="7"/>
        <v>0</v>
      </c>
      <c r="D359" s="12">
        <v>0</v>
      </c>
      <c r="E359" s="12" t="s">
        <v>39</v>
      </c>
      <c r="F359" s="12">
        <v>0</v>
      </c>
      <c r="G359" s="12" t="s">
        <v>40</v>
      </c>
      <c r="H359" s="12">
        <v>0</v>
      </c>
      <c r="I359" s="12" t="s">
        <v>41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</row>
    <row r="360" spans="2:47" x14ac:dyDescent="0.15">
      <c r="B360" s="11">
        <v>44175</v>
      </c>
      <c r="C360" s="12">
        <f t="shared" si="7"/>
        <v>0</v>
      </c>
      <c r="D360" s="12">
        <v>0</v>
      </c>
      <c r="E360" s="12" t="s">
        <v>39</v>
      </c>
      <c r="F360" s="12">
        <v>0</v>
      </c>
      <c r="G360" s="12" t="s">
        <v>40</v>
      </c>
      <c r="H360" s="12">
        <v>0</v>
      </c>
      <c r="I360" s="12" t="s">
        <v>41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</row>
    <row r="361" spans="2:47" x14ac:dyDescent="0.15">
      <c r="B361" s="11">
        <v>44176</v>
      </c>
      <c r="C361" s="12">
        <f t="shared" si="7"/>
        <v>0</v>
      </c>
      <c r="D361" s="12">
        <v>0</v>
      </c>
      <c r="E361" s="12" t="s">
        <v>39</v>
      </c>
      <c r="F361" s="12">
        <v>0</v>
      </c>
      <c r="G361" s="12" t="s">
        <v>40</v>
      </c>
      <c r="H361" s="12">
        <v>0</v>
      </c>
      <c r="I361" s="12" t="s">
        <v>41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</row>
    <row r="362" spans="2:47" x14ac:dyDescent="0.15">
      <c r="B362" s="11">
        <v>44177</v>
      </c>
      <c r="C362" s="12">
        <f t="shared" si="7"/>
        <v>0</v>
      </c>
      <c r="D362" s="12">
        <v>0</v>
      </c>
      <c r="E362" s="12" t="s">
        <v>39</v>
      </c>
      <c r="F362" s="12">
        <v>0</v>
      </c>
      <c r="G362" s="12" t="s">
        <v>40</v>
      </c>
      <c r="H362" s="12">
        <v>0</v>
      </c>
      <c r="I362" s="12" t="s">
        <v>41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</row>
    <row r="363" spans="2:47" x14ac:dyDescent="0.15">
      <c r="B363" s="11">
        <v>44178</v>
      </c>
      <c r="C363" s="12">
        <f t="shared" si="7"/>
        <v>0</v>
      </c>
      <c r="D363" s="12">
        <v>0</v>
      </c>
      <c r="E363" s="12" t="s">
        <v>39</v>
      </c>
      <c r="F363" s="12">
        <v>0</v>
      </c>
      <c r="G363" s="12" t="s">
        <v>40</v>
      </c>
      <c r="H363" s="12">
        <v>0</v>
      </c>
      <c r="I363" s="12" t="s">
        <v>41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</row>
    <row r="364" spans="2:47" ht="22.5" x14ac:dyDescent="0.15">
      <c r="B364" s="11">
        <v>44179</v>
      </c>
      <c r="C364" s="12">
        <f t="shared" si="7"/>
        <v>2800</v>
      </c>
      <c r="D364" s="12">
        <v>0</v>
      </c>
      <c r="E364" s="12" t="s">
        <v>39</v>
      </c>
      <c r="F364" s="12">
        <v>0</v>
      </c>
      <c r="G364" s="12" t="s">
        <v>40</v>
      </c>
      <c r="H364" s="12">
        <v>0</v>
      </c>
      <c r="I364" s="12" t="s">
        <v>41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>
        <v>2800</v>
      </c>
      <c r="Y364" s="12" t="s">
        <v>408</v>
      </c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</row>
    <row r="365" spans="2:47" x14ac:dyDescent="0.15">
      <c r="B365" s="11">
        <v>44180</v>
      </c>
      <c r="C365" s="12">
        <f t="shared" si="7"/>
        <v>38</v>
      </c>
      <c r="D365" s="12">
        <v>0</v>
      </c>
      <c r="E365" s="12" t="s">
        <v>39</v>
      </c>
      <c r="F365" s="12">
        <v>11</v>
      </c>
      <c r="G365" s="12" t="s">
        <v>40</v>
      </c>
      <c r="H365" s="12">
        <v>27</v>
      </c>
      <c r="I365" s="12" t="s">
        <v>41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</row>
    <row r="366" spans="2:47" x14ac:dyDescent="0.15">
      <c r="B366" s="11">
        <v>44181</v>
      </c>
      <c r="C366" s="12">
        <f t="shared" si="7"/>
        <v>0</v>
      </c>
      <c r="D366" s="12">
        <v>0</v>
      </c>
      <c r="E366" s="12" t="s">
        <v>39</v>
      </c>
      <c r="F366" s="12">
        <v>0</v>
      </c>
      <c r="G366" s="12" t="s">
        <v>40</v>
      </c>
      <c r="H366" s="12">
        <v>0</v>
      </c>
      <c r="I366" s="12" t="s">
        <v>41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</row>
    <row r="367" spans="2:47" x14ac:dyDescent="0.15">
      <c r="B367" s="11">
        <v>44182</v>
      </c>
      <c r="C367" s="12">
        <f t="shared" si="7"/>
        <v>0</v>
      </c>
      <c r="D367" s="12">
        <v>0</v>
      </c>
      <c r="E367" s="12" t="s">
        <v>39</v>
      </c>
      <c r="F367" s="12">
        <v>0</v>
      </c>
      <c r="G367" s="12" t="s">
        <v>40</v>
      </c>
      <c r="H367" s="12">
        <v>0</v>
      </c>
      <c r="I367" s="12" t="s">
        <v>41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</row>
    <row r="368" spans="2:47" x14ac:dyDescent="0.15">
      <c r="B368" s="11">
        <v>44183</v>
      </c>
      <c r="C368" s="12">
        <f t="shared" si="7"/>
        <v>0</v>
      </c>
      <c r="D368" s="12">
        <v>0</v>
      </c>
      <c r="E368" s="12" t="s">
        <v>39</v>
      </c>
      <c r="F368" s="12">
        <v>0</v>
      </c>
      <c r="G368" s="12" t="s">
        <v>40</v>
      </c>
      <c r="H368" s="12">
        <v>0</v>
      </c>
      <c r="I368" s="12" t="s">
        <v>41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</row>
    <row r="369" spans="2:47" ht="22.5" x14ac:dyDescent="0.15">
      <c r="B369" s="11">
        <v>44184</v>
      </c>
      <c r="C369" s="12">
        <f t="shared" si="7"/>
        <v>1920</v>
      </c>
      <c r="D369" s="12">
        <v>0</v>
      </c>
      <c r="E369" s="12" t="s">
        <v>39</v>
      </c>
      <c r="F369" s="12">
        <v>0</v>
      </c>
      <c r="G369" s="12" t="s">
        <v>40</v>
      </c>
      <c r="H369" s="12">
        <v>0</v>
      </c>
      <c r="I369" s="12" t="s">
        <v>41</v>
      </c>
      <c r="J369" s="12"/>
      <c r="K369" s="12"/>
      <c r="L369" s="12"/>
      <c r="M369" s="12"/>
      <c r="N369" s="12"/>
      <c r="O369" s="12"/>
      <c r="P369" s="12">
        <v>120</v>
      </c>
      <c r="Q369" s="12" t="s">
        <v>410</v>
      </c>
      <c r="R369" s="12"/>
      <c r="S369" s="12"/>
      <c r="T369" s="12">
        <v>1800</v>
      </c>
      <c r="U369" s="12" t="s">
        <v>409</v>
      </c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</row>
    <row r="370" spans="2:47" x14ac:dyDescent="0.15">
      <c r="B370" s="11">
        <v>44185</v>
      </c>
      <c r="C370" s="12">
        <f t="shared" si="7"/>
        <v>12</v>
      </c>
      <c r="D370" s="12">
        <v>0</v>
      </c>
      <c r="E370" s="12" t="s">
        <v>39</v>
      </c>
      <c r="F370" s="12">
        <v>0</v>
      </c>
      <c r="G370" s="12" t="s">
        <v>40</v>
      </c>
      <c r="H370" s="12">
        <v>0</v>
      </c>
      <c r="I370" s="12" t="s">
        <v>41</v>
      </c>
      <c r="J370" s="12"/>
      <c r="K370" s="12"/>
      <c r="L370" s="12">
        <v>12</v>
      </c>
      <c r="M370" s="12" t="s">
        <v>411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</row>
    <row r="371" spans="2:47" x14ac:dyDescent="0.15">
      <c r="B371" s="11">
        <v>44186</v>
      </c>
      <c r="C371" s="12">
        <f t="shared" si="7"/>
        <v>0</v>
      </c>
      <c r="D371" s="12">
        <v>0</v>
      </c>
      <c r="E371" s="12" t="s">
        <v>39</v>
      </c>
      <c r="F371" s="12">
        <v>0</v>
      </c>
      <c r="G371" s="12" t="s">
        <v>40</v>
      </c>
      <c r="H371" s="12">
        <v>0</v>
      </c>
      <c r="I371" s="12" t="s">
        <v>41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</row>
    <row r="372" spans="2:47" ht="33.75" x14ac:dyDescent="0.15">
      <c r="B372" s="11">
        <v>44187</v>
      </c>
      <c r="C372" s="12">
        <f t="shared" si="7"/>
        <v>52</v>
      </c>
      <c r="D372" s="12">
        <v>0</v>
      </c>
      <c r="E372" s="12" t="s">
        <v>39</v>
      </c>
      <c r="F372" s="12">
        <v>0</v>
      </c>
      <c r="G372" s="12" t="s">
        <v>40</v>
      </c>
      <c r="H372" s="12">
        <v>0</v>
      </c>
      <c r="I372" s="12" t="s">
        <v>41</v>
      </c>
      <c r="J372" s="12"/>
      <c r="K372" s="12"/>
      <c r="L372" s="12"/>
      <c r="M372" s="12"/>
      <c r="N372" s="12"/>
      <c r="O372" s="12"/>
      <c r="P372" s="12">
        <v>52</v>
      </c>
      <c r="Q372" s="12" t="s">
        <v>412</v>
      </c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</row>
    <row r="373" spans="2:47" x14ac:dyDescent="0.15">
      <c r="B373" s="11">
        <v>44188</v>
      </c>
      <c r="C373" s="12">
        <f t="shared" si="7"/>
        <v>220</v>
      </c>
      <c r="D373" s="12">
        <v>0</v>
      </c>
      <c r="E373" s="12" t="s">
        <v>39</v>
      </c>
      <c r="F373" s="12">
        <v>0</v>
      </c>
      <c r="G373" s="12" t="s">
        <v>40</v>
      </c>
      <c r="H373" s="12">
        <v>0</v>
      </c>
      <c r="I373" s="12" t="s">
        <v>41</v>
      </c>
      <c r="J373" s="12"/>
      <c r="K373" s="12"/>
      <c r="L373" s="12"/>
      <c r="M373" s="12"/>
      <c r="N373" s="12"/>
      <c r="O373" s="12"/>
      <c r="P373" s="12">
        <v>220</v>
      </c>
      <c r="Q373" s="12" t="s">
        <v>413</v>
      </c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</row>
    <row r="374" spans="2:47" x14ac:dyDescent="0.15">
      <c r="B374" s="11">
        <v>44189</v>
      </c>
      <c r="C374" s="12">
        <f t="shared" si="7"/>
        <v>12</v>
      </c>
      <c r="D374" s="12">
        <v>0</v>
      </c>
      <c r="E374" s="12" t="s">
        <v>39</v>
      </c>
      <c r="F374" s="12">
        <v>0</v>
      </c>
      <c r="G374" s="12" t="s">
        <v>40</v>
      </c>
      <c r="H374" s="12">
        <v>0</v>
      </c>
      <c r="I374" s="12" t="s">
        <v>41</v>
      </c>
      <c r="J374" s="12"/>
      <c r="K374" s="12"/>
      <c r="L374" s="12">
        <v>12</v>
      </c>
      <c r="M374" s="12" t="s">
        <v>414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</row>
    <row r="375" spans="2:47" ht="22.5" x14ac:dyDescent="0.15">
      <c r="B375" s="11">
        <v>44190</v>
      </c>
      <c r="C375" s="12">
        <f t="shared" si="7"/>
        <v>858</v>
      </c>
      <c r="D375" s="12">
        <v>0</v>
      </c>
      <c r="E375" s="12" t="s">
        <v>39</v>
      </c>
      <c r="F375" s="12">
        <v>25</v>
      </c>
      <c r="G375" s="12" t="s">
        <v>40</v>
      </c>
      <c r="H375" s="12">
        <v>0</v>
      </c>
      <c r="I375" s="12" t="s">
        <v>41</v>
      </c>
      <c r="J375" s="12"/>
      <c r="K375" s="12"/>
      <c r="L375" s="12"/>
      <c r="M375" s="12"/>
      <c r="N375" s="12">
        <v>733</v>
      </c>
      <c r="O375" s="12" t="s">
        <v>416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>
        <v>100</v>
      </c>
      <c r="AG375" s="12" t="s">
        <v>406</v>
      </c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</row>
    <row r="376" spans="2:47" x14ac:dyDescent="0.15">
      <c r="B376" s="11">
        <v>44191</v>
      </c>
      <c r="C376" s="12">
        <f t="shared" si="7"/>
        <v>7</v>
      </c>
      <c r="D376" s="12">
        <v>0</v>
      </c>
      <c r="E376" s="12" t="s">
        <v>39</v>
      </c>
      <c r="F376" s="12">
        <v>0</v>
      </c>
      <c r="G376" s="12" t="s">
        <v>40</v>
      </c>
      <c r="H376" s="12">
        <v>0</v>
      </c>
      <c r="I376" s="12" t="s">
        <v>41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>
        <v>7</v>
      </c>
      <c r="Y376" s="12" t="s">
        <v>417</v>
      </c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</row>
    <row r="377" spans="2:47" x14ac:dyDescent="0.15">
      <c r="B377" s="11">
        <v>44192</v>
      </c>
      <c r="C377" s="12">
        <f t="shared" si="7"/>
        <v>291</v>
      </c>
      <c r="D377" s="12">
        <v>0</v>
      </c>
      <c r="E377" s="12" t="s">
        <v>39</v>
      </c>
      <c r="F377" s="12">
        <v>0</v>
      </c>
      <c r="G377" s="12" t="s">
        <v>40</v>
      </c>
      <c r="H377" s="12">
        <v>0</v>
      </c>
      <c r="I377" s="12" t="s">
        <v>41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>
        <v>291</v>
      </c>
      <c r="AI377" s="12" t="s">
        <v>418</v>
      </c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</row>
    <row r="378" spans="2:47" ht="22.5" x14ac:dyDescent="0.15">
      <c r="B378" s="11">
        <v>44193</v>
      </c>
      <c r="C378" s="12">
        <f t="shared" si="7"/>
        <v>1400</v>
      </c>
      <c r="D378" s="12">
        <v>0</v>
      </c>
      <c r="E378" s="12" t="s">
        <v>39</v>
      </c>
      <c r="F378" s="12">
        <v>0</v>
      </c>
      <c r="G378" s="12" t="s">
        <v>40</v>
      </c>
      <c r="H378" s="12">
        <v>0</v>
      </c>
      <c r="I378" s="12" t="s">
        <v>41</v>
      </c>
      <c r="J378" s="12">
        <v>1400</v>
      </c>
      <c r="K378" s="12" t="s">
        <v>419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</row>
    <row r="379" spans="2:47" x14ac:dyDescent="0.15">
      <c r="B379" s="11">
        <v>44194</v>
      </c>
      <c r="C379" s="12">
        <f t="shared" si="7"/>
        <v>22</v>
      </c>
      <c r="D379" s="12">
        <v>0</v>
      </c>
      <c r="E379" s="12" t="s">
        <v>39</v>
      </c>
      <c r="F379" s="12">
        <v>0</v>
      </c>
      <c r="G379" s="12" t="s">
        <v>40</v>
      </c>
      <c r="H379" s="12">
        <v>0</v>
      </c>
      <c r="I379" s="12" t="s">
        <v>41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>
        <v>22</v>
      </c>
      <c r="Y379" s="12" t="s">
        <v>420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</row>
    <row r="380" spans="2:47" x14ac:dyDescent="0.15">
      <c r="B380" s="11">
        <v>44195</v>
      </c>
      <c r="C380" s="12">
        <f t="shared" si="7"/>
        <v>6</v>
      </c>
      <c r="D380" s="12">
        <v>0</v>
      </c>
      <c r="E380" s="12" t="s">
        <v>39</v>
      </c>
      <c r="F380" s="12">
        <v>0</v>
      </c>
      <c r="G380" s="12" t="s">
        <v>40</v>
      </c>
      <c r="H380" s="12">
        <v>0</v>
      </c>
      <c r="I380" s="12" t="s">
        <v>41</v>
      </c>
      <c r="J380" s="12"/>
      <c r="K380" s="12"/>
      <c r="L380" s="12"/>
      <c r="M380" s="12"/>
      <c r="N380" s="12">
        <v>6</v>
      </c>
      <c r="O380" s="12" t="s">
        <v>421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</row>
    <row r="381" spans="2:47" ht="22.5" x14ac:dyDescent="0.15">
      <c r="B381" s="11">
        <v>44196</v>
      </c>
      <c r="C381" s="12">
        <f t="shared" si="7"/>
        <v>203</v>
      </c>
      <c r="D381" s="12">
        <v>0</v>
      </c>
      <c r="E381" s="12" t="s">
        <v>39</v>
      </c>
      <c r="F381" s="12">
        <v>0</v>
      </c>
      <c r="G381" s="12" t="s">
        <v>40</v>
      </c>
      <c r="H381" s="12">
        <v>0</v>
      </c>
      <c r="I381" s="12" t="s">
        <v>41</v>
      </c>
      <c r="J381" s="12">
        <v>35</v>
      </c>
      <c r="K381" s="12" t="s">
        <v>422</v>
      </c>
      <c r="L381" s="12"/>
      <c r="M381" s="12"/>
      <c r="N381" s="12">
        <v>168</v>
      </c>
      <c r="O381" s="12" t="s">
        <v>423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</row>
    <row r="382" spans="2:47" x14ac:dyDescent="0.15">
      <c r="B382" s="13" t="s">
        <v>5</v>
      </c>
      <c r="C382" s="14">
        <f>SUM(C351:C381)</f>
        <v>13697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</row>
    <row r="384" spans="2:47" ht="12" x14ac:dyDescent="0.15">
      <c r="B384" s="15" t="s">
        <v>255</v>
      </c>
      <c r="C384" s="16">
        <f>SUM(C382,C350,C319,C287,C256,C224,C192,C161,C129,C98,C66,C36)</f>
        <v>132105</v>
      </c>
    </row>
  </sheetData>
  <mergeCells count="25">
    <mergeCell ref="AP3:AQ3"/>
    <mergeCell ref="AR3:AS3"/>
    <mergeCell ref="AT3:AU3"/>
    <mergeCell ref="AD3:AE3"/>
    <mergeCell ref="AF3:AG3"/>
    <mergeCell ref="AH3:AI3"/>
    <mergeCell ref="AJ3:AK3"/>
    <mergeCell ref="AL3:AM3"/>
    <mergeCell ref="AN3:AO3"/>
    <mergeCell ref="AB3:AC3"/>
    <mergeCell ref="B2:B4"/>
    <mergeCell ref="C2:C4"/>
    <mergeCell ref="D2:A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1" type="noConversion"/>
  <conditionalFormatting sqref="N351:AM351 AP351:AS351 N352:AU381">
    <cfRule type="containsBlanks" dxfId="167" priority="163">
      <formula>LEN(TRIM(N351))=0</formula>
    </cfRule>
  </conditionalFormatting>
  <conditionalFormatting sqref="J351:AM351 AP351:AS351 J352:AT377 J378 L378:AT378 J379:AT381">
    <cfRule type="containsBlanks" dxfId="166" priority="162">
      <formula>LEN(TRIM(J351))=0</formula>
    </cfRule>
  </conditionalFormatting>
  <conditionalFormatting sqref="N6:AU35 N5:AM5 AP5:AS5">
    <cfRule type="containsBlanks" dxfId="165" priority="125">
      <formula>LEN(TRIM(N5))=0</formula>
    </cfRule>
  </conditionalFormatting>
  <conditionalFormatting sqref="E6:AT35 E5:AM5 AP5:AS5">
    <cfRule type="containsBlanks" dxfId="164" priority="124">
      <formula>LEN(TRIM(E5))=0</formula>
    </cfRule>
  </conditionalFormatting>
  <conditionalFormatting sqref="D5:D35">
    <cfRule type="containsBlanks" dxfId="163" priority="123">
      <formula>LEN(TRIM(D5))=0</formula>
    </cfRule>
  </conditionalFormatting>
  <conditionalFormatting sqref="AU5">
    <cfRule type="containsBlanks" dxfId="162" priority="122">
      <formula>LEN(TRIM(AU5))=0</formula>
    </cfRule>
  </conditionalFormatting>
  <conditionalFormatting sqref="AT5">
    <cfRule type="containsBlanks" dxfId="161" priority="121">
      <formula>LEN(TRIM(AT5))=0</formula>
    </cfRule>
  </conditionalFormatting>
  <conditionalFormatting sqref="AU351">
    <cfRule type="containsBlanks" dxfId="160" priority="100">
      <formula>LEN(TRIM(AU351))=0</formula>
    </cfRule>
  </conditionalFormatting>
  <conditionalFormatting sqref="AT351">
    <cfRule type="containsBlanks" dxfId="159" priority="99">
      <formula>LEN(TRIM(AT351))=0</formula>
    </cfRule>
  </conditionalFormatting>
  <conditionalFormatting sqref="AO351">
    <cfRule type="containsBlanks" dxfId="158" priority="98">
      <formula>LEN(TRIM(AO351))=0</formula>
    </cfRule>
  </conditionalFormatting>
  <conditionalFormatting sqref="AN351">
    <cfRule type="containsBlanks" dxfId="157" priority="97">
      <formula>LEN(TRIM(AN351))=0</formula>
    </cfRule>
  </conditionalFormatting>
  <conditionalFormatting sqref="AN351">
    <cfRule type="containsBlanks" dxfId="156" priority="96">
      <formula>LEN(TRIM(AN351))=0</formula>
    </cfRule>
  </conditionalFormatting>
  <conditionalFormatting sqref="AO5">
    <cfRule type="containsBlanks" dxfId="155" priority="65">
      <formula>LEN(TRIM(AO5))=0</formula>
    </cfRule>
  </conditionalFormatting>
  <conditionalFormatting sqref="AN5">
    <cfRule type="containsBlanks" dxfId="154" priority="64">
      <formula>LEN(TRIM(AN5))=0</formula>
    </cfRule>
  </conditionalFormatting>
  <conditionalFormatting sqref="AN5">
    <cfRule type="containsBlanks" dxfId="153" priority="63">
      <formula>LEN(TRIM(AN5))=0</formula>
    </cfRule>
  </conditionalFormatting>
  <conditionalFormatting sqref="N38:AU65 N37:AM37">
    <cfRule type="containsBlanks" dxfId="152" priority="62">
      <formula>LEN(TRIM(N37))=0</formula>
    </cfRule>
  </conditionalFormatting>
  <conditionalFormatting sqref="E38:AT65 E37:AM37">
    <cfRule type="containsBlanks" dxfId="151" priority="61">
      <formula>LEN(TRIM(E37))=0</formula>
    </cfRule>
  </conditionalFormatting>
  <conditionalFormatting sqref="D37:D65">
    <cfRule type="containsBlanks" dxfId="150" priority="60">
      <formula>LEN(TRIM(D37))=0</formula>
    </cfRule>
  </conditionalFormatting>
  <conditionalFormatting sqref="AR37:AS37">
    <cfRule type="containsBlanks" dxfId="149" priority="59">
      <formula>LEN(TRIM(AR37))=0</formula>
    </cfRule>
  </conditionalFormatting>
  <conditionalFormatting sqref="AR37:AS37">
    <cfRule type="containsBlanks" dxfId="148" priority="58">
      <formula>LEN(TRIM(AR37))=0</formula>
    </cfRule>
  </conditionalFormatting>
  <conditionalFormatting sqref="AQ37">
    <cfRule type="containsBlanks" dxfId="147" priority="57">
      <formula>LEN(TRIM(AQ37))=0</formula>
    </cfRule>
  </conditionalFormatting>
  <conditionalFormatting sqref="AP37">
    <cfRule type="containsBlanks" dxfId="146" priority="56">
      <formula>LEN(TRIM(AP37))=0</formula>
    </cfRule>
  </conditionalFormatting>
  <conditionalFormatting sqref="AP37">
    <cfRule type="containsBlanks" dxfId="145" priority="55">
      <formula>LEN(TRIM(AP37))=0</formula>
    </cfRule>
  </conditionalFormatting>
  <conditionalFormatting sqref="AU37">
    <cfRule type="containsBlanks" dxfId="144" priority="54">
      <formula>LEN(TRIM(AU37))=0</formula>
    </cfRule>
  </conditionalFormatting>
  <conditionalFormatting sqref="AT37">
    <cfRule type="containsBlanks" dxfId="143" priority="53">
      <formula>LEN(TRIM(AT37))=0</formula>
    </cfRule>
  </conditionalFormatting>
  <conditionalFormatting sqref="AO37">
    <cfRule type="containsBlanks" dxfId="142" priority="52">
      <formula>LEN(TRIM(AO37))=0</formula>
    </cfRule>
  </conditionalFormatting>
  <conditionalFormatting sqref="AN37">
    <cfRule type="containsBlanks" dxfId="141" priority="51">
      <formula>LEN(TRIM(AN37))=0</formula>
    </cfRule>
  </conditionalFormatting>
  <conditionalFormatting sqref="AN37">
    <cfRule type="containsBlanks" dxfId="140" priority="50">
      <formula>LEN(TRIM(AN37))=0</formula>
    </cfRule>
  </conditionalFormatting>
  <conditionalFormatting sqref="N68:AU97 N67:AM67">
    <cfRule type="containsBlanks" dxfId="139" priority="49">
      <formula>LEN(TRIM(N67))=0</formula>
    </cfRule>
  </conditionalFormatting>
  <conditionalFormatting sqref="E68:AT97 E67:AM67">
    <cfRule type="containsBlanks" dxfId="138" priority="48">
      <formula>LEN(TRIM(E67))=0</formula>
    </cfRule>
  </conditionalFormatting>
  <conditionalFormatting sqref="D67:D97">
    <cfRule type="containsBlanks" dxfId="137" priority="47">
      <formula>LEN(TRIM(D67))=0</formula>
    </cfRule>
  </conditionalFormatting>
  <conditionalFormatting sqref="AR67:AS67">
    <cfRule type="containsBlanks" dxfId="136" priority="46">
      <formula>LEN(TRIM(AR67))=0</formula>
    </cfRule>
  </conditionalFormatting>
  <conditionalFormatting sqref="AR67:AS67">
    <cfRule type="containsBlanks" dxfId="135" priority="45">
      <formula>LEN(TRIM(AR67))=0</formula>
    </cfRule>
  </conditionalFormatting>
  <conditionalFormatting sqref="AQ67">
    <cfRule type="containsBlanks" dxfId="134" priority="44">
      <formula>LEN(TRIM(AQ67))=0</formula>
    </cfRule>
  </conditionalFormatting>
  <conditionalFormatting sqref="AP67">
    <cfRule type="containsBlanks" dxfId="133" priority="43">
      <formula>LEN(TRIM(AP67))=0</formula>
    </cfRule>
  </conditionalFormatting>
  <conditionalFormatting sqref="AP67">
    <cfRule type="containsBlanks" dxfId="132" priority="42">
      <formula>LEN(TRIM(AP67))=0</formula>
    </cfRule>
  </conditionalFormatting>
  <conditionalFormatting sqref="AU67">
    <cfRule type="containsBlanks" dxfId="131" priority="41">
      <formula>LEN(TRIM(AU67))=0</formula>
    </cfRule>
  </conditionalFormatting>
  <conditionalFormatting sqref="AT67">
    <cfRule type="containsBlanks" dxfId="130" priority="40">
      <formula>LEN(TRIM(AT67))=0</formula>
    </cfRule>
  </conditionalFormatting>
  <conditionalFormatting sqref="AO67">
    <cfRule type="containsBlanks" dxfId="129" priority="39">
      <formula>LEN(TRIM(AO67))=0</formula>
    </cfRule>
  </conditionalFormatting>
  <conditionalFormatting sqref="AN67">
    <cfRule type="containsBlanks" dxfId="128" priority="38">
      <formula>LEN(TRIM(AN67))=0</formula>
    </cfRule>
  </conditionalFormatting>
  <conditionalFormatting sqref="AN67">
    <cfRule type="containsBlanks" dxfId="127" priority="37">
      <formula>LEN(TRIM(AN67))=0</formula>
    </cfRule>
  </conditionalFormatting>
  <conditionalFormatting sqref="N99:AU128">
    <cfRule type="containsBlanks" dxfId="126" priority="36">
      <formula>LEN(TRIM(N99))=0</formula>
    </cfRule>
  </conditionalFormatting>
  <conditionalFormatting sqref="E99:AT128">
    <cfRule type="containsBlanks" dxfId="125" priority="35">
      <formula>LEN(TRIM(E99))=0</formula>
    </cfRule>
  </conditionalFormatting>
  <conditionalFormatting sqref="D99:D128">
    <cfRule type="containsBlanks" dxfId="124" priority="34">
      <formula>LEN(TRIM(D99))=0</formula>
    </cfRule>
  </conditionalFormatting>
  <conditionalFormatting sqref="N130:AU160">
    <cfRule type="containsBlanks" dxfId="123" priority="33">
      <formula>LEN(TRIM(N130))=0</formula>
    </cfRule>
  </conditionalFormatting>
  <conditionalFormatting sqref="E130:AT160">
    <cfRule type="containsBlanks" dxfId="122" priority="32">
      <formula>LEN(TRIM(E130))=0</formula>
    </cfRule>
  </conditionalFormatting>
  <conditionalFormatting sqref="D130:D160">
    <cfRule type="containsBlanks" dxfId="121" priority="31">
      <formula>LEN(TRIM(D130))=0</formula>
    </cfRule>
  </conditionalFormatting>
  <conditionalFormatting sqref="N162:AU191">
    <cfRule type="containsBlanks" dxfId="120" priority="30">
      <formula>LEN(TRIM(N162))=0</formula>
    </cfRule>
  </conditionalFormatting>
  <conditionalFormatting sqref="E162:AT191">
    <cfRule type="containsBlanks" dxfId="119" priority="29">
      <formula>LEN(TRIM(E162))=0</formula>
    </cfRule>
  </conditionalFormatting>
  <conditionalFormatting sqref="D162:D191">
    <cfRule type="containsBlanks" dxfId="118" priority="28">
      <formula>LEN(TRIM(D162))=0</formula>
    </cfRule>
  </conditionalFormatting>
  <conditionalFormatting sqref="N193:AU223">
    <cfRule type="containsBlanks" dxfId="117" priority="27">
      <formula>LEN(TRIM(N193))=0</formula>
    </cfRule>
  </conditionalFormatting>
  <conditionalFormatting sqref="E193:AT223">
    <cfRule type="containsBlanks" dxfId="116" priority="26">
      <formula>LEN(TRIM(E193))=0</formula>
    </cfRule>
  </conditionalFormatting>
  <conditionalFormatting sqref="D193:D223">
    <cfRule type="containsBlanks" dxfId="115" priority="25">
      <formula>LEN(TRIM(D193))=0</formula>
    </cfRule>
  </conditionalFormatting>
  <conditionalFormatting sqref="N225:AU255">
    <cfRule type="containsBlanks" dxfId="114" priority="24">
      <formula>LEN(TRIM(N225))=0</formula>
    </cfRule>
  </conditionalFormatting>
  <conditionalFormatting sqref="E225:AT255">
    <cfRule type="containsBlanks" dxfId="113" priority="23">
      <formula>LEN(TRIM(E225))=0</formula>
    </cfRule>
  </conditionalFormatting>
  <conditionalFormatting sqref="D225:D255">
    <cfRule type="containsBlanks" dxfId="112" priority="22">
      <formula>LEN(TRIM(D225))=0</formula>
    </cfRule>
  </conditionalFormatting>
  <conditionalFormatting sqref="N257:AU286">
    <cfRule type="containsBlanks" dxfId="111" priority="21">
      <formula>LEN(TRIM(N257))=0</formula>
    </cfRule>
  </conditionalFormatting>
  <conditionalFormatting sqref="E257:AT286">
    <cfRule type="containsBlanks" dxfId="110" priority="20">
      <formula>LEN(TRIM(E257))=0</formula>
    </cfRule>
  </conditionalFormatting>
  <conditionalFormatting sqref="D257:D286">
    <cfRule type="containsBlanks" dxfId="109" priority="19">
      <formula>LEN(TRIM(D257))=0</formula>
    </cfRule>
  </conditionalFormatting>
  <conditionalFormatting sqref="N288:AU318">
    <cfRule type="containsBlanks" dxfId="108" priority="18">
      <formula>LEN(TRIM(N288))=0</formula>
    </cfRule>
  </conditionalFormatting>
  <conditionalFormatting sqref="E288:AT318">
    <cfRule type="containsBlanks" dxfId="107" priority="17">
      <formula>LEN(TRIM(E288))=0</formula>
    </cfRule>
  </conditionalFormatting>
  <conditionalFormatting sqref="D288:D318">
    <cfRule type="containsBlanks" dxfId="106" priority="16">
      <formula>LEN(TRIM(D288))=0</formula>
    </cfRule>
  </conditionalFormatting>
  <conditionalFormatting sqref="N320:AU349">
    <cfRule type="containsBlanks" dxfId="105" priority="6">
      <formula>LEN(TRIM(N320))=0</formula>
    </cfRule>
  </conditionalFormatting>
  <conditionalFormatting sqref="E320:AT349">
    <cfRule type="containsBlanks" dxfId="104" priority="5">
      <formula>LEN(TRIM(E320))=0</formula>
    </cfRule>
  </conditionalFormatting>
  <conditionalFormatting sqref="D320:D349">
    <cfRule type="containsBlanks" dxfId="103" priority="4">
      <formula>LEN(TRIM(D320))=0</formula>
    </cfRule>
  </conditionalFormatting>
  <conditionalFormatting sqref="E351:I381">
    <cfRule type="containsBlanks" dxfId="102" priority="3">
      <formula>LEN(TRIM(E351))=0</formula>
    </cfRule>
  </conditionalFormatting>
  <conditionalFormatting sqref="D351:D381">
    <cfRule type="containsBlanks" dxfId="101" priority="2">
      <formula>LEN(TRIM(D351))=0</formula>
    </cfRule>
  </conditionalFormatting>
  <conditionalFormatting sqref="K378">
    <cfRule type="containsBlanks" dxfId="100" priority="1">
      <formula>LEN(TRIM(K378))=0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34E3-AB65-4489-8A7E-35B3CA2D28AA}">
  <dimension ref="B2:AY383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5" sqref="K5"/>
    </sheetView>
  </sheetViews>
  <sheetFormatPr defaultRowHeight="11.25" x14ac:dyDescent="0.15"/>
  <cols>
    <col min="1" max="1" width="3.125" style="8" customWidth="1"/>
    <col min="2" max="2" width="10.125" style="8" customWidth="1"/>
    <col min="3" max="3" width="6.625" style="8" customWidth="1"/>
    <col min="4" max="9" width="4.125" style="8" customWidth="1"/>
    <col min="10" max="10" width="4.375" style="8" customWidth="1"/>
    <col min="11" max="11" width="10.375" style="8" customWidth="1"/>
    <col min="12" max="12" width="4.375" style="8" customWidth="1"/>
    <col min="13" max="13" width="10.375" style="8" customWidth="1"/>
    <col min="14" max="14" width="4.375" style="8" customWidth="1"/>
    <col min="15" max="15" width="10.375" style="8" customWidth="1"/>
    <col min="16" max="16" width="4.375" style="8" customWidth="1"/>
    <col min="17" max="17" width="10.375" style="8" customWidth="1"/>
    <col min="18" max="18" width="4.375" style="8" customWidth="1"/>
    <col min="19" max="19" width="10.375" style="8" customWidth="1"/>
    <col min="20" max="20" width="4.375" style="8" customWidth="1"/>
    <col min="21" max="21" width="10.375" style="8" customWidth="1"/>
    <col min="22" max="22" width="4.375" style="8" customWidth="1"/>
    <col min="23" max="23" width="10.375" style="8" customWidth="1"/>
    <col min="24" max="24" width="4.375" style="8" customWidth="1"/>
    <col min="25" max="25" width="10.375" style="8" customWidth="1"/>
    <col min="26" max="26" width="4.375" style="8" customWidth="1"/>
    <col min="27" max="27" width="10.375" style="8" customWidth="1"/>
    <col min="28" max="28" width="4.375" style="8" customWidth="1"/>
    <col min="29" max="29" width="10.375" style="8" customWidth="1"/>
    <col min="30" max="30" width="4.375" style="8" customWidth="1"/>
    <col min="31" max="31" width="10.375" style="8" customWidth="1"/>
    <col min="32" max="32" width="4.375" style="8" customWidth="1"/>
    <col min="33" max="33" width="10.375" style="8" customWidth="1"/>
    <col min="34" max="34" width="4.375" style="8" customWidth="1"/>
    <col min="35" max="35" width="10.375" style="8" customWidth="1"/>
    <col min="36" max="36" width="4.375" style="8" customWidth="1"/>
    <col min="37" max="37" width="10.375" style="8" customWidth="1"/>
    <col min="38" max="38" width="4.375" style="8" customWidth="1"/>
    <col min="39" max="39" width="10.375" style="8" customWidth="1"/>
    <col min="40" max="40" width="4.375" style="8" customWidth="1"/>
    <col min="41" max="41" width="10.375" style="8" customWidth="1"/>
    <col min="42" max="42" width="4.375" style="8" customWidth="1"/>
    <col min="43" max="43" width="10.375" style="8" customWidth="1"/>
    <col min="44" max="44" width="4.375" style="8" customWidth="1"/>
    <col min="45" max="45" width="10.375" style="8" customWidth="1"/>
    <col min="46" max="46" width="4.375" style="8" customWidth="1"/>
    <col min="47" max="47" width="10.375" style="8" customWidth="1"/>
    <col min="48" max="16384" width="9" style="8"/>
  </cols>
  <sheetData>
    <row r="2" spans="2:51" x14ac:dyDescent="0.15">
      <c r="B2" s="27" t="s">
        <v>0</v>
      </c>
      <c r="C2" s="27" t="s">
        <v>2</v>
      </c>
      <c r="D2" s="25" t="s">
        <v>3</v>
      </c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</row>
    <row r="3" spans="2:51" x14ac:dyDescent="0.15">
      <c r="B3" s="28"/>
      <c r="C3" s="30"/>
      <c r="D3" s="23" t="s">
        <v>32</v>
      </c>
      <c r="E3" s="24"/>
      <c r="F3" s="23" t="s">
        <v>33</v>
      </c>
      <c r="G3" s="24"/>
      <c r="H3" s="23" t="s">
        <v>34</v>
      </c>
      <c r="I3" s="24"/>
      <c r="J3" s="23" t="s">
        <v>16</v>
      </c>
      <c r="K3" s="24"/>
      <c r="L3" s="23" t="s">
        <v>11</v>
      </c>
      <c r="M3" s="24"/>
      <c r="N3" s="23" t="s">
        <v>12</v>
      </c>
      <c r="O3" s="32"/>
      <c r="P3" s="23" t="s">
        <v>14</v>
      </c>
      <c r="Q3" s="32"/>
      <c r="R3" s="23" t="s">
        <v>13</v>
      </c>
      <c r="S3" s="32"/>
      <c r="T3" s="23" t="s">
        <v>6</v>
      </c>
      <c r="U3" s="32"/>
      <c r="V3" s="23" t="s">
        <v>20</v>
      </c>
      <c r="W3" s="24"/>
      <c r="X3" s="23" t="s">
        <v>21</v>
      </c>
      <c r="Y3" s="24"/>
      <c r="Z3" s="23" t="s">
        <v>28</v>
      </c>
      <c r="AA3" s="24"/>
      <c r="AB3" s="23" t="s">
        <v>22</v>
      </c>
      <c r="AC3" s="24"/>
      <c r="AD3" s="23" t="s">
        <v>24</v>
      </c>
      <c r="AE3" s="24"/>
      <c r="AF3" s="23" t="s">
        <v>25</v>
      </c>
      <c r="AG3" s="24"/>
      <c r="AH3" s="23" t="s">
        <v>26</v>
      </c>
      <c r="AI3" s="24"/>
      <c r="AJ3" s="23" t="s">
        <v>19</v>
      </c>
      <c r="AK3" s="24"/>
      <c r="AL3" s="23" t="s">
        <v>17</v>
      </c>
      <c r="AM3" s="24"/>
      <c r="AN3" s="23" t="s">
        <v>7</v>
      </c>
      <c r="AO3" s="24"/>
      <c r="AP3" s="23" t="s">
        <v>23</v>
      </c>
      <c r="AQ3" s="24"/>
      <c r="AR3" s="23" t="s">
        <v>10</v>
      </c>
      <c r="AS3" s="24"/>
      <c r="AT3" s="23" t="s">
        <v>27</v>
      </c>
      <c r="AU3" s="24"/>
      <c r="AV3" s="9"/>
      <c r="AW3" s="9"/>
      <c r="AX3" s="9"/>
      <c r="AY3" s="9"/>
    </row>
    <row r="4" spans="2:51" x14ac:dyDescent="0.15">
      <c r="B4" s="29"/>
      <c r="C4" s="31"/>
      <c r="D4" s="10" t="s">
        <v>29</v>
      </c>
      <c r="E4" s="10" t="s">
        <v>30</v>
      </c>
      <c r="F4" s="10" t="s">
        <v>29</v>
      </c>
      <c r="G4" s="10" t="s">
        <v>30</v>
      </c>
      <c r="H4" s="10" t="s">
        <v>29</v>
      </c>
      <c r="I4" s="10" t="s">
        <v>30</v>
      </c>
      <c r="J4" s="10" t="s">
        <v>29</v>
      </c>
      <c r="K4" s="10" t="s">
        <v>30</v>
      </c>
      <c r="L4" s="10" t="s">
        <v>29</v>
      </c>
      <c r="M4" s="10" t="s">
        <v>30</v>
      </c>
      <c r="N4" s="10" t="s">
        <v>29</v>
      </c>
      <c r="O4" s="10" t="s">
        <v>30</v>
      </c>
      <c r="P4" s="10" t="s">
        <v>29</v>
      </c>
      <c r="Q4" s="10" t="s">
        <v>30</v>
      </c>
      <c r="R4" s="10" t="s">
        <v>29</v>
      </c>
      <c r="S4" s="10" t="s">
        <v>30</v>
      </c>
      <c r="T4" s="10" t="s">
        <v>29</v>
      </c>
      <c r="U4" s="10" t="s">
        <v>30</v>
      </c>
      <c r="V4" s="10" t="s">
        <v>29</v>
      </c>
      <c r="W4" s="10" t="s">
        <v>30</v>
      </c>
      <c r="X4" s="10" t="s">
        <v>29</v>
      </c>
      <c r="Y4" s="10" t="s">
        <v>30</v>
      </c>
      <c r="Z4" s="10" t="s">
        <v>29</v>
      </c>
      <c r="AA4" s="10" t="s">
        <v>30</v>
      </c>
      <c r="AB4" s="10" t="s">
        <v>29</v>
      </c>
      <c r="AC4" s="10" t="s">
        <v>30</v>
      </c>
      <c r="AD4" s="10" t="s">
        <v>29</v>
      </c>
      <c r="AE4" s="10" t="s">
        <v>30</v>
      </c>
      <c r="AF4" s="10" t="s">
        <v>29</v>
      </c>
      <c r="AG4" s="10" t="s">
        <v>30</v>
      </c>
      <c r="AH4" s="10" t="s">
        <v>29</v>
      </c>
      <c r="AI4" s="10" t="s">
        <v>30</v>
      </c>
      <c r="AJ4" s="10" t="s">
        <v>29</v>
      </c>
      <c r="AK4" s="10" t="s">
        <v>30</v>
      </c>
      <c r="AL4" s="10" t="s">
        <v>29</v>
      </c>
      <c r="AM4" s="10" t="s">
        <v>30</v>
      </c>
      <c r="AN4" s="10" t="s">
        <v>29</v>
      </c>
      <c r="AO4" s="10" t="s">
        <v>30</v>
      </c>
      <c r="AP4" s="10" t="s">
        <v>29</v>
      </c>
      <c r="AQ4" s="10" t="s">
        <v>30</v>
      </c>
      <c r="AR4" s="10" t="s">
        <v>29</v>
      </c>
      <c r="AS4" s="10" t="s">
        <v>30</v>
      </c>
      <c r="AT4" s="10" t="s">
        <v>29</v>
      </c>
      <c r="AU4" s="10" t="s">
        <v>30</v>
      </c>
      <c r="AV4" s="9"/>
      <c r="AW4" s="9"/>
      <c r="AX4" s="9"/>
      <c r="AY4" s="9"/>
    </row>
    <row r="5" spans="2:51" ht="22.5" x14ac:dyDescent="0.15">
      <c r="B5" s="11">
        <v>44197</v>
      </c>
      <c r="C5" s="12">
        <f>SUM(D5:AY5)</f>
        <v>5265</v>
      </c>
      <c r="D5" s="12">
        <v>0</v>
      </c>
      <c r="E5" s="12" t="s">
        <v>39</v>
      </c>
      <c r="F5" s="12">
        <v>0</v>
      </c>
      <c r="G5" s="12" t="s">
        <v>40</v>
      </c>
      <c r="H5" s="12">
        <v>0</v>
      </c>
      <c r="I5" s="12" t="s">
        <v>41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>
        <v>165</v>
      </c>
      <c r="U5" s="12" t="s">
        <v>424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>
        <v>2100</v>
      </c>
      <c r="AO5" s="12" t="s">
        <v>7</v>
      </c>
      <c r="AP5" s="12"/>
      <c r="AQ5" s="12"/>
      <c r="AR5" s="12"/>
      <c r="AS5" s="12"/>
      <c r="AT5" s="12">
        <v>3000</v>
      </c>
      <c r="AU5" s="12" t="s">
        <v>269</v>
      </c>
      <c r="AV5" s="12"/>
      <c r="AW5" s="12"/>
      <c r="AX5" s="12"/>
      <c r="AY5" s="12"/>
    </row>
    <row r="6" spans="2:51" x14ac:dyDescent="0.15">
      <c r="B6" s="11">
        <v>44198</v>
      </c>
      <c r="C6" s="12">
        <f t="shared" ref="C6:C35" si="0">SUM(D6:AY6)</f>
        <v>0</v>
      </c>
      <c r="D6" s="12">
        <v>0</v>
      </c>
      <c r="E6" s="12" t="s">
        <v>39</v>
      </c>
      <c r="F6" s="12">
        <v>0</v>
      </c>
      <c r="G6" s="12" t="s">
        <v>40</v>
      </c>
      <c r="H6" s="12">
        <v>0</v>
      </c>
      <c r="I6" s="12" t="s">
        <v>41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2:51" x14ac:dyDescent="0.15">
      <c r="B7" s="11">
        <v>44199</v>
      </c>
      <c r="C7" s="12">
        <f t="shared" si="0"/>
        <v>0</v>
      </c>
      <c r="D7" s="12">
        <v>0</v>
      </c>
      <c r="E7" s="12" t="s">
        <v>39</v>
      </c>
      <c r="F7" s="12">
        <v>0</v>
      </c>
      <c r="G7" s="12" t="s">
        <v>40</v>
      </c>
      <c r="H7" s="12">
        <v>0</v>
      </c>
      <c r="I7" s="12" t="s">
        <v>41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2:51" x14ac:dyDescent="0.15">
      <c r="B8" s="11">
        <v>44200</v>
      </c>
      <c r="C8" s="12">
        <f t="shared" si="0"/>
        <v>0</v>
      </c>
      <c r="D8" s="12">
        <v>0</v>
      </c>
      <c r="E8" s="12" t="s">
        <v>39</v>
      </c>
      <c r="F8" s="12">
        <v>0</v>
      </c>
      <c r="G8" s="12" t="s">
        <v>40</v>
      </c>
      <c r="H8" s="12">
        <v>0</v>
      </c>
      <c r="I8" s="12" t="s">
        <v>41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2:51" x14ac:dyDescent="0.15">
      <c r="B9" s="11">
        <v>44201</v>
      </c>
      <c r="C9" s="12">
        <f t="shared" si="0"/>
        <v>0</v>
      </c>
      <c r="D9" s="12">
        <v>0</v>
      </c>
      <c r="E9" s="12" t="s">
        <v>39</v>
      </c>
      <c r="F9" s="12">
        <v>0</v>
      </c>
      <c r="G9" s="12" t="s">
        <v>40</v>
      </c>
      <c r="H9" s="12">
        <v>0</v>
      </c>
      <c r="I9" s="12" t="s">
        <v>41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2:51" x14ac:dyDescent="0.15">
      <c r="B10" s="11">
        <v>44202</v>
      </c>
      <c r="C10" s="12">
        <f t="shared" si="0"/>
        <v>0</v>
      </c>
      <c r="D10" s="12">
        <v>0</v>
      </c>
      <c r="E10" s="12" t="s">
        <v>39</v>
      </c>
      <c r="F10" s="12">
        <v>0</v>
      </c>
      <c r="G10" s="12" t="s">
        <v>40</v>
      </c>
      <c r="H10" s="12">
        <v>0</v>
      </c>
      <c r="I10" s="12" t="s">
        <v>41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2:51" x14ac:dyDescent="0.15">
      <c r="B11" s="11">
        <v>44203</v>
      </c>
      <c r="C11" s="12">
        <f t="shared" si="0"/>
        <v>0</v>
      </c>
      <c r="D11" s="12">
        <v>0</v>
      </c>
      <c r="E11" s="12" t="s">
        <v>39</v>
      </c>
      <c r="F11" s="12">
        <v>0</v>
      </c>
      <c r="G11" s="12" t="s">
        <v>40</v>
      </c>
      <c r="H11" s="12">
        <v>0</v>
      </c>
      <c r="I11" s="12" t="s">
        <v>41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2:51" x14ac:dyDescent="0.15">
      <c r="B12" s="11">
        <v>44204</v>
      </c>
      <c r="C12" s="12">
        <f t="shared" si="0"/>
        <v>0</v>
      </c>
      <c r="D12" s="12">
        <v>0</v>
      </c>
      <c r="E12" s="12" t="s">
        <v>39</v>
      </c>
      <c r="F12" s="12">
        <v>0</v>
      </c>
      <c r="G12" s="12" t="s">
        <v>40</v>
      </c>
      <c r="H12" s="12">
        <v>0</v>
      </c>
      <c r="I12" s="12" t="s">
        <v>41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2:51" x14ac:dyDescent="0.15">
      <c r="B13" s="11">
        <v>44205</v>
      </c>
      <c r="C13" s="12">
        <f t="shared" si="0"/>
        <v>0</v>
      </c>
      <c r="D13" s="12">
        <v>0</v>
      </c>
      <c r="E13" s="12" t="s">
        <v>39</v>
      </c>
      <c r="F13" s="12">
        <v>0</v>
      </c>
      <c r="G13" s="12" t="s">
        <v>40</v>
      </c>
      <c r="H13" s="12">
        <v>0</v>
      </c>
      <c r="I13" s="12" t="s">
        <v>41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2:51" x14ac:dyDescent="0.15">
      <c r="B14" s="11">
        <v>44206</v>
      </c>
      <c r="C14" s="12">
        <f t="shared" si="0"/>
        <v>0</v>
      </c>
      <c r="D14" s="12">
        <v>0</v>
      </c>
      <c r="E14" s="12" t="s">
        <v>39</v>
      </c>
      <c r="F14" s="12">
        <v>0</v>
      </c>
      <c r="G14" s="12" t="s">
        <v>40</v>
      </c>
      <c r="H14" s="12">
        <v>0</v>
      </c>
      <c r="I14" s="12" t="s">
        <v>41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2:51" x14ac:dyDescent="0.15">
      <c r="B15" s="11">
        <v>44207</v>
      </c>
      <c r="C15" s="12">
        <f t="shared" si="0"/>
        <v>0</v>
      </c>
      <c r="D15" s="12">
        <v>0</v>
      </c>
      <c r="E15" s="12" t="s">
        <v>39</v>
      </c>
      <c r="F15" s="12">
        <v>0</v>
      </c>
      <c r="G15" s="12" t="s">
        <v>40</v>
      </c>
      <c r="H15" s="12">
        <v>0</v>
      </c>
      <c r="I15" s="12" t="s">
        <v>41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2:51" x14ac:dyDescent="0.15">
      <c r="B16" s="11">
        <v>44208</v>
      </c>
      <c r="C16" s="12">
        <f t="shared" si="0"/>
        <v>0</v>
      </c>
      <c r="D16" s="12">
        <v>0</v>
      </c>
      <c r="E16" s="12" t="s">
        <v>39</v>
      </c>
      <c r="F16" s="12">
        <v>0</v>
      </c>
      <c r="G16" s="12" t="s">
        <v>40</v>
      </c>
      <c r="H16" s="12">
        <v>0</v>
      </c>
      <c r="I16" s="12" t="s">
        <v>41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 x14ac:dyDescent="0.15">
      <c r="B17" s="11">
        <v>44209</v>
      </c>
      <c r="C17" s="12">
        <f t="shared" si="0"/>
        <v>0</v>
      </c>
      <c r="D17" s="12">
        <v>0</v>
      </c>
      <c r="E17" s="12" t="s">
        <v>39</v>
      </c>
      <c r="F17" s="12">
        <v>0</v>
      </c>
      <c r="G17" s="12" t="s">
        <v>40</v>
      </c>
      <c r="H17" s="12">
        <v>0</v>
      </c>
      <c r="I17" s="12" t="s">
        <v>41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 x14ac:dyDescent="0.15">
      <c r="B18" s="11">
        <v>44210</v>
      </c>
      <c r="C18" s="12">
        <f t="shared" si="0"/>
        <v>0</v>
      </c>
      <c r="D18" s="12">
        <v>0</v>
      </c>
      <c r="E18" s="12" t="s">
        <v>39</v>
      </c>
      <c r="F18" s="12">
        <v>0</v>
      </c>
      <c r="G18" s="12" t="s">
        <v>40</v>
      </c>
      <c r="H18" s="12">
        <v>0</v>
      </c>
      <c r="I18" s="12" t="s">
        <v>41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 x14ac:dyDescent="0.15">
      <c r="B19" s="11">
        <v>44211</v>
      </c>
      <c r="C19" s="12">
        <f t="shared" si="0"/>
        <v>0</v>
      </c>
      <c r="D19" s="12">
        <v>0</v>
      </c>
      <c r="E19" s="12" t="s">
        <v>39</v>
      </c>
      <c r="F19" s="12">
        <v>0</v>
      </c>
      <c r="G19" s="12" t="s">
        <v>40</v>
      </c>
      <c r="H19" s="12">
        <v>0</v>
      </c>
      <c r="I19" s="12" t="s">
        <v>41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 x14ac:dyDescent="0.15">
      <c r="B20" s="11">
        <v>44212</v>
      </c>
      <c r="C20" s="12">
        <f t="shared" si="0"/>
        <v>0</v>
      </c>
      <c r="D20" s="12">
        <v>0</v>
      </c>
      <c r="E20" s="12" t="s">
        <v>39</v>
      </c>
      <c r="F20" s="12">
        <v>0</v>
      </c>
      <c r="G20" s="12" t="s">
        <v>40</v>
      </c>
      <c r="H20" s="12">
        <v>0</v>
      </c>
      <c r="I20" s="12" t="s">
        <v>41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 x14ac:dyDescent="0.15">
      <c r="B21" s="11">
        <v>44213</v>
      </c>
      <c r="C21" s="12">
        <f t="shared" si="0"/>
        <v>0</v>
      </c>
      <c r="D21" s="12">
        <v>0</v>
      </c>
      <c r="E21" s="12" t="s">
        <v>39</v>
      </c>
      <c r="F21" s="12">
        <v>0</v>
      </c>
      <c r="G21" s="12" t="s">
        <v>40</v>
      </c>
      <c r="H21" s="12">
        <v>0</v>
      </c>
      <c r="I21" s="12" t="s">
        <v>41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 x14ac:dyDescent="0.15">
      <c r="B22" s="11">
        <v>44214</v>
      </c>
      <c r="C22" s="12">
        <f t="shared" si="0"/>
        <v>0</v>
      </c>
      <c r="D22" s="12">
        <v>0</v>
      </c>
      <c r="E22" s="12" t="s">
        <v>39</v>
      </c>
      <c r="F22" s="12">
        <v>0</v>
      </c>
      <c r="G22" s="12" t="s">
        <v>40</v>
      </c>
      <c r="H22" s="12">
        <v>0</v>
      </c>
      <c r="I22" s="12" t="s">
        <v>41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 x14ac:dyDescent="0.15">
      <c r="B23" s="11">
        <v>44215</v>
      </c>
      <c r="C23" s="12">
        <f t="shared" si="0"/>
        <v>0</v>
      </c>
      <c r="D23" s="12">
        <v>0</v>
      </c>
      <c r="E23" s="12" t="s">
        <v>39</v>
      </c>
      <c r="F23" s="12">
        <v>0</v>
      </c>
      <c r="G23" s="12" t="s">
        <v>40</v>
      </c>
      <c r="H23" s="12">
        <v>0</v>
      </c>
      <c r="I23" s="12" t="s">
        <v>41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 x14ac:dyDescent="0.15">
      <c r="B24" s="11">
        <v>44216</v>
      </c>
      <c r="C24" s="12">
        <f t="shared" si="0"/>
        <v>0</v>
      </c>
      <c r="D24" s="12">
        <v>0</v>
      </c>
      <c r="E24" s="12" t="s">
        <v>39</v>
      </c>
      <c r="F24" s="12">
        <v>0</v>
      </c>
      <c r="G24" s="12" t="s">
        <v>40</v>
      </c>
      <c r="H24" s="12">
        <v>0</v>
      </c>
      <c r="I24" s="12" t="s">
        <v>41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 x14ac:dyDescent="0.15">
      <c r="B25" s="11">
        <v>44217</v>
      </c>
      <c r="C25" s="12">
        <f t="shared" si="0"/>
        <v>0</v>
      </c>
      <c r="D25" s="12">
        <v>0</v>
      </c>
      <c r="E25" s="12" t="s">
        <v>39</v>
      </c>
      <c r="F25" s="12">
        <v>0</v>
      </c>
      <c r="G25" s="12" t="s">
        <v>40</v>
      </c>
      <c r="H25" s="12">
        <v>0</v>
      </c>
      <c r="I25" s="12" t="s">
        <v>41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 x14ac:dyDescent="0.15">
      <c r="B26" s="11">
        <v>44218</v>
      </c>
      <c r="C26" s="12">
        <f t="shared" si="0"/>
        <v>0</v>
      </c>
      <c r="D26" s="12">
        <v>0</v>
      </c>
      <c r="E26" s="12" t="s">
        <v>39</v>
      </c>
      <c r="F26" s="12">
        <v>0</v>
      </c>
      <c r="G26" s="12" t="s">
        <v>40</v>
      </c>
      <c r="H26" s="12">
        <v>0</v>
      </c>
      <c r="I26" s="12" t="s">
        <v>41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 x14ac:dyDescent="0.15">
      <c r="B27" s="11">
        <v>44219</v>
      </c>
      <c r="C27" s="12">
        <f t="shared" si="0"/>
        <v>0</v>
      </c>
      <c r="D27" s="12">
        <v>0</v>
      </c>
      <c r="E27" s="12" t="s">
        <v>39</v>
      </c>
      <c r="F27" s="12">
        <v>0</v>
      </c>
      <c r="G27" s="12" t="s">
        <v>40</v>
      </c>
      <c r="H27" s="12">
        <v>0</v>
      </c>
      <c r="I27" s="12" t="s">
        <v>41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 x14ac:dyDescent="0.15">
      <c r="B28" s="11">
        <v>44220</v>
      </c>
      <c r="C28" s="12">
        <f t="shared" si="0"/>
        <v>0</v>
      </c>
      <c r="D28" s="12">
        <v>0</v>
      </c>
      <c r="E28" s="12" t="s">
        <v>39</v>
      </c>
      <c r="F28" s="12">
        <v>0</v>
      </c>
      <c r="G28" s="12" t="s">
        <v>40</v>
      </c>
      <c r="H28" s="12">
        <v>0</v>
      </c>
      <c r="I28" s="12" t="s">
        <v>41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 x14ac:dyDescent="0.15">
      <c r="B29" s="11">
        <v>44221</v>
      </c>
      <c r="C29" s="12">
        <f t="shared" si="0"/>
        <v>0</v>
      </c>
      <c r="D29" s="12">
        <v>0</v>
      </c>
      <c r="E29" s="12" t="s">
        <v>39</v>
      </c>
      <c r="F29" s="12">
        <v>0</v>
      </c>
      <c r="G29" s="12" t="s">
        <v>40</v>
      </c>
      <c r="H29" s="12">
        <v>0</v>
      </c>
      <c r="I29" s="12" t="s">
        <v>41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 x14ac:dyDescent="0.15">
      <c r="B30" s="11">
        <v>44222</v>
      </c>
      <c r="C30" s="12">
        <f t="shared" si="0"/>
        <v>0</v>
      </c>
      <c r="D30" s="12">
        <v>0</v>
      </c>
      <c r="E30" s="12" t="s">
        <v>39</v>
      </c>
      <c r="F30" s="12">
        <v>0</v>
      </c>
      <c r="G30" s="12" t="s">
        <v>40</v>
      </c>
      <c r="H30" s="12">
        <v>0</v>
      </c>
      <c r="I30" s="12" t="s">
        <v>41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 x14ac:dyDescent="0.15">
      <c r="B31" s="11">
        <v>44223</v>
      </c>
      <c r="C31" s="12">
        <f t="shared" si="0"/>
        <v>0</v>
      </c>
      <c r="D31" s="12">
        <v>0</v>
      </c>
      <c r="E31" s="12" t="s">
        <v>39</v>
      </c>
      <c r="F31" s="12">
        <v>0</v>
      </c>
      <c r="G31" s="12" t="s">
        <v>40</v>
      </c>
      <c r="H31" s="12">
        <v>0</v>
      </c>
      <c r="I31" s="12" t="s">
        <v>41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x14ac:dyDescent="0.15">
      <c r="B32" s="11">
        <v>44224</v>
      </c>
      <c r="C32" s="12">
        <f t="shared" si="0"/>
        <v>0</v>
      </c>
      <c r="D32" s="12">
        <v>0</v>
      </c>
      <c r="E32" s="12" t="s">
        <v>39</v>
      </c>
      <c r="F32" s="12">
        <v>0</v>
      </c>
      <c r="G32" s="12" t="s">
        <v>40</v>
      </c>
      <c r="H32" s="12">
        <v>0</v>
      </c>
      <c r="I32" s="12" t="s">
        <v>41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x14ac:dyDescent="0.15">
      <c r="B33" s="11">
        <v>44225</v>
      </c>
      <c r="C33" s="12">
        <f t="shared" si="0"/>
        <v>0</v>
      </c>
      <c r="D33" s="12">
        <v>0</v>
      </c>
      <c r="E33" s="12" t="s">
        <v>39</v>
      </c>
      <c r="F33" s="12">
        <v>0</v>
      </c>
      <c r="G33" s="12" t="s">
        <v>40</v>
      </c>
      <c r="H33" s="12">
        <v>0</v>
      </c>
      <c r="I33" s="12" t="s">
        <v>41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x14ac:dyDescent="0.15">
      <c r="B34" s="11">
        <v>44226</v>
      </c>
      <c r="C34" s="12">
        <f t="shared" si="0"/>
        <v>0</v>
      </c>
      <c r="D34" s="12">
        <v>0</v>
      </c>
      <c r="E34" s="12" t="s">
        <v>39</v>
      </c>
      <c r="F34" s="12">
        <v>0</v>
      </c>
      <c r="G34" s="12" t="s">
        <v>40</v>
      </c>
      <c r="H34" s="12">
        <v>0</v>
      </c>
      <c r="I34" s="12" t="s">
        <v>41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x14ac:dyDescent="0.15">
      <c r="B35" s="11">
        <v>44227</v>
      </c>
      <c r="C35" s="12">
        <f t="shared" si="0"/>
        <v>0</v>
      </c>
      <c r="D35" s="12">
        <v>0</v>
      </c>
      <c r="E35" s="12" t="s">
        <v>39</v>
      </c>
      <c r="F35" s="12">
        <v>0</v>
      </c>
      <c r="G35" s="12" t="s">
        <v>40</v>
      </c>
      <c r="H35" s="12">
        <v>0</v>
      </c>
      <c r="I35" s="12" t="s">
        <v>41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x14ac:dyDescent="0.15">
      <c r="B36" s="13" t="s">
        <v>5</v>
      </c>
      <c r="C36" s="14">
        <f>SUM(C5:C35)</f>
        <v>5265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2:51" x14ac:dyDescent="0.15">
      <c r="B37" s="11">
        <v>44228</v>
      </c>
      <c r="C37" s="12">
        <f>SUM(D37:AY37)</f>
        <v>5100</v>
      </c>
      <c r="D37" s="12">
        <v>0</v>
      </c>
      <c r="E37" s="12" t="s">
        <v>39</v>
      </c>
      <c r="F37" s="12">
        <v>0</v>
      </c>
      <c r="G37" s="12" t="s">
        <v>40</v>
      </c>
      <c r="H37" s="12">
        <v>0</v>
      </c>
      <c r="I37" s="12" t="s">
        <v>41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2100</v>
      </c>
      <c r="AO37" s="12" t="s">
        <v>7</v>
      </c>
      <c r="AP37" s="12"/>
      <c r="AQ37" s="12"/>
      <c r="AR37" s="12"/>
      <c r="AS37" s="12"/>
      <c r="AT37" s="12">
        <v>3000</v>
      </c>
      <c r="AU37" s="12" t="s">
        <v>269</v>
      </c>
      <c r="AV37" s="12"/>
      <c r="AW37" s="12"/>
      <c r="AX37" s="12"/>
      <c r="AY37" s="12"/>
    </row>
    <row r="38" spans="2:51" x14ac:dyDescent="0.15">
      <c r="B38" s="11">
        <v>44229</v>
      </c>
      <c r="C38" s="12">
        <f t="shared" ref="C38:C96" si="1">SUM(D38:AY38)</f>
        <v>0</v>
      </c>
      <c r="D38" s="12">
        <v>0</v>
      </c>
      <c r="E38" s="12" t="s">
        <v>39</v>
      </c>
      <c r="F38" s="12">
        <v>0</v>
      </c>
      <c r="G38" s="12" t="s">
        <v>40</v>
      </c>
      <c r="H38" s="12">
        <v>0</v>
      </c>
      <c r="I38" s="12" t="s">
        <v>41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x14ac:dyDescent="0.15">
      <c r="B39" s="11">
        <v>44230</v>
      </c>
      <c r="C39" s="12">
        <f t="shared" si="1"/>
        <v>0</v>
      </c>
      <c r="D39" s="12">
        <v>0</v>
      </c>
      <c r="E39" s="12" t="s">
        <v>39</v>
      </c>
      <c r="F39" s="12">
        <v>0</v>
      </c>
      <c r="G39" s="12" t="s">
        <v>40</v>
      </c>
      <c r="H39" s="12">
        <v>0</v>
      </c>
      <c r="I39" s="12" t="s">
        <v>41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x14ac:dyDescent="0.15">
      <c r="B40" s="11">
        <v>44231</v>
      </c>
      <c r="C40" s="12">
        <f t="shared" si="1"/>
        <v>0</v>
      </c>
      <c r="D40" s="12">
        <v>0</v>
      </c>
      <c r="E40" s="12" t="s">
        <v>39</v>
      </c>
      <c r="F40" s="12">
        <v>0</v>
      </c>
      <c r="G40" s="12" t="s">
        <v>40</v>
      </c>
      <c r="H40" s="12">
        <v>0</v>
      </c>
      <c r="I40" s="12" t="s">
        <v>41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x14ac:dyDescent="0.15">
      <c r="B41" s="11">
        <v>44232</v>
      </c>
      <c r="C41" s="12">
        <f t="shared" si="1"/>
        <v>0</v>
      </c>
      <c r="D41" s="12">
        <v>0</v>
      </c>
      <c r="E41" s="12" t="s">
        <v>39</v>
      </c>
      <c r="F41" s="12">
        <v>0</v>
      </c>
      <c r="G41" s="12" t="s">
        <v>40</v>
      </c>
      <c r="H41" s="12">
        <v>0</v>
      </c>
      <c r="I41" s="12" t="s">
        <v>41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x14ac:dyDescent="0.15">
      <c r="B42" s="11">
        <v>44233</v>
      </c>
      <c r="C42" s="12">
        <f t="shared" si="1"/>
        <v>0</v>
      </c>
      <c r="D42" s="12">
        <v>0</v>
      </c>
      <c r="E42" s="12" t="s">
        <v>39</v>
      </c>
      <c r="F42" s="12">
        <v>0</v>
      </c>
      <c r="G42" s="12" t="s">
        <v>40</v>
      </c>
      <c r="H42" s="12">
        <v>0</v>
      </c>
      <c r="I42" s="12" t="s">
        <v>41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x14ac:dyDescent="0.15">
      <c r="B43" s="11">
        <v>44234</v>
      </c>
      <c r="C43" s="12">
        <f t="shared" si="1"/>
        <v>0</v>
      </c>
      <c r="D43" s="12">
        <v>0</v>
      </c>
      <c r="E43" s="12" t="s">
        <v>39</v>
      </c>
      <c r="F43" s="12">
        <v>0</v>
      </c>
      <c r="G43" s="12" t="s">
        <v>40</v>
      </c>
      <c r="H43" s="12">
        <v>0</v>
      </c>
      <c r="I43" s="12" t="s">
        <v>41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x14ac:dyDescent="0.15">
      <c r="B44" s="11">
        <v>44235</v>
      </c>
      <c r="C44" s="12">
        <f t="shared" si="1"/>
        <v>0</v>
      </c>
      <c r="D44" s="12">
        <v>0</v>
      </c>
      <c r="E44" s="12" t="s">
        <v>39</v>
      </c>
      <c r="F44" s="12">
        <v>0</v>
      </c>
      <c r="G44" s="12" t="s">
        <v>40</v>
      </c>
      <c r="H44" s="12">
        <v>0</v>
      </c>
      <c r="I44" s="12" t="s">
        <v>41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x14ac:dyDescent="0.15">
      <c r="B45" s="11">
        <v>44236</v>
      </c>
      <c r="C45" s="12">
        <f t="shared" si="1"/>
        <v>0</v>
      </c>
      <c r="D45" s="12">
        <v>0</v>
      </c>
      <c r="E45" s="12" t="s">
        <v>39</v>
      </c>
      <c r="F45" s="12">
        <v>0</v>
      </c>
      <c r="G45" s="12" t="s">
        <v>40</v>
      </c>
      <c r="H45" s="12">
        <v>0</v>
      </c>
      <c r="I45" s="12" t="s">
        <v>41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x14ac:dyDescent="0.15">
      <c r="B46" s="11">
        <v>44237</v>
      </c>
      <c r="C46" s="12">
        <f t="shared" si="1"/>
        <v>0</v>
      </c>
      <c r="D46" s="12">
        <v>0</v>
      </c>
      <c r="E46" s="12" t="s">
        <v>39</v>
      </c>
      <c r="F46" s="12">
        <v>0</v>
      </c>
      <c r="G46" s="12" t="s">
        <v>40</v>
      </c>
      <c r="H46" s="12">
        <v>0</v>
      </c>
      <c r="I46" s="12" t="s">
        <v>41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x14ac:dyDescent="0.15">
      <c r="B47" s="11">
        <v>44238</v>
      </c>
      <c r="C47" s="12">
        <f t="shared" si="1"/>
        <v>0</v>
      </c>
      <c r="D47" s="12">
        <v>0</v>
      </c>
      <c r="E47" s="12" t="s">
        <v>39</v>
      </c>
      <c r="F47" s="12">
        <v>0</v>
      </c>
      <c r="G47" s="12" t="s">
        <v>40</v>
      </c>
      <c r="H47" s="12">
        <v>0</v>
      </c>
      <c r="I47" s="12" t="s">
        <v>41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x14ac:dyDescent="0.15">
      <c r="B48" s="11">
        <v>44239</v>
      </c>
      <c r="C48" s="12">
        <f t="shared" si="1"/>
        <v>0</v>
      </c>
      <c r="D48" s="12">
        <v>0</v>
      </c>
      <c r="E48" s="12" t="s">
        <v>39</v>
      </c>
      <c r="F48" s="12">
        <v>0</v>
      </c>
      <c r="G48" s="12" t="s">
        <v>40</v>
      </c>
      <c r="H48" s="12">
        <v>0</v>
      </c>
      <c r="I48" s="12" t="s">
        <v>41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x14ac:dyDescent="0.15">
      <c r="B49" s="11">
        <v>44240</v>
      </c>
      <c r="C49" s="12">
        <f t="shared" si="1"/>
        <v>0</v>
      </c>
      <c r="D49" s="12">
        <v>0</v>
      </c>
      <c r="E49" s="12" t="s">
        <v>39</v>
      </c>
      <c r="F49" s="12">
        <v>0</v>
      </c>
      <c r="G49" s="12" t="s">
        <v>40</v>
      </c>
      <c r="H49" s="12">
        <v>0</v>
      </c>
      <c r="I49" s="12" t="s">
        <v>41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x14ac:dyDescent="0.15">
      <c r="B50" s="11">
        <v>44241</v>
      </c>
      <c r="C50" s="12">
        <f t="shared" si="1"/>
        <v>0</v>
      </c>
      <c r="D50" s="12">
        <v>0</v>
      </c>
      <c r="E50" s="12" t="s">
        <v>39</v>
      </c>
      <c r="F50" s="12">
        <v>0</v>
      </c>
      <c r="G50" s="12" t="s">
        <v>40</v>
      </c>
      <c r="H50" s="12">
        <v>0</v>
      </c>
      <c r="I50" s="12" t="s">
        <v>41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x14ac:dyDescent="0.15">
      <c r="B51" s="11">
        <v>44242</v>
      </c>
      <c r="C51" s="12">
        <f t="shared" si="1"/>
        <v>0</v>
      </c>
      <c r="D51" s="12">
        <v>0</v>
      </c>
      <c r="E51" s="12" t="s">
        <v>39</v>
      </c>
      <c r="F51" s="12">
        <v>0</v>
      </c>
      <c r="G51" s="12" t="s">
        <v>40</v>
      </c>
      <c r="H51" s="12">
        <v>0</v>
      </c>
      <c r="I51" s="12" t="s">
        <v>41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x14ac:dyDescent="0.15">
      <c r="B52" s="11">
        <v>44243</v>
      </c>
      <c r="C52" s="12">
        <f t="shared" si="1"/>
        <v>0</v>
      </c>
      <c r="D52" s="12">
        <v>0</v>
      </c>
      <c r="E52" s="12" t="s">
        <v>39</v>
      </c>
      <c r="F52" s="12">
        <v>0</v>
      </c>
      <c r="G52" s="12" t="s">
        <v>40</v>
      </c>
      <c r="H52" s="12">
        <v>0</v>
      </c>
      <c r="I52" s="12" t="s">
        <v>41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x14ac:dyDescent="0.15">
      <c r="B53" s="11">
        <v>44244</v>
      </c>
      <c r="C53" s="12">
        <f t="shared" si="1"/>
        <v>0</v>
      </c>
      <c r="D53" s="12">
        <v>0</v>
      </c>
      <c r="E53" s="12" t="s">
        <v>39</v>
      </c>
      <c r="F53" s="12">
        <v>0</v>
      </c>
      <c r="G53" s="12" t="s">
        <v>40</v>
      </c>
      <c r="H53" s="12">
        <v>0</v>
      </c>
      <c r="I53" s="12" t="s">
        <v>41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x14ac:dyDescent="0.15">
      <c r="B54" s="11">
        <v>44245</v>
      </c>
      <c r="C54" s="12">
        <f t="shared" si="1"/>
        <v>0</v>
      </c>
      <c r="D54" s="12">
        <v>0</v>
      </c>
      <c r="E54" s="12" t="s">
        <v>39</v>
      </c>
      <c r="F54" s="12">
        <v>0</v>
      </c>
      <c r="G54" s="12" t="s">
        <v>40</v>
      </c>
      <c r="H54" s="12">
        <v>0</v>
      </c>
      <c r="I54" s="12" t="s">
        <v>41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x14ac:dyDescent="0.15">
      <c r="B55" s="11">
        <v>44246</v>
      </c>
      <c r="C55" s="12">
        <f t="shared" si="1"/>
        <v>0</v>
      </c>
      <c r="D55" s="12">
        <v>0</v>
      </c>
      <c r="E55" s="12" t="s">
        <v>39</v>
      </c>
      <c r="F55" s="12">
        <v>0</v>
      </c>
      <c r="G55" s="12" t="s">
        <v>40</v>
      </c>
      <c r="H55" s="12">
        <v>0</v>
      </c>
      <c r="I55" s="12" t="s">
        <v>41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x14ac:dyDescent="0.15">
      <c r="B56" s="11">
        <v>44247</v>
      </c>
      <c r="C56" s="12">
        <f t="shared" si="1"/>
        <v>0</v>
      </c>
      <c r="D56" s="12">
        <v>0</v>
      </c>
      <c r="E56" s="12" t="s">
        <v>39</v>
      </c>
      <c r="F56" s="12">
        <v>0</v>
      </c>
      <c r="G56" s="12" t="s">
        <v>40</v>
      </c>
      <c r="H56" s="12">
        <v>0</v>
      </c>
      <c r="I56" s="12" t="s">
        <v>41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x14ac:dyDescent="0.15">
      <c r="B57" s="11">
        <v>44248</v>
      </c>
      <c r="C57" s="12">
        <f t="shared" si="1"/>
        <v>0</v>
      </c>
      <c r="D57" s="12">
        <v>0</v>
      </c>
      <c r="E57" s="12" t="s">
        <v>39</v>
      </c>
      <c r="F57" s="12">
        <v>0</v>
      </c>
      <c r="G57" s="12" t="s">
        <v>40</v>
      </c>
      <c r="H57" s="12">
        <v>0</v>
      </c>
      <c r="I57" s="12" t="s">
        <v>41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x14ac:dyDescent="0.15">
      <c r="B58" s="11">
        <v>44249</v>
      </c>
      <c r="C58" s="12">
        <f t="shared" si="1"/>
        <v>0</v>
      </c>
      <c r="D58" s="12">
        <v>0</v>
      </c>
      <c r="E58" s="12" t="s">
        <v>39</v>
      </c>
      <c r="F58" s="12">
        <v>0</v>
      </c>
      <c r="G58" s="12" t="s">
        <v>40</v>
      </c>
      <c r="H58" s="12">
        <v>0</v>
      </c>
      <c r="I58" s="12" t="s">
        <v>41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x14ac:dyDescent="0.15">
      <c r="B59" s="11">
        <v>44250</v>
      </c>
      <c r="C59" s="12">
        <f t="shared" si="1"/>
        <v>0</v>
      </c>
      <c r="D59" s="12">
        <v>0</v>
      </c>
      <c r="E59" s="12" t="s">
        <v>39</v>
      </c>
      <c r="F59" s="12">
        <v>0</v>
      </c>
      <c r="G59" s="12" t="s">
        <v>40</v>
      </c>
      <c r="H59" s="12">
        <v>0</v>
      </c>
      <c r="I59" s="12" t="s">
        <v>41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x14ac:dyDescent="0.15">
      <c r="B60" s="11">
        <v>44251</v>
      </c>
      <c r="C60" s="12">
        <f t="shared" si="1"/>
        <v>0</v>
      </c>
      <c r="D60" s="12">
        <v>0</v>
      </c>
      <c r="E60" s="12" t="s">
        <v>39</v>
      </c>
      <c r="F60" s="12">
        <v>0</v>
      </c>
      <c r="G60" s="12" t="s">
        <v>40</v>
      </c>
      <c r="H60" s="12">
        <v>0</v>
      </c>
      <c r="I60" s="12" t="s">
        <v>41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x14ac:dyDescent="0.15">
      <c r="B61" s="11">
        <v>44252</v>
      </c>
      <c r="C61" s="12">
        <f t="shared" si="1"/>
        <v>0</v>
      </c>
      <c r="D61" s="12">
        <v>0</v>
      </c>
      <c r="E61" s="12" t="s">
        <v>39</v>
      </c>
      <c r="F61" s="12">
        <v>0</v>
      </c>
      <c r="G61" s="12" t="s">
        <v>40</v>
      </c>
      <c r="H61" s="12">
        <v>0</v>
      </c>
      <c r="I61" s="12" t="s">
        <v>41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x14ac:dyDescent="0.15">
      <c r="B62" s="11">
        <v>44253</v>
      </c>
      <c r="C62" s="12">
        <f>SUM(D62:AY62)</f>
        <v>0</v>
      </c>
      <c r="D62" s="12">
        <v>0</v>
      </c>
      <c r="E62" s="12" t="s">
        <v>39</v>
      </c>
      <c r="F62" s="12">
        <v>0</v>
      </c>
      <c r="G62" s="12" t="s">
        <v>40</v>
      </c>
      <c r="H62" s="12">
        <v>0</v>
      </c>
      <c r="I62" s="12" t="s">
        <v>41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x14ac:dyDescent="0.15">
      <c r="B63" s="11">
        <v>44254</v>
      </c>
      <c r="C63" s="12">
        <f t="shared" si="1"/>
        <v>0</v>
      </c>
      <c r="D63" s="12">
        <v>0</v>
      </c>
      <c r="E63" s="12" t="s">
        <v>39</v>
      </c>
      <c r="F63" s="12">
        <v>0</v>
      </c>
      <c r="G63" s="12" t="s">
        <v>40</v>
      </c>
      <c r="H63" s="12">
        <v>0</v>
      </c>
      <c r="I63" s="12" t="s">
        <v>41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x14ac:dyDescent="0.15">
      <c r="B64" s="11">
        <v>44255</v>
      </c>
      <c r="C64" s="12">
        <f t="shared" si="1"/>
        <v>0</v>
      </c>
      <c r="D64" s="12">
        <v>0</v>
      </c>
      <c r="E64" s="12" t="s">
        <v>39</v>
      </c>
      <c r="F64" s="12">
        <v>0</v>
      </c>
      <c r="G64" s="12" t="s">
        <v>40</v>
      </c>
      <c r="H64" s="12">
        <v>0</v>
      </c>
      <c r="I64" s="12" t="s">
        <v>41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x14ac:dyDescent="0.15">
      <c r="B65" s="13" t="s">
        <v>5</v>
      </c>
      <c r="C65" s="14">
        <f>SUM(C37:C64)</f>
        <v>5100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2:51" x14ac:dyDescent="0.15">
      <c r="B66" s="11">
        <v>44256</v>
      </c>
      <c r="C66" s="12">
        <f t="shared" si="1"/>
        <v>5100</v>
      </c>
      <c r="D66" s="12">
        <v>0</v>
      </c>
      <c r="E66" s="12" t="s">
        <v>39</v>
      </c>
      <c r="F66" s="12">
        <v>0</v>
      </c>
      <c r="G66" s="12" t="s">
        <v>40</v>
      </c>
      <c r="H66" s="12">
        <v>0</v>
      </c>
      <c r="I66" s="12" t="s">
        <v>41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>
        <v>2100</v>
      </c>
      <c r="AO66" s="12" t="s">
        <v>7</v>
      </c>
      <c r="AP66" s="12"/>
      <c r="AQ66" s="12"/>
      <c r="AR66" s="12"/>
      <c r="AS66" s="12"/>
      <c r="AT66" s="12">
        <v>3000</v>
      </c>
      <c r="AU66" s="12" t="s">
        <v>269</v>
      </c>
      <c r="AV66" s="12"/>
      <c r="AW66" s="12"/>
      <c r="AX66" s="12"/>
      <c r="AY66" s="12"/>
    </row>
    <row r="67" spans="2:51" x14ac:dyDescent="0.15">
      <c r="B67" s="11">
        <v>44257</v>
      </c>
      <c r="C67" s="12">
        <f t="shared" si="1"/>
        <v>0</v>
      </c>
      <c r="D67" s="12">
        <v>0</v>
      </c>
      <c r="E67" s="12" t="s">
        <v>39</v>
      </c>
      <c r="F67" s="12">
        <v>0</v>
      </c>
      <c r="G67" s="12" t="s">
        <v>40</v>
      </c>
      <c r="H67" s="12">
        <v>0</v>
      </c>
      <c r="I67" s="12" t="s">
        <v>41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x14ac:dyDescent="0.15">
      <c r="B68" s="11">
        <v>44258</v>
      </c>
      <c r="C68" s="12">
        <f t="shared" si="1"/>
        <v>0</v>
      </c>
      <c r="D68" s="12">
        <v>0</v>
      </c>
      <c r="E68" s="12" t="s">
        <v>39</v>
      </c>
      <c r="F68" s="12">
        <v>0</v>
      </c>
      <c r="G68" s="12" t="s">
        <v>40</v>
      </c>
      <c r="H68" s="12">
        <v>0</v>
      </c>
      <c r="I68" s="12" t="s">
        <v>41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x14ac:dyDescent="0.15">
      <c r="B69" s="11">
        <v>44259</v>
      </c>
      <c r="C69" s="12">
        <f t="shared" si="1"/>
        <v>0</v>
      </c>
      <c r="D69" s="12">
        <v>0</v>
      </c>
      <c r="E69" s="12" t="s">
        <v>39</v>
      </c>
      <c r="F69" s="12">
        <v>0</v>
      </c>
      <c r="G69" s="12" t="s">
        <v>40</v>
      </c>
      <c r="H69" s="12">
        <v>0</v>
      </c>
      <c r="I69" s="12" t="s">
        <v>41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x14ac:dyDescent="0.15">
      <c r="B70" s="11">
        <v>44260</v>
      </c>
      <c r="C70" s="12">
        <f t="shared" si="1"/>
        <v>0</v>
      </c>
      <c r="D70" s="12">
        <v>0</v>
      </c>
      <c r="E70" s="12" t="s">
        <v>39</v>
      </c>
      <c r="F70" s="12">
        <v>0</v>
      </c>
      <c r="G70" s="12" t="s">
        <v>40</v>
      </c>
      <c r="H70" s="12">
        <v>0</v>
      </c>
      <c r="I70" s="12" t="s">
        <v>41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x14ac:dyDescent="0.15">
      <c r="B71" s="11">
        <v>44261</v>
      </c>
      <c r="C71" s="12">
        <f t="shared" si="1"/>
        <v>0</v>
      </c>
      <c r="D71" s="12">
        <v>0</v>
      </c>
      <c r="E71" s="12" t="s">
        <v>39</v>
      </c>
      <c r="F71" s="12">
        <v>0</v>
      </c>
      <c r="G71" s="12" t="s">
        <v>40</v>
      </c>
      <c r="H71" s="12">
        <v>0</v>
      </c>
      <c r="I71" s="12" t="s">
        <v>41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x14ac:dyDescent="0.15">
      <c r="B72" s="11">
        <v>44262</v>
      </c>
      <c r="C72" s="12">
        <f t="shared" si="1"/>
        <v>0</v>
      </c>
      <c r="D72" s="12">
        <v>0</v>
      </c>
      <c r="E72" s="12" t="s">
        <v>39</v>
      </c>
      <c r="F72" s="12">
        <v>0</v>
      </c>
      <c r="G72" s="12" t="s">
        <v>40</v>
      </c>
      <c r="H72" s="12">
        <v>0</v>
      </c>
      <c r="I72" s="12" t="s">
        <v>41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x14ac:dyDescent="0.15">
      <c r="B73" s="11">
        <v>44263</v>
      </c>
      <c r="C73" s="12">
        <f t="shared" si="1"/>
        <v>0</v>
      </c>
      <c r="D73" s="12">
        <v>0</v>
      </c>
      <c r="E73" s="12" t="s">
        <v>39</v>
      </c>
      <c r="F73" s="12">
        <v>0</v>
      </c>
      <c r="G73" s="12" t="s">
        <v>40</v>
      </c>
      <c r="H73" s="12">
        <v>0</v>
      </c>
      <c r="I73" s="12" t="s">
        <v>41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x14ac:dyDescent="0.15">
      <c r="B74" s="11">
        <v>44264</v>
      </c>
      <c r="C74" s="12">
        <f t="shared" si="1"/>
        <v>0</v>
      </c>
      <c r="D74" s="12">
        <v>0</v>
      </c>
      <c r="E74" s="12" t="s">
        <v>39</v>
      </c>
      <c r="F74" s="12">
        <v>0</v>
      </c>
      <c r="G74" s="12" t="s">
        <v>40</v>
      </c>
      <c r="H74" s="12">
        <v>0</v>
      </c>
      <c r="I74" s="12" t="s">
        <v>41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x14ac:dyDescent="0.15">
      <c r="B75" s="11">
        <v>44265</v>
      </c>
      <c r="C75" s="12">
        <f t="shared" si="1"/>
        <v>0</v>
      </c>
      <c r="D75" s="12">
        <v>0</v>
      </c>
      <c r="E75" s="12" t="s">
        <v>39</v>
      </c>
      <c r="F75" s="12">
        <v>0</v>
      </c>
      <c r="G75" s="12" t="s">
        <v>40</v>
      </c>
      <c r="H75" s="12">
        <v>0</v>
      </c>
      <c r="I75" s="12" t="s">
        <v>41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x14ac:dyDescent="0.15">
      <c r="B76" s="11">
        <v>44266</v>
      </c>
      <c r="C76" s="12">
        <f t="shared" si="1"/>
        <v>0</v>
      </c>
      <c r="D76" s="12">
        <v>0</v>
      </c>
      <c r="E76" s="12" t="s">
        <v>39</v>
      </c>
      <c r="F76" s="12">
        <v>0</v>
      </c>
      <c r="G76" s="12" t="s">
        <v>40</v>
      </c>
      <c r="H76" s="12">
        <v>0</v>
      </c>
      <c r="I76" s="12" t="s">
        <v>41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x14ac:dyDescent="0.15">
      <c r="B77" s="11">
        <v>44267</v>
      </c>
      <c r="C77" s="12">
        <f t="shared" si="1"/>
        <v>0</v>
      </c>
      <c r="D77" s="12">
        <v>0</v>
      </c>
      <c r="E77" s="12" t="s">
        <v>39</v>
      </c>
      <c r="F77" s="12">
        <v>0</v>
      </c>
      <c r="G77" s="12" t="s">
        <v>40</v>
      </c>
      <c r="H77" s="12">
        <v>0</v>
      </c>
      <c r="I77" s="12" t="s">
        <v>41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x14ac:dyDescent="0.15">
      <c r="B78" s="11">
        <v>44268</v>
      </c>
      <c r="C78" s="12">
        <f t="shared" si="1"/>
        <v>0</v>
      </c>
      <c r="D78" s="12">
        <v>0</v>
      </c>
      <c r="E78" s="12" t="s">
        <v>39</v>
      </c>
      <c r="F78" s="12">
        <v>0</v>
      </c>
      <c r="G78" s="12" t="s">
        <v>40</v>
      </c>
      <c r="H78" s="12">
        <v>0</v>
      </c>
      <c r="I78" s="12" t="s">
        <v>41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x14ac:dyDescent="0.15">
      <c r="B79" s="11">
        <v>44269</v>
      </c>
      <c r="C79" s="12">
        <f t="shared" si="1"/>
        <v>0</v>
      </c>
      <c r="D79" s="12">
        <v>0</v>
      </c>
      <c r="E79" s="12" t="s">
        <v>39</v>
      </c>
      <c r="F79" s="12">
        <v>0</v>
      </c>
      <c r="G79" s="12" t="s">
        <v>40</v>
      </c>
      <c r="H79" s="12">
        <v>0</v>
      </c>
      <c r="I79" s="12" t="s">
        <v>41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x14ac:dyDescent="0.15">
      <c r="B80" s="11">
        <v>44270</v>
      </c>
      <c r="C80" s="12">
        <f t="shared" si="1"/>
        <v>0</v>
      </c>
      <c r="D80" s="12">
        <v>0</v>
      </c>
      <c r="E80" s="12" t="s">
        <v>39</v>
      </c>
      <c r="F80" s="12">
        <v>0</v>
      </c>
      <c r="G80" s="12" t="s">
        <v>40</v>
      </c>
      <c r="H80" s="12">
        <v>0</v>
      </c>
      <c r="I80" s="12" t="s">
        <v>41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x14ac:dyDescent="0.15">
      <c r="B81" s="11">
        <v>44271</v>
      </c>
      <c r="C81" s="12">
        <f t="shared" si="1"/>
        <v>0</v>
      </c>
      <c r="D81" s="12">
        <v>0</v>
      </c>
      <c r="E81" s="12" t="s">
        <v>39</v>
      </c>
      <c r="F81" s="12">
        <v>0</v>
      </c>
      <c r="G81" s="12" t="s">
        <v>40</v>
      </c>
      <c r="H81" s="12">
        <v>0</v>
      </c>
      <c r="I81" s="12" t="s">
        <v>41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x14ac:dyDescent="0.15">
      <c r="B82" s="11">
        <v>44272</v>
      </c>
      <c r="C82" s="12">
        <f t="shared" si="1"/>
        <v>0</v>
      </c>
      <c r="D82" s="12">
        <v>0</v>
      </c>
      <c r="E82" s="12" t="s">
        <v>39</v>
      </c>
      <c r="F82" s="12">
        <v>0</v>
      </c>
      <c r="G82" s="12" t="s">
        <v>40</v>
      </c>
      <c r="H82" s="12">
        <v>0</v>
      </c>
      <c r="I82" s="12" t="s">
        <v>41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x14ac:dyDescent="0.15">
      <c r="B83" s="11">
        <v>44273</v>
      </c>
      <c r="C83" s="12">
        <f t="shared" si="1"/>
        <v>0</v>
      </c>
      <c r="D83" s="12">
        <v>0</v>
      </c>
      <c r="E83" s="12" t="s">
        <v>39</v>
      </c>
      <c r="F83" s="12">
        <v>0</v>
      </c>
      <c r="G83" s="12" t="s">
        <v>40</v>
      </c>
      <c r="H83" s="12">
        <v>0</v>
      </c>
      <c r="I83" s="12" t="s">
        <v>41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x14ac:dyDescent="0.15">
      <c r="B84" s="11">
        <v>44274</v>
      </c>
      <c r="C84" s="12">
        <f t="shared" si="1"/>
        <v>0</v>
      </c>
      <c r="D84" s="12">
        <v>0</v>
      </c>
      <c r="E84" s="12" t="s">
        <v>39</v>
      </c>
      <c r="F84" s="12">
        <v>0</v>
      </c>
      <c r="G84" s="12" t="s">
        <v>40</v>
      </c>
      <c r="H84" s="12">
        <v>0</v>
      </c>
      <c r="I84" s="12" t="s">
        <v>41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x14ac:dyDescent="0.15">
      <c r="B85" s="11">
        <v>44275</v>
      </c>
      <c r="C85" s="12">
        <f t="shared" si="1"/>
        <v>0</v>
      </c>
      <c r="D85" s="12">
        <v>0</v>
      </c>
      <c r="E85" s="12" t="s">
        <v>39</v>
      </c>
      <c r="F85" s="12">
        <v>0</v>
      </c>
      <c r="G85" s="12" t="s">
        <v>40</v>
      </c>
      <c r="H85" s="12">
        <v>0</v>
      </c>
      <c r="I85" s="12" t="s">
        <v>41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x14ac:dyDescent="0.15">
      <c r="B86" s="11">
        <v>44276</v>
      </c>
      <c r="C86" s="12">
        <f t="shared" si="1"/>
        <v>0</v>
      </c>
      <c r="D86" s="12">
        <v>0</v>
      </c>
      <c r="E86" s="12" t="s">
        <v>39</v>
      </c>
      <c r="F86" s="12">
        <v>0</v>
      </c>
      <c r="G86" s="12" t="s">
        <v>40</v>
      </c>
      <c r="H86" s="12">
        <v>0</v>
      </c>
      <c r="I86" s="12" t="s">
        <v>41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15">
      <c r="B87" s="11">
        <v>44277</v>
      </c>
      <c r="C87" s="12">
        <f t="shared" si="1"/>
        <v>0</v>
      </c>
      <c r="D87" s="12">
        <v>0</v>
      </c>
      <c r="E87" s="12" t="s">
        <v>39</v>
      </c>
      <c r="F87" s="12">
        <v>0</v>
      </c>
      <c r="G87" s="12" t="s">
        <v>40</v>
      </c>
      <c r="H87" s="12">
        <v>0</v>
      </c>
      <c r="I87" s="12" t="s">
        <v>41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15">
      <c r="B88" s="11">
        <v>44278</v>
      </c>
      <c r="C88" s="12">
        <f t="shared" si="1"/>
        <v>0</v>
      </c>
      <c r="D88" s="12">
        <v>0</v>
      </c>
      <c r="E88" s="12" t="s">
        <v>39</v>
      </c>
      <c r="F88" s="12">
        <v>0</v>
      </c>
      <c r="G88" s="12" t="s">
        <v>40</v>
      </c>
      <c r="H88" s="12">
        <v>0</v>
      </c>
      <c r="I88" s="12" t="s">
        <v>41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15">
      <c r="B89" s="11">
        <v>44279</v>
      </c>
      <c r="C89" s="12">
        <f t="shared" si="1"/>
        <v>0</v>
      </c>
      <c r="D89" s="12">
        <v>0</v>
      </c>
      <c r="E89" s="12" t="s">
        <v>39</v>
      </c>
      <c r="F89" s="12">
        <v>0</v>
      </c>
      <c r="G89" s="12" t="s">
        <v>40</v>
      </c>
      <c r="H89" s="12">
        <v>0</v>
      </c>
      <c r="I89" s="12" t="s">
        <v>41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15">
      <c r="B90" s="11">
        <v>44280</v>
      </c>
      <c r="C90" s="12">
        <f t="shared" si="1"/>
        <v>0</v>
      </c>
      <c r="D90" s="12">
        <v>0</v>
      </c>
      <c r="E90" s="12" t="s">
        <v>39</v>
      </c>
      <c r="F90" s="12">
        <v>0</v>
      </c>
      <c r="G90" s="12" t="s">
        <v>40</v>
      </c>
      <c r="H90" s="12">
        <v>0</v>
      </c>
      <c r="I90" s="12" t="s">
        <v>41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15">
      <c r="B91" s="11">
        <v>44281</v>
      </c>
      <c r="C91" s="12">
        <f t="shared" si="1"/>
        <v>0</v>
      </c>
      <c r="D91" s="12">
        <v>0</v>
      </c>
      <c r="E91" s="12" t="s">
        <v>39</v>
      </c>
      <c r="F91" s="12">
        <v>0</v>
      </c>
      <c r="G91" s="12" t="s">
        <v>40</v>
      </c>
      <c r="H91" s="12">
        <v>0</v>
      </c>
      <c r="I91" s="12" t="s">
        <v>41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15">
      <c r="B92" s="11">
        <v>44282</v>
      </c>
      <c r="C92" s="12">
        <f t="shared" si="1"/>
        <v>0</v>
      </c>
      <c r="D92" s="12">
        <v>0</v>
      </c>
      <c r="E92" s="12" t="s">
        <v>39</v>
      </c>
      <c r="F92" s="12">
        <v>0</v>
      </c>
      <c r="G92" s="12" t="s">
        <v>40</v>
      </c>
      <c r="H92" s="12">
        <v>0</v>
      </c>
      <c r="I92" s="12" t="s">
        <v>41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15">
      <c r="B93" s="11">
        <v>44283</v>
      </c>
      <c r="C93" s="12">
        <f t="shared" si="1"/>
        <v>0</v>
      </c>
      <c r="D93" s="12">
        <v>0</v>
      </c>
      <c r="E93" s="12" t="s">
        <v>39</v>
      </c>
      <c r="F93" s="12">
        <v>0</v>
      </c>
      <c r="G93" s="12" t="s">
        <v>40</v>
      </c>
      <c r="H93" s="12">
        <v>0</v>
      </c>
      <c r="I93" s="12" t="s">
        <v>41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15">
      <c r="B94" s="11">
        <v>44284</v>
      </c>
      <c r="C94" s="12">
        <f t="shared" si="1"/>
        <v>0</v>
      </c>
      <c r="D94" s="12">
        <v>0</v>
      </c>
      <c r="E94" s="12" t="s">
        <v>39</v>
      </c>
      <c r="F94" s="12">
        <v>0</v>
      </c>
      <c r="G94" s="12" t="s">
        <v>40</v>
      </c>
      <c r="H94" s="12">
        <v>0</v>
      </c>
      <c r="I94" s="12" t="s">
        <v>41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15">
      <c r="B95" s="11">
        <v>44285</v>
      </c>
      <c r="C95" s="12">
        <f t="shared" si="1"/>
        <v>0</v>
      </c>
      <c r="D95" s="12">
        <v>0</v>
      </c>
      <c r="E95" s="12" t="s">
        <v>39</v>
      </c>
      <c r="F95" s="12">
        <v>0</v>
      </c>
      <c r="G95" s="12" t="s">
        <v>40</v>
      </c>
      <c r="H95" s="12">
        <v>0</v>
      </c>
      <c r="I95" s="12" t="s">
        <v>41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15">
      <c r="B96" s="11">
        <v>44286</v>
      </c>
      <c r="C96" s="12">
        <f t="shared" si="1"/>
        <v>0</v>
      </c>
      <c r="D96" s="12">
        <v>0</v>
      </c>
      <c r="E96" s="12" t="s">
        <v>39</v>
      </c>
      <c r="F96" s="12">
        <v>0</v>
      </c>
      <c r="G96" s="12" t="s">
        <v>40</v>
      </c>
      <c r="H96" s="12">
        <v>0</v>
      </c>
      <c r="I96" s="12" t="s">
        <v>41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15">
      <c r="B97" s="13" t="s">
        <v>5</v>
      </c>
      <c r="C97" s="14">
        <f>SUM(C66:C96)</f>
        <v>5100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2:51" x14ac:dyDescent="0.15">
      <c r="B98" s="11">
        <v>44287</v>
      </c>
      <c r="C98" s="12">
        <f t="shared" ref="C98:C162" si="2">SUM(D98:DO98)</f>
        <v>5100</v>
      </c>
      <c r="D98" s="12">
        <v>0</v>
      </c>
      <c r="E98" s="12" t="s">
        <v>39</v>
      </c>
      <c r="F98" s="12">
        <v>0</v>
      </c>
      <c r="G98" s="12" t="s">
        <v>40</v>
      </c>
      <c r="H98" s="12">
        <v>0</v>
      </c>
      <c r="I98" s="12" t="s">
        <v>41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>
        <v>2100</v>
      </c>
      <c r="AO98" s="12" t="s">
        <v>7</v>
      </c>
      <c r="AP98" s="12"/>
      <c r="AQ98" s="12"/>
      <c r="AR98" s="12"/>
      <c r="AS98" s="12"/>
      <c r="AT98" s="12">
        <v>3000</v>
      </c>
      <c r="AU98" s="12" t="s">
        <v>269</v>
      </c>
      <c r="AV98" s="12"/>
      <c r="AW98" s="12"/>
      <c r="AX98" s="12"/>
      <c r="AY98" s="12"/>
    </row>
    <row r="99" spans="2:51" x14ac:dyDescent="0.15">
      <c r="B99" s="11">
        <v>44288</v>
      </c>
      <c r="C99" s="12">
        <f t="shared" si="2"/>
        <v>0</v>
      </c>
      <c r="D99" s="12">
        <v>0</v>
      </c>
      <c r="E99" s="12" t="s">
        <v>39</v>
      </c>
      <c r="F99" s="12">
        <v>0</v>
      </c>
      <c r="G99" s="12" t="s">
        <v>40</v>
      </c>
      <c r="H99" s="12">
        <v>0</v>
      </c>
      <c r="I99" s="12" t="s">
        <v>41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15">
      <c r="B100" s="11">
        <v>44289</v>
      </c>
      <c r="C100" s="12">
        <f t="shared" si="2"/>
        <v>0</v>
      </c>
      <c r="D100" s="12">
        <v>0</v>
      </c>
      <c r="E100" s="12" t="s">
        <v>39</v>
      </c>
      <c r="F100" s="12">
        <v>0</v>
      </c>
      <c r="G100" s="12" t="s">
        <v>40</v>
      </c>
      <c r="H100" s="12">
        <v>0</v>
      </c>
      <c r="I100" s="12" t="s">
        <v>41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15">
      <c r="B101" s="11">
        <v>44290</v>
      </c>
      <c r="C101" s="12">
        <f t="shared" si="2"/>
        <v>0</v>
      </c>
      <c r="D101" s="12">
        <v>0</v>
      </c>
      <c r="E101" s="12" t="s">
        <v>39</v>
      </c>
      <c r="F101" s="12">
        <v>0</v>
      </c>
      <c r="G101" s="12" t="s">
        <v>40</v>
      </c>
      <c r="H101" s="12">
        <v>0</v>
      </c>
      <c r="I101" s="12" t="s">
        <v>41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15">
      <c r="B102" s="11">
        <v>44291</v>
      </c>
      <c r="C102" s="12">
        <f t="shared" si="2"/>
        <v>0</v>
      </c>
      <c r="D102" s="12">
        <v>0</v>
      </c>
      <c r="E102" s="12" t="s">
        <v>39</v>
      </c>
      <c r="F102" s="12">
        <v>0</v>
      </c>
      <c r="G102" s="12" t="s">
        <v>40</v>
      </c>
      <c r="H102" s="12">
        <v>0</v>
      </c>
      <c r="I102" s="12" t="s">
        <v>41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15">
      <c r="B103" s="11">
        <v>44292</v>
      </c>
      <c r="C103" s="12">
        <f t="shared" si="2"/>
        <v>0</v>
      </c>
      <c r="D103" s="12">
        <v>0</v>
      </c>
      <c r="E103" s="12" t="s">
        <v>39</v>
      </c>
      <c r="F103" s="12">
        <v>0</v>
      </c>
      <c r="G103" s="12" t="s">
        <v>40</v>
      </c>
      <c r="H103" s="12">
        <v>0</v>
      </c>
      <c r="I103" s="12" t="s">
        <v>41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15">
      <c r="B104" s="11">
        <v>44293</v>
      </c>
      <c r="C104" s="12">
        <f t="shared" si="2"/>
        <v>0</v>
      </c>
      <c r="D104" s="12">
        <v>0</v>
      </c>
      <c r="E104" s="12" t="s">
        <v>39</v>
      </c>
      <c r="F104" s="12">
        <v>0</v>
      </c>
      <c r="G104" s="12" t="s">
        <v>40</v>
      </c>
      <c r="H104" s="12">
        <v>0</v>
      </c>
      <c r="I104" s="12" t="s">
        <v>41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15">
      <c r="B105" s="11">
        <v>44294</v>
      </c>
      <c r="C105" s="12">
        <f t="shared" si="2"/>
        <v>0</v>
      </c>
      <c r="D105" s="12">
        <v>0</v>
      </c>
      <c r="E105" s="12" t="s">
        <v>39</v>
      </c>
      <c r="F105" s="12">
        <v>0</v>
      </c>
      <c r="G105" s="12" t="s">
        <v>40</v>
      </c>
      <c r="H105" s="12">
        <v>0</v>
      </c>
      <c r="I105" s="12" t="s">
        <v>41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15">
      <c r="B106" s="11">
        <v>44295</v>
      </c>
      <c r="C106" s="12">
        <f t="shared" si="2"/>
        <v>0</v>
      </c>
      <c r="D106" s="12">
        <v>0</v>
      </c>
      <c r="E106" s="12" t="s">
        <v>39</v>
      </c>
      <c r="F106" s="12">
        <v>0</v>
      </c>
      <c r="G106" s="12" t="s">
        <v>40</v>
      </c>
      <c r="H106" s="12">
        <v>0</v>
      </c>
      <c r="I106" s="12" t="s">
        <v>41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15">
      <c r="B107" s="11">
        <v>44296</v>
      </c>
      <c r="C107" s="12">
        <f t="shared" si="2"/>
        <v>0</v>
      </c>
      <c r="D107" s="12">
        <v>0</v>
      </c>
      <c r="E107" s="12" t="s">
        <v>39</v>
      </c>
      <c r="F107" s="12">
        <v>0</v>
      </c>
      <c r="G107" s="12" t="s">
        <v>40</v>
      </c>
      <c r="H107" s="12">
        <v>0</v>
      </c>
      <c r="I107" s="12" t="s">
        <v>41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15">
      <c r="B108" s="11">
        <v>44297</v>
      </c>
      <c r="C108" s="12">
        <f t="shared" si="2"/>
        <v>0</v>
      </c>
      <c r="D108" s="12">
        <v>0</v>
      </c>
      <c r="E108" s="12" t="s">
        <v>39</v>
      </c>
      <c r="F108" s="12">
        <v>0</v>
      </c>
      <c r="G108" s="12" t="s">
        <v>40</v>
      </c>
      <c r="H108" s="12">
        <v>0</v>
      </c>
      <c r="I108" s="12" t="s">
        <v>41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15">
      <c r="B109" s="11">
        <v>44298</v>
      </c>
      <c r="C109" s="12">
        <f t="shared" si="2"/>
        <v>0</v>
      </c>
      <c r="D109" s="12">
        <v>0</v>
      </c>
      <c r="E109" s="12" t="s">
        <v>39</v>
      </c>
      <c r="F109" s="12">
        <v>0</v>
      </c>
      <c r="G109" s="12" t="s">
        <v>40</v>
      </c>
      <c r="H109" s="12">
        <v>0</v>
      </c>
      <c r="I109" s="12" t="s">
        <v>41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15">
      <c r="B110" s="11">
        <v>44299</v>
      </c>
      <c r="C110" s="12">
        <f t="shared" si="2"/>
        <v>0</v>
      </c>
      <c r="D110" s="12">
        <v>0</v>
      </c>
      <c r="E110" s="12" t="s">
        <v>39</v>
      </c>
      <c r="F110" s="12">
        <v>0</v>
      </c>
      <c r="G110" s="12" t="s">
        <v>40</v>
      </c>
      <c r="H110" s="12">
        <v>0</v>
      </c>
      <c r="I110" s="12" t="s">
        <v>41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15">
      <c r="B111" s="11">
        <v>44300</v>
      </c>
      <c r="C111" s="12">
        <f t="shared" si="2"/>
        <v>0</v>
      </c>
      <c r="D111" s="12">
        <v>0</v>
      </c>
      <c r="E111" s="12" t="s">
        <v>39</v>
      </c>
      <c r="F111" s="12">
        <v>0</v>
      </c>
      <c r="G111" s="12" t="s">
        <v>40</v>
      </c>
      <c r="H111" s="12">
        <v>0</v>
      </c>
      <c r="I111" s="12" t="s">
        <v>41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15">
      <c r="B112" s="11">
        <v>44301</v>
      </c>
      <c r="C112" s="12">
        <f t="shared" si="2"/>
        <v>0</v>
      </c>
      <c r="D112" s="12">
        <v>0</v>
      </c>
      <c r="E112" s="12" t="s">
        <v>39</v>
      </c>
      <c r="F112" s="12">
        <v>0</v>
      </c>
      <c r="G112" s="12" t="s">
        <v>40</v>
      </c>
      <c r="H112" s="12">
        <v>0</v>
      </c>
      <c r="I112" s="12" t="s">
        <v>41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15">
      <c r="B113" s="11">
        <v>44302</v>
      </c>
      <c r="C113" s="12">
        <f t="shared" si="2"/>
        <v>0</v>
      </c>
      <c r="D113" s="12">
        <v>0</v>
      </c>
      <c r="E113" s="12" t="s">
        <v>39</v>
      </c>
      <c r="F113" s="12">
        <v>0</v>
      </c>
      <c r="G113" s="12" t="s">
        <v>40</v>
      </c>
      <c r="H113" s="12">
        <v>0</v>
      </c>
      <c r="I113" s="12" t="s">
        <v>41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15">
      <c r="B114" s="11">
        <v>44303</v>
      </c>
      <c r="C114" s="12">
        <f t="shared" si="2"/>
        <v>0</v>
      </c>
      <c r="D114" s="12">
        <v>0</v>
      </c>
      <c r="E114" s="12" t="s">
        <v>39</v>
      </c>
      <c r="F114" s="12">
        <v>0</v>
      </c>
      <c r="G114" s="12" t="s">
        <v>40</v>
      </c>
      <c r="H114" s="12">
        <v>0</v>
      </c>
      <c r="I114" s="12" t="s">
        <v>41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15">
      <c r="B115" s="11">
        <v>44304</v>
      </c>
      <c r="C115" s="12">
        <f t="shared" si="2"/>
        <v>0</v>
      </c>
      <c r="D115" s="12">
        <v>0</v>
      </c>
      <c r="E115" s="12" t="s">
        <v>39</v>
      </c>
      <c r="F115" s="12">
        <v>0</v>
      </c>
      <c r="G115" s="12" t="s">
        <v>40</v>
      </c>
      <c r="H115" s="12">
        <v>0</v>
      </c>
      <c r="I115" s="12" t="s">
        <v>41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15">
      <c r="B116" s="11">
        <v>44305</v>
      </c>
      <c r="C116" s="12">
        <f t="shared" si="2"/>
        <v>0</v>
      </c>
      <c r="D116" s="12">
        <v>0</v>
      </c>
      <c r="E116" s="12" t="s">
        <v>39</v>
      </c>
      <c r="F116" s="12">
        <v>0</v>
      </c>
      <c r="G116" s="12" t="s">
        <v>40</v>
      </c>
      <c r="H116" s="12">
        <v>0</v>
      </c>
      <c r="I116" s="12" t="s">
        <v>41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15">
      <c r="B117" s="11">
        <v>44306</v>
      </c>
      <c r="C117" s="12">
        <f t="shared" si="2"/>
        <v>0</v>
      </c>
      <c r="D117" s="12">
        <v>0</v>
      </c>
      <c r="E117" s="12" t="s">
        <v>39</v>
      </c>
      <c r="F117" s="12">
        <v>0</v>
      </c>
      <c r="G117" s="12" t="s">
        <v>40</v>
      </c>
      <c r="H117" s="12">
        <v>0</v>
      </c>
      <c r="I117" s="12" t="s">
        <v>41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15">
      <c r="B118" s="11">
        <v>44307</v>
      </c>
      <c r="C118" s="12">
        <f t="shared" si="2"/>
        <v>0</v>
      </c>
      <c r="D118" s="12">
        <v>0</v>
      </c>
      <c r="E118" s="12" t="s">
        <v>39</v>
      </c>
      <c r="F118" s="12">
        <v>0</v>
      </c>
      <c r="G118" s="12" t="s">
        <v>40</v>
      </c>
      <c r="H118" s="12">
        <v>0</v>
      </c>
      <c r="I118" s="12" t="s">
        <v>41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15">
      <c r="B119" s="11">
        <v>44308</v>
      </c>
      <c r="C119" s="12">
        <f t="shared" si="2"/>
        <v>0</v>
      </c>
      <c r="D119" s="12">
        <v>0</v>
      </c>
      <c r="E119" s="12" t="s">
        <v>39</v>
      </c>
      <c r="F119" s="12">
        <v>0</v>
      </c>
      <c r="G119" s="12" t="s">
        <v>40</v>
      </c>
      <c r="H119" s="12">
        <v>0</v>
      </c>
      <c r="I119" s="12" t="s">
        <v>41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15">
      <c r="B120" s="11">
        <v>44309</v>
      </c>
      <c r="C120" s="12">
        <f t="shared" si="2"/>
        <v>0</v>
      </c>
      <c r="D120" s="12">
        <v>0</v>
      </c>
      <c r="E120" s="12" t="s">
        <v>39</v>
      </c>
      <c r="F120" s="12">
        <v>0</v>
      </c>
      <c r="G120" s="12" t="s">
        <v>40</v>
      </c>
      <c r="H120" s="12">
        <v>0</v>
      </c>
      <c r="I120" s="12" t="s">
        <v>41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15">
      <c r="B121" s="11">
        <v>44310</v>
      </c>
      <c r="C121" s="12">
        <f t="shared" si="2"/>
        <v>0</v>
      </c>
      <c r="D121" s="12">
        <v>0</v>
      </c>
      <c r="E121" s="12" t="s">
        <v>39</v>
      </c>
      <c r="F121" s="12">
        <v>0</v>
      </c>
      <c r="G121" s="12" t="s">
        <v>40</v>
      </c>
      <c r="H121" s="12">
        <v>0</v>
      </c>
      <c r="I121" s="12" t="s">
        <v>41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15">
      <c r="B122" s="11">
        <v>44311</v>
      </c>
      <c r="C122" s="12">
        <f t="shared" si="2"/>
        <v>0</v>
      </c>
      <c r="D122" s="12">
        <v>0</v>
      </c>
      <c r="E122" s="12" t="s">
        <v>39</v>
      </c>
      <c r="F122" s="12">
        <v>0</v>
      </c>
      <c r="G122" s="12" t="s">
        <v>40</v>
      </c>
      <c r="H122" s="12">
        <v>0</v>
      </c>
      <c r="I122" s="12" t="s">
        <v>41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15">
      <c r="B123" s="11">
        <v>44312</v>
      </c>
      <c r="C123" s="12">
        <f t="shared" si="2"/>
        <v>0</v>
      </c>
      <c r="D123" s="12">
        <v>0</v>
      </c>
      <c r="E123" s="12" t="s">
        <v>39</v>
      </c>
      <c r="F123" s="12">
        <v>0</v>
      </c>
      <c r="G123" s="12" t="s">
        <v>40</v>
      </c>
      <c r="H123" s="12">
        <v>0</v>
      </c>
      <c r="I123" s="12" t="s">
        <v>41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15">
      <c r="B124" s="11">
        <v>44313</v>
      </c>
      <c r="C124" s="12">
        <f t="shared" si="2"/>
        <v>0</v>
      </c>
      <c r="D124" s="12">
        <v>0</v>
      </c>
      <c r="E124" s="12" t="s">
        <v>39</v>
      </c>
      <c r="F124" s="12">
        <v>0</v>
      </c>
      <c r="G124" s="12" t="s">
        <v>40</v>
      </c>
      <c r="H124" s="12">
        <v>0</v>
      </c>
      <c r="I124" s="12" t="s">
        <v>41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15">
      <c r="B125" s="11">
        <v>44314</v>
      </c>
      <c r="C125" s="12">
        <f t="shared" si="2"/>
        <v>0</v>
      </c>
      <c r="D125" s="12">
        <v>0</v>
      </c>
      <c r="E125" s="12" t="s">
        <v>39</v>
      </c>
      <c r="F125" s="12">
        <v>0</v>
      </c>
      <c r="G125" s="12" t="s">
        <v>40</v>
      </c>
      <c r="H125" s="12">
        <v>0</v>
      </c>
      <c r="I125" s="12" t="s">
        <v>41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15">
      <c r="B126" s="11">
        <v>44315</v>
      </c>
      <c r="C126" s="12">
        <f t="shared" si="2"/>
        <v>0</v>
      </c>
      <c r="D126" s="12">
        <v>0</v>
      </c>
      <c r="E126" s="12" t="s">
        <v>39</v>
      </c>
      <c r="F126" s="12">
        <v>0</v>
      </c>
      <c r="G126" s="12" t="s">
        <v>40</v>
      </c>
      <c r="H126" s="12">
        <v>0</v>
      </c>
      <c r="I126" s="12" t="s">
        <v>41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15">
      <c r="B127" s="11">
        <v>44316</v>
      </c>
      <c r="C127" s="12">
        <f t="shared" si="2"/>
        <v>0</v>
      </c>
      <c r="D127" s="12">
        <v>0</v>
      </c>
      <c r="E127" s="12" t="s">
        <v>39</v>
      </c>
      <c r="F127" s="12">
        <v>0</v>
      </c>
      <c r="G127" s="12" t="s">
        <v>40</v>
      </c>
      <c r="H127" s="12">
        <v>0</v>
      </c>
      <c r="I127" s="12" t="s">
        <v>41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15">
      <c r="B128" s="13" t="s">
        <v>5</v>
      </c>
      <c r="C128" s="14">
        <f>SUM(C98:C127)</f>
        <v>5100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2:51" x14ac:dyDescent="0.15">
      <c r="B129" s="11">
        <v>44317</v>
      </c>
      <c r="C129" s="12">
        <f t="shared" si="2"/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15">
      <c r="B130" s="11">
        <v>44318</v>
      </c>
      <c r="C130" s="12">
        <f t="shared" si="2"/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15">
      <c r="B131" s="11">
        <v>44319</v>
      </c>
      <c r="C131" s="12">
        <f t="shared" si="2"/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15">
      <c r="B132" s="11">
        <v>44320</v>
      </c>
      <c r="C132" s="12">
        <f t="shared" si="2"/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15">
      <c r="B133" s="11">
        <v>44321</v>
      </c>
      <c r="C133" s="12">
        <f t="shared" si="2"/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15">
      <c r="B134" s="11">
        <v>44322</v>
      </c>
      <c r="C134" s="12">
        <f t="shared" si="2"/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15">
      <c r="B135" s="11">
        <v>44323</v>
      </c>
      <c r="C135" s="12">
        <f t="shared" si="2"/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15">
      <c r="B136" s="11">
        <v>44324</v>
      </c>
      <c r="C136" s="12">
        <f t="shared" si="2"/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15">
      <c r="B137" s="11">
        <v>44325</v>
      </c>
      <c r="C137" s="12">
        <f t="shared" si="2"/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15">
      <c r="B138" s="11">
        <v>44326</v>
      </c>
      <c r="C138" s="12">
        <f t="shared" si="2"/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15">
      <c r="B139" s="11">
        <v>44327</v>
      </c>
      <c r="C139" s="12">
        <f t="shared" si="2"/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15">
      <c r="B140" s="11">
        <v>44328</v>
      </c>
      <c r="C140" s="12">
        <f t="shared" si="2"/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15">
      <c r="B141" s="11">
        <v>44329</v>
      </c>
      <c r="C141" s="12">
        <f t="shared" si="2"/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15">
      <c r="B142" s="11">
        <v>44330</v>
      </c>
      <c r="C142" s="12">
        <f t="shared" si="2"/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15">
      <c r="B143" s="11">
        <v>44331</v>
      </c>
      <c r="C143" s="12">
        <f t="shared" si="2"/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15">
      <c r="B144" s="11">
        <v>44332</v>
      </c>
      <c r="C144" s="12">
        <f t="shared" si="2"/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15">
      <c r="B145" s="11">
        <v>44333</v>
      </c>
      <c r="C145" s="12">
        <f t="shared" si="2"/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15">
      <c r="B146" s="11">
        <v>44334</v>
      </c>
      <c r="C146" s="12">
        <f t="shared" si="2"/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15">
      <c r="B147" s="11">
        <v>44335</v>
      </c>
      <c r="C147" s="12">
        <f t="shared" si="2"/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15">
      <c r="B148" s="11">
        <v>44336</v>
      </c>
      <c r="C148" s="12">
        <f t="shared" si="2"/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15">
      <c r="B149" s="11">
        <v>44337</v>
      </c>
      <c r="C149" s="12">
        <f t="shared" si="2"/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15">
      <c r="B150" s="11">
        <v>44338</v>
      </c>
      <c r="C150" s="12">
        <f t="shared" si="2"/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15">
      <c r="B151" s="11">
        <v>44339</v>
      </c>
      <c r="C151" s="12">
        <f t="shared" si="2"/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15">
      <c r="B152" s="11">
        <v>44340</v>
      </c>
      <c r="C152" s="12">
        <f t="shared" si="2"/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15">
      <c r="B153" s="11">
        <v>44341</v>
      </c>
      <c r="C153" s="12">
        <f t="shared" si="2"/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15">
      <c r="B154" s="11">
        <v>44342</v>
      </c>
      <c r="C154" s="12">
        <f t="shared" si="2"/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15">
      <c r="B155" s="11">
        <v>44343</v>
      </c>
      <c r="C155" s="12">
        <f t="shared" si="2"/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15">
      <c r="B156" s="11">
        <v>44344</v>
      </c>
      <c r="C156" s="12">
        <f t="shared" si="2"/>
        <v>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15">
      <c r="B157" s="11">
        <v>44345</v>
      </c>
      <c r="C157" s="12">
        <f t="shared" si="2"/>
        <v>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15">
      <c r="B158" s="11">
        <v>44346</v>
      </c>
      <c r="C158" s="12">
        <f t="shared" si="2"/>
        <v>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15">
      <c r="B159" s="11">
        <v>44347</v>
      </c>
      <c r="C159" s="12">
        <f t="shared" si="2"/>
        <v>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15">
      <c r="B160" s="13" t="s">
        <v>5</v>
      </c>
      <c r="C160" s="14">
        <f>SUM(C129:C159)</f>
        <v>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2:51" x14ac:dyDescent="0.15">
      <c r="B161" s="11">
        <v>44348</v>
      </c>
      <c r="C161" s="12">
        <f t="shared" si="2"/>
        <v>0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15">
      <c r="B162" s="11">
        <v>44349</v>
      </c>
      <c r="C162" s="12">
        <f t="shared" si="2"/>
        <v>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15">
      <c r="B163" s="11">
        <v>44350</v>
      </c>
      <c r="C163" s="12">
        <f t="shared" ref="C163:C226" si="3">SUM(D163:DO163)</f>
        <v>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15">
      <c r="B164" s="11">
        <v>44351</v>
      </c>
      <c r="C164" s="12">
        <f t="shared" si="3"/>
        <v>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15">
      <c r="B165" s="11">
        <v>44352</v>
      </c>
      <c r="C165" s="12">
        <f t="shared" si="3"/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15">
      <c r="B166" s="11">
        <v>44353</v>
      </c>
      <c r="C166" s="12">
        <f t="shared" si="3"/>
        <v>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x14ac:dyDescent="0.15">
      <c r="B167" s="11">
        <v>44354</v>
      </c>
      <c r="C167" s="12">
        <f t="shared" si="3"/>
        <v>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x14ac:dyDescent="0.15">
      <c r="B168" s="11">
        <v>44355</v>
      </c>
      <c r="C168" s="12">
        <f t="shared" si="3"/>
        <v>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2:51" x14ac:dyDescent="0.15">
      <c r="B169" s="11">
        <v>44356</v>
      </c>
      <c r="C169" s="12">
        <f t="shared" si="3"/>
        <v>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2:51" x14ac:dyDescent="0.15">
      <c r="B170" s="11">
        <v>44357</v>
      </c>
      <c r="C170" s="12">
        <f t="shared" si="3"/>
        <v>0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2:51" x14ac:dyDescent="0.15">
      <c r="B171" s="11">
        <v>44358</v>
      </c>
      <c r="C171" s="12">
        <f t="shared" si="3"/>
        <v>0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2:51" x14ac:dyDescent="0.15">
      <c r="B172" s="11">
        <v>44359</v>
      </c>
      <c r="C172" s="12">
        <f t="shared" si="3"/>
        <v>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2:51" x14ac:dyDescent="0.15">
      <c r="B173" s="11">
        <v>44360</v>
      </c>
      <c r="C173" s="12">
        <f t="shared" si="3"/>
        <v>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2:51" x14ac:dyDescent="0.15">
      <c r="B174" s="11">
        <v>44361</v>
      </c>
      <c r="C174" s="12">
        <f t="shared" si="3"/>
        <v>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2:51" x14ac:dyDescent="0.15">
      <c r="B175" s="11">
        <v>44362</v>
      </c>
      <c r="C175" s="12">
        <f t="shared" si="3"/>
        <v>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2:51" x14ac:dyDescent="0.15">
      <c r="B176" s="11">
        <v>44363</v>
      </c>
      <c r="C176" s="12">
        <f t="shared" si="3"/>
        <v>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2:51" x14ac:dyDescent="0.15">
      <c r="B177" s="11">
        <v>44364</v>
      </c>
      <c r="C177" s="12">
        <f t="shared" si="3"/>
        <v>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2:51" x14ac:dyDescent="0.15">
      <c r="B178" s="11">
        <v>44365</v>
      </c>
      <c r="C178" s="12">
        <f t="shared" si="3"/>
        <v>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2:51" x14ac:dyDescent="0.15">
      <c r="B179" s="11">
        <v>44366</v>
      </c>
      <c r="C179" s="12">
        <f t="shared" si="3"/>
        <v>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2:51" x14ac:dyDescent="0.15">
      <c r="B180" s="11">
        <v>44367</v>
      </c>
      <c r="C180" s="12">
        <f t="shared" si="3"/>
        <v>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2:51" x14ac:dyDescent="0.15">
      <c r="B181" s="11">
        <v>44368</v>
      </c>
      <c r="C181" s="12">
        <f t="shared" si="3"/>
        <v>0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2:51" x14ac:dyDescent="0.15">
      <c r="B182" s="11">
        <v>44369</v>
      </c>
      <c r="C182" s="12">
        <f t="shared" si="3"/>
        <v>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2:51" x14ac:dyDescent="0.15">
      <c r="B183" s="11">
        <v>44370</v>
      </c>
      <c r="C183" s="12">
        <f t="shared" si="3"/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2:51" x14ac:dyDescent="0.15">
      <c r="B184" s="11">
        <v>44371</v>
      </c>
      <c r="C184" s="12">
        <f t="shared" si="3"/>
        <v>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2:51" x14ac:dyDescent="0.15">
      <c r="B185" s="11">
        <v>44372</v>
      </c>
      <c r="C185" s="12">
        <f t="shared" si="3"/>
        <v>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2:51" x14ac:dyDescent="0.15">
      <c r="B186" s="11">
        <v>44373</v>
      </c>
      <c r="C186" s="12">
        <f t="shared" si="3"/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2:51" x14ac:dyDescent="0.15">
      <c r="B187" s="11">
        <v>44374</v>
      </c>
      <c r="C187" s="12">
        <f t="shared" si="3"/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2:51" x14ac:dyDescent="0.15">
      <c r="B188" s="11">
        <v>44375</v>
      </c>
      <c r="C188" s="12">
        <f t="shared" si="3"/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2:51" x14ac:dyDescent="0.15">
      <c r="B189" s="11">
        <v>44376</v>
      </c>
      <c r="C189" s="12">
        <f t="shared" si="3"/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2:51" x14ac:dyDescent="0.15">
      <c r="B190" s="11">
        <v>44377</v>
      </c>
      <c r="C190" s="12">
        <f t="shared" si="3"/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2:51" x14ac:dyDescent="0.15">
      <c r="B191" s="13" t="s">
        <v>5</v>
      </c>
      <c r="C191" s="14">
        <f>SUM(C161:C190)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2:51" x14ac:dyDescent="0.15">
      <c r="B192" s="11">
        <v>44378</v>
      </c>
      <c r="C192" s="12">
        <f t="shared" si="3"/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2:51" x14ac:dyDescent="0.15">
      <c r="B193" s="11">
        <v>44379</v>
      </c>
      <c r="C193" s="12">
        <f t="shared" si="3"/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2:51" x14ac:dyDescent="0.15">
      <c r="B194" s="11">
        <v>44380</v>
      </c>
      <c r="C194" s="12">
        <f t="shared" si="3"/>
        <v>0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2:51" x14ac:dyDescent="0.15">
      <c r="B195" s="11">
        <v>44381</v>
      </c>
      <c r="C195" s="12">
        <f t="shared" si="3"/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2:51" x14ac:dyDescent="0.15">
      <c r="B196" s="11">
        <v>44382</v>
      </c>
      <c r="C196" s="12">
        <f t="shared" si="3"/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2:51" x14ac:dyDescent="0.15">
      <c r="B197" s="11">
        <v>44383</v>
      </c>
      <c r="C197" s="12">
        <f t="shared" si="3"/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2:51" x14ac:dyDescent="0.15">
      <c r="B198" s="11">
        <v>44384</v>
      </c>
      <c r="C198" s="12">
        <f t="shared" si="3"/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2:51" x14ac:dyDescent="0.15">
      <c r="B199" s="11">
        <v>44385</v>
      </c>
      <c r="C199" s="12">
        <f t="shared" si="3"/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2:51" x14ac:dyDescent="0.15">
      <c r="B200" s="11">
        <v>44386</v>
      </c>
      <c r="C200" s="12">
        <f t="shared" si="3"/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2:51" x14ac:dyDescent="0.15">
      <c r="B201" s="11">
        <v>44387</v>
      </c>
      <c r="C201" s="12">
        <f t="shared" si="3"/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2:51" x14ac:dyDescent="0.15">
      <c r="B202" s="11">
        <v>44388</v>
      </c>
      <c r="C202" s="12">
        <f t="shared" si="3"/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2:51" x14ac:dyDescent="0.15">
      <c r="B203" s="11">
        <v>44389</v>
      </c>
      <c r="C203" s="12">
        <f t="shared" si="3"/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2:51" x14ac:dyDescent="0.15">
      <c r="B204" s="11">
        <v>44390</v>
      </c>
      <c r="C204" s="12">
        <f t="shared" si="3"/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2:51" x14ac:dyDescent="0.15">
      <c r="B205" s="11">
        <v>44391</v>
      </c>
      <c r="C205" s="12">
        <f t="shared" si="3"/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2:51" x14ac:dyDescent="0.15">
      <c r="B206" s="11">
        <v>44392</v>
      </c>
      <c r="C206" s="12">
        <f t="shared" si="3"/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2:51" x14ac:dyDescent="0.15">
      <c r="B207" s="11">
        <v>44393</v>
      </c>
      <c r="C207" s="12">
        <f t="shared" si="3"/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2:51" x14ac:dyDescent="0.15">
      <c r="B208" s="11">
        <v>44394</v>
      </c>
      <c r="C208" s="12">
        <f t="shared" si="3"/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2:51" x14ac:dyDescent="0.15">
      <c r="B209" s="11">
        <v>44395</v>
      </c>
      <c r="C209" s="12">
        <f t="shared" si="3"/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2:51" x14ac:dyDescent="0.15">
      <c r="B210" s="11">
        <v>44396</v>
      </c>
      <c r="C210" s="12">
        <f t="shared" si="3"/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2:51" x14ac:dyDescent="0.15">
      <c r="B211" s="11">
        <v>44397</v>
      </c>
      <c r="C211" s="12">
        <f t="shared" si="3"/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2:51" x14ac:dyDescent="0.15">
      <c r="B212" s="11">
        <v>44398</v>
      </c>
      <c r="C212" s="12">
        <f t="shared" si="3"/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2:51" x14ac:dyDescent="0.15">
      <c r="B213" s="11">
        <v>44399</v>
      </c>
      <c r="C213" s="12">
        <f t="shared" si="3"/>
        <v>0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2:51" x14ac:dyDescent="0.15">
      <c r="B214" s="11">
        <v>44400</v>
      </c>
      <c r="C214" s="12">
        <f t="shared" si="3"/>
        <v>0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2:51" x14ac:dyDescent="0.15">
      <c r="B215" s="11">
        <v>44401</v>
      </c>
      <c r="C215" s="12">
        <f t="shared" si="3"/>
        <v>0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2:51" x14ac:dyDescent="0.15">
      <c r="B216" s="11">
        <v>44402</v>
      </c>
      <c r="C216" s="12">
        <f t="shared" si="3"/>
        <v>0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2:51" x14ac:dyDescent="0.15">
      <c r="B217" s="11">
        <v>44403</v>
      </c>
      <c r="C217" s="12">
        <f t="shared" si="3"/>
        <v>0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2:51" x14ac:dyDescent="0.15">
      <c r="B218" s="11">
        <v>44404</v>
      </c>
      <c r="C218" s="12">
        <f t="shared" si="3"/>
        <v>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2:51" x14ac:dyDescent="0.15">
      <c r="B219" s="11">
        <v>44405</v>
      </c>
      <c r="C219" s="12">
        <f t="shared" si="3"/>
        <v>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2:51" x14ac:dyDescent="0.15">
      <c r="B220" s="11">
        <v>44406</v>
      </c>
      <c r="C220" s="12">
        <f t="shared" si="3"/>
        <v>0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2:51" x14ac:dyDescent="0.15">
      <c r="B221" s="11">
        <v>44407</v>
      </c>
      <c r="C221" s="12">
        <f t="shared" si="3"/>
        <v>0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2:51" x14ac:dyDescent="0.15">
      <c r="B222" s="11">
        <v>44408</v>
      </c>
      <c r="C222" s="12">
        <f t="shared" si="3"/>
        <v>0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2:51" x14ac:dyDescent="0.15">
      <c r="B223" s="13" t="s">
        <v>5</v>
      </c>
      <c r="C223" s="14">
        <f>SUM(C192:C222)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2:51" x14ac:dyDescent="0.15">
      <c r="B224" s="11">
        <v>44409</v>
      </c>
      <c r="C224" s="12">
        <f t="shared" si="3"/>
        <v>0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2:51" x14ac:dyDescent="0.15">
      <c r="B225" s="11">
        <v>44410</v>
      </c>
      <c r="C225" s="12">
        <f t="shared" si="3"/>
        <v>0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2:51" x14ac:dyDescent="0.15">
      <c r="B226" s="11">
        <v>44411</v>
      </c>
      <c r="C226" s="12">
        <f t="shared" si="3"/>
        <v>0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2:51" x14ac:dyDescent="0.15">
      <c r="B227" s="11">
        <v>44412</v>
      </c>
      <c r="C227" s="12">
        <f t="shared" ref="C227:C254" si="4">SUM(D227:DO227)</f>
        <v>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2:51" x14ac:dyDescent="0.15">
      <c r="B228" s="11">
        <v>44413</v>
      </c>
      <c r="C228" s="12">
        <f t="shared" si="4"/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2:51" x14ac:dyDescent="0.15">
      <c r="B229" s="11">
        <v>44414</v>
      </c>
      <c r="C229" s="12">
        <f t="shared" si="4"/>
        <v>0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2:51" x14ac:dyDescent="0.15">
      <c r="B230" s="11">
        <v>44415</v>
      </c>
      <c r="C230" s="12">
        <f t="shared" si="4"/>
        <v>0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2:51" x14ac:dyDescent="0.15">
      <c r="B231" s="11">
        <v>44416</v>
      </c>
      <c r="C231" s="12">
        <f t="shared" si="4"/>
        <v>0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2:51" x14ac:dyDescent="0.15">
      <c r="B232" s="11">
        <v>44417</v>
      </c>
      <c r="C232" s="12">
        <f t="shared" si="4"/>
        <v>0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2:51" x14ac:dyDescent="0.15">
      <c r="B233" s="11">
        <v>44418</v>
      </c>
      <c r="C233" s="12">
        <f t="shared" si="4"/>
        <v>0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2:51" x14ac:dyDescent="0.15">
      <c r="B234" s="11">
        <v>44419</v>
      </c>
      <c r="C234" s="12">
        <f t="shared" si="4"/>
        <v>0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2:51" x14ac:dyDescent="0.15">
      <c r="B235" s="11">
        <v>44420</v>
      </c>
      <c r="C235" s="12">
        <f t="shared" si="4"/>
        <v>0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2:51" x14ac:dyDescent="0.15">
      <c r="B236" s="11">
        <v>44421</v>
      </c>
      <c r="C236" s="12">
        <f t="shared" si="4"/>
        <v>0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2:51" x14ac:dyDescent="0.15">
      <c r="B237" s="11">
        <v>44422</v>
      </c>
      <c r="C237" s="12">
        <f t="shared" si="4"/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2:51" x14ac:dyDescent="0.15">
      <c r="B238" s="11">
        <v>44423</v>
      </c>
      <c r="C238" s="12">
        <f t="shared" si="4"/>
        <v>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2:51" x14ac:dyDescent="0.15">
      <c r="B239" s="11">
        <v>44424</v>
      </c>
      <c r="C239" s="12">
        <f t="shared" si="4"/>
        <v>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2:51" x14ac:dyDescent="0.15">
      <c r="B240" s="11">
        <v>44425</v>
      </c>
      <c r="C240" s="12">
        <f t="shared" si="4"/>
        <v>0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2:51" x14ac:dyDescent="0.15">
      <c r="B241" s="11">
        <v>44426</v>
      </c>
      <c r="C241" s="12">
        <f t="shared" si="4"/>
        <v>0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2:51" x14ac:dyDescent="0.15">
      <c r="B242" s="11">
        <v>44427</v>
      </c>
      <c r="C242" s="12">
        <f t="shared" si="4"/>
        <v>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2:51" x14ac:dyDescent="0.15">
      <c r="B243" s="11">
        <v>44428</v>
      </c>
      <c r="C243" s="12">
        <f t="shared" si="4"/>
        <v>0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2:51" x14ac:dyDescent="0.15">
      <c r="B244" s="11">
        <v>44429</v>
      </c>
      <c r="C244" s="12">
        <f t="shared" si="4"/>
        <v>0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2:51" x14ac:dyDescent="0.15">
      <c r="B245" s="11">
        <v>44430</v>
      </c>
      <c r="C245" s="12">
        <f t="shared" si="4"/>
        <v>0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2:51" x14ac:dyDescent="0.15">
      <c r="B246" s="11">
        <v>44431</v>
      </c>
      <c r="C246" s="12">
        <f t="shared" si="4"/>
        <v>0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2:51" x14ac:dyDescent="0.15">
      <c r="B247" s="11">
        <v>44432</v>
      </c>
      <c r="C247" s="12">
        <f t="shared" si="4"/>
        <v>0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2:51" x14ac:dyDescent="0.15">
      <c r="B248" s="11">
        <v>44433</v>
      </c>
      <c r="C248" s="12">
        <f t="shared" si="4"/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2:51" x14ac:dyDescent="0.15">
      <c r="B249" s="11">
        <v>44434</v>
      </c>
      <c r="C249" s="12">
        <f t="shared" si="4"/>
        <v>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2:51" x14ac:dyDescent="0.15">
      <c r="B250" s="11">
        <v>44435</v>
      </c>
      <c r="C250" s="12">
        <f t="shared" si="4"/>
        <v>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2:51" x14ac:dyDescent="0.15">
      <c r="B251" s="11">
        <v>44436</v>
      </c>
      <c r="C251" s="12">
        <f t="shared" si="4"/>
        <v>0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2:51" x14ac:dyDescent="0.15">
      <c r="B252" s="11">
        <v>44437</v>
      </c>
      <c r="C252" s="12">
        <f t="shared" si="4"/>
        <v>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2:51" x14ac:dyDescent="0.15">
      <c r="B253" s="11">
        <v>44438</v>
      </c>
      <c r="C253" s="12">
        <f t="shared" si="4"/>
        <v>0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2:51" x14ac:dyDescent="0.15">
      <c r="B254" s="11">
        <v>44439</v>
      </c>
      <c r="C254" s="12">
        <f t="shared" si="4"/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2:51" x14ac:dyDescent="0.15">
      <c r="B255" s="13" t="s">
        <v>5</v>
      </c>
      <c r="C255" s="14">
        <f>SUM(C224:C254)</f>
        <v>0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2:51" x14ac:dyDescent="0.15">
      <c r="B256" s="11">
        <v>44440</v>
      </c>
      <c r="C256" s="12">
        <f t="shared" ref="C256:C320" si="5">SUM(D256:DO256)</f>
        <v>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2:51" x14ac:dyDescent="0.15">
      <c r="B257" s="11">
        <v>44441</v>
      </c>
      <c r="C257" s="12">
        <f t="shared" si="5"/>
        <v>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2:51" x14ac:dyDescent="0.15">
      <c r="B258" s="11">
        <v>44442</v>
      </c>
      <c r="C258" s="12">
        <f t="shared" si="5"/>
        <v>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2:51" x14ac:dyDescent="0.15">
      <c r="B259" s="11">
        <v>44443</v>
      </c>
      <c r="C259" s="12">
        <f t="shared" si="5"/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2:51" x14ac:dyDescent="0.15">
      <c r="B260" s="11">
        <v>44444</v>
      </c>
      <c r="C260" s="12">
        <f t="shared" si="5"/>
        <v>0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2:51" x14ac:dyDescent="0.15">
      <c r="B261" s="11">
        <v>44445</v>
      </c>
      <c r="C261" s="12">
        <f t="shared" si="5"/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2:51" x14ac:dyDescent="0.15">
      <c r="B262" s="11">
        <v>44446</v>
      </c>
      <c r="C262" s="12">
        <f t="shared" si="5"/>
        <v>0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2:51" x14ac:dyDescent="0.15">
      <c r="B263" s="11">
        <v>44447</v>
      </c>
      <c r="C263" s="12">
        <f t="shared" si="5"/>
        <v>0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2:51" x14ac:dyDescent="0.15">
      <c r="B264" s="11">
        <v>44448</v>
      </c>
      <c r="C264" s="12">
        <f t="shared" si="5"/>
        <v>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2:51" x14ac:dyDescent="0.15">
      <c r="B265" s="11">
        <v>44449</v>
      </c>
      <c r="C265" s="12">
        <f t="shared" si="5"/>
        <v>0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2:51" x14ac:dyDescent="0.15">
      <c r="B266" s="11">
        <v>44450</v>
      </c>
      <c r="C266" s="12">
        <f t="shared" si="5"/>
        <v>0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2:51" x14ac:dyDescent="0.15">
      <c r="B267" s="11">
        <v>44451</v>
      </c>
      <c r="C267" s="12">
        <f t="shared" si="5"/>
        <v>0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2:51" x14ac:dyDescent="0.15">
      <c r="B268" s="11">
        <v>44452</v>
      </c>
      <c r="C268" s="12">
        <f t="shared" si="5"/>
        <v>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2:51" x14ac:dyDescent="0.15">
      <c r="B269" s="11">
        <v>44453</v>
      </c>
      <c r="C269" s="12">
        <f t="shared" si="5"/>
        <v>0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2:51" x14ac:dyDescent="0.15">
      <c r="B270" s="11">
        <v>44454</v>
      </c>
      <c r="C270" s="12">
        <f t="shared" si="5"/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2:51" x14ac:dyDescent="0.15">
      <c r="B271" s="11">
        <v>44455</v>
      </c>
      <c r="C271" s="12">
        <f t="shared" si="5"/>
        <v>0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2:51" x14ac:dyDescent="0.15">
      <c r="B272" s="11">
        <v>44456</v>
      </c>
      <c r="C272" s="12">
        <f t="shared" si="5"/>
        <v>0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2:51" x14ac:dyDescent="0.15">
      <c r="B273" s="11">
        <v>44457</v>
      </c>
      <c r="C273" s="12">
        <f t="shared" si="5"/>
        <v>0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2:51" x14ac:dyDescent="0.15">
      <c r="B274" s="11">
        <v>44458</v>
      </c>
      <c r="C274" s="12">
        <f t="shared" si="5"/>
        <v>0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2:51" x14ac:dyDescent="0.15">
      <c r="B275" s="11">
        <v>44459</v>
      </c>
      <c r="C275" s="12">
        <f t="shared" si="5"/>
        <v>0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2:51" x14ac:dyDescent="0.15">
      <c r="B276" s="11">
        <v>44460</v>
      </c>
      <c r="C276" s="12">
        <f t="shared" si="5"/>
        <v>0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2:51" x14ac:dyDescent="0.15">
      <c r="B277" s="11">
        <v>44461</v>
      </c>
      <c r="C277" s="12">
        <f t="shared" si="5"/>
        <v>0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2:51" x14ac:dyDescent="0.15">
      <c r="B278" s="11">
        <v>44462</v>
      </c>
      <c r="C278" s="12">
        <f t="shared" si="5"/>
        <v>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2:51" x14ac:dyDescent="0.15">
      <c r="B279" s="11">
        <v>44463</v>
      </c>
      <c r="C279" s="12">
        <f t="shared" si="5"/>
        <v>0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pans="2:51" x14ac:dyDescent="0.15">
      <c r="B280" s="11">
        <v>44464</v>
      </c>
      <c r="C280" s="12">
        <f t="shared" si="5"/>
        <v>0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2:51" x14ac:dyDescent="0.15">
      <c r="B281" s="11">
        <v>44465</v>
      </c>
      <c r="C281" s="12">
        <f t="shared" si="5"/>
        <v>0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2:51" x14ac:dyDescent="0.15">
      <c r="B282" s="11">
        <v>44466</v>
      </c>
      <c r="C282" s="12">
        <f t="shared" si="5"/>
        <v>0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2:51" x14ac:dyDescent="0.15">
      <c r="B283" s="11">
        <v>44467</v>
      </c>
      <c r="C283" s="12">
        <f t="shared" si="5"/>
        <v>0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2:51" x14ac:dyDescent="0.15">
      <c r="B284" s="11">
        <v>44468</v>
      </c>
      <c r="C284" s="12">
        <f t="shared" si="5"/>
        <v>0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2:51" x14ac:dyDescent="0.15">
      <c r="B285" s="11">
        <v>44469</v>
      </c>
      <c r="C285" s="12">
        <f t="shared" si="5"/>
        <v>0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2:51" x14ac:dyDescent="0.15">
      <c r="B286" s="13" t="s">
        <v>5</v>
      </c>
      <c r="C286" s="14">
        <f>SUM(C256:C285)</f>
        <v>0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2:51" x14ac:dyDescent="0.15">
      <c r="B287" s="11">
        <v>44470</v>
      </c>
      <c r="C287" s="12">
        <f t="shared" si="5"/>
        <v>0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pans="2:51" x14ac:dyDescent="0.15">
      <c r="B288" s="11">
        <v>44471</v>
      </c>
      <c r="C288" s="12">
        <f t="shared" si="5"/>
        <v>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2:51" x14ac:dyDescent="0.15">
      <c r="B289" s="11">
        <v>44472</v>
      </c>
      <c r="C289" s="12">
        <f t="shared" si="5"/>
        <v>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2:51" x14ac:dyDescent="0.15">
      <c r="B290" s="11">
        <v>44473</v>
      </c>
      <c r="C290" s="12">
        <f t="shared" si="5"/>
        <v>0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2:51" x14ac:dyDescent="0.15">
      <c r="B291" s="11">
        <v>44474</v>
      </c>
      <c r="C291" s="12">
        <f t="shared" si="5"/>
        <v>0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2:51" x14ac:dyDescent="0.15">
      <c r="B292" s="11">
        <v>44475</v>
      </c>
      <c r="C292" s="12">
        <f t="shared" si="5"/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2:51" x14ac:dyDescent="0.15">
      <c r="B293" s="11">
        <v>44476</v>
      </c>
      <c r="C293" s="12">
        <f t="shared" si="5"/>
        <v>0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2:51" x14ac:dyDescent="0.15">
      <c r="B294" s="11">
        <v>44477</v>
      </c>
      <c r="C294" s="12">
        <f t="shared" si="5"/>
        <v>0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2:51" x14ac:dyDescent="0.15">
      <c r="B295" s="11">
        <v>44478</v>
      </c>
      <c r="C295" s="12">
        <f t="shared" si="5"/>
        <v>0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2:51" x14ac:dyDescent="0.15">
      <c r="B296" s="11">
        <v>44479</v>
      </c>
      <c r="C296" s="12">
        <f t="shared" si="5"/>
        <v>0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2:51" x14ac:dyDescent="0.15">
      <c r="B297" s="11">
        <v>44480</v>
      </c>
      <c r="C297" s="12">
        <f t="shared" si="5"/>
        <v>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2:51" x14ac:dyDescent="0.15">
      <c r="B298" s="11">
        <v>44481</v>
      </c>
      <c r="C298" s="12">
        <f t="shared" si="5"/>
        <v>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2:51" x14ac:dyDescent="0.15">
      <c r="B299" s="11">
        <v>44482</v>
      </c>
      <c r="C299" s="12">
        <f t="shared" si="5"/>
        <v>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2:51" x14ac:dyDescent="0.15">
      <c r="B300" s="11">
        <v>44483</v>
      </c>
      <c r="C300" s="12">
        <f t="shared" si="5"/>
        <v>0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2:51" x14ac:dyDescent="0.15">
      <c r="B301" s="11">
        <v>44484</v>
      </c>
      <c r="C301" s="12">
        <f t="shared" si="5"/>
        <v>0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2:51" x14ac:dyDescent="0.15">
      <c r="B302" s="11">
        <v>44485</v>
      </c>
      <c r="C302" s="12">
        <f t="shared" si="5"/>
        <v>0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2:51" x14ac:dyDescent="0.15">
      <c r="B303" s="11">
        <v>44486</v>
      </c>
      <c r="C303" s="12">
        <f t="shared" si="5"/>
        <v>0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2:51" x14ac:dyDescent="0.15">
      <c r="B304" s="11">
        <v>44487</v>
      </c>
      <c r="C304" s="12">
        <f t="shared" si="5"/>
        <v>0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2:51" x14ac:dyDescent="0.15">
      <c r="B305" s="11">
        <v>44488</v>
      </c>
      <c r="C305" s="12">
        <f t="shared" si="5"/>
        <v>0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2:51" x14ac:dyDescent="0.15">
      <c r="B306" s="11">
        <v>44489</v>
      </c>
      <c r="C306" s="12">
        <f t="shared" si="5"/>
        <v>0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2:51" x14ac:dyDescent="0.15">
      <c r="B307" s="11">
        <v>44490</v>
      </c>
      <c r="C307" s="12">
        <f t="shared" si="5"/>
        <v>0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2:51" x14ac:dyDescent="0.15">
      <c r="B308" s="11">
        <v>44491</v>
      </c>
      <c r="C308" s="12">
        <f t="shared" si="5"/>
        <v>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2:51" x14ac:dyDescent="0.15">
      <c r="B309" s="11">
        <v>44492</v>
      </c>
      <c r="C309" s="12">
        <f t="shared" si="5"/>
        <v>0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2:51" x14ac:dyDescent="0.15">
      <c r="B310" s="11">
        <v>44493</v>
      </c>
      <c r="C310" s="12">
        <f t="shared" si="5"/>
        <v>0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2:51" x14ac:dyDescent="0.15">
      <c r="B311" s="11">
        <v>44494</v>
      </c>
      <c r="C311" s="12">
        <f t="shared" si="5"/>
        <v>0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2:51" x14ac:dyDescent="0.15">
      <c r="B312" s="11">
        <v>44495</v>
      </c>
      <c r="C312" s="12">
        <f t="shared" si="5"/>
        <v>0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2:51" x14ac:dyDescent="0.15">
      <c r="B313" s="11">
        <v>44496</v>
      </c>
      <c r="C313" s="12">
        <f t="shared" si="5"/>
        <v>0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2:51" x14ac:dyDescent="0.15">
      <c r="B314" s="11">
        <v>44497</v>
      </c>
      <c r="C314" s="12">
        <f t="shared" si="5"/>
        <v>0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2:51" x14ac:dyDescent="0.15">
      <c r="B315" s="11">
        <v>44498</v>
      </c>
      <c r="C315" s="12">
        <f t="shared" si="5"/>
        <v>0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2:51" x14ac:dyDescent="0.15">
      <c r="B316" s="11">
        <v>44499</v>
      </c>
      <c r="C316" s="12">
        <f t="shared" si="5"/>
        <v>0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2:51" x14ac:dyDescent="0.15">
      <c r="B317" s="11">
        <v>44500</v>
      </c>
      <c r="C317" s="12">
        <f t="shared" si="5"/>
        <v>0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2:51" x14ac:dyDescent="0.15">
      <c r="B318" s="13" t="s">
        <v>5</v>
      </c>
      <c r="C318" s="14">
        <f>SUM(C287:C317)</f>
        <v>0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2:51" x14ac:dyDescent="0.15">
      <c r="B319" s="11">
        <v>44501</v>
      </c>
      <c r="C319" s="12">
        <f t="shared" si="5"/>
        <v>0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pans="2:51" x14ac:dyDescent="0.15">
      <c r="B320" s="11">
        <v>44502</v>
      </c>
      <c r="C320" s="12">
        <f t="shared" si="5"/>
        <v>0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2:51" x14ac:dyDescent="0.15">
      <c r="B321" s="11">
        <v>44503</v>
      </c>
      <c r="C321" s="12">
        <f t="shared" ref="C321:C380" si="6">SUM(D321:DO321)</f>
        <v>0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2:51" x14ac:dyDescent="0.15">
      <c r="B322" s="11">
        <v>44504</v>
      </c>
      <c r="C322" s="12">
        <f t="shared" si="6"/>
        <v>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2:51" x14ac:dyDescent="0.15">
      <c r="B323" s="11">
        <v>44505</v>
      </c>
      <c r="C323" s="12">
        <f t="shared" si="6"/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2:51" x14ac:dyDescent="0.15">
      <c r="B324" s="11">
        <v>44506</v>
      </c>
      <c r="C324" s="12">
        <f t="shared" si="6"/>
        <v>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2:51" x14ac:dyDescent="0.15">
      <c r="B325" s="11">
        <v>44507</v>
      </c>
      <c r="C325" s="12">
        <f t="shared" si="6"/>
        <v>0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2:51" x14ac:dyDescent="0.15">
      <c r="B326" s="11">
        <v>44508</v>
      </c>
      <c r="C326" s="12">
        <f t="shared" si="6"/>
        <v>0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2:51" x14ac:dyDescent="0.15">
      <c r="B327" s="11">
        <v>44509</v>
      </c>
      <c r="C327" s="12">
        <f t="shared" si="6"/>
        <v>0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2:51" x14ac:dyDescent="0.15">
      <c r="B328" s="11">
        <v>44510</v>
      </c>
      <c r="C328" s="12">
        <f t="shared" si="6"/>
        <v>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2:51" x14ac:dyDescent="0.15">
      <c r="B329" s="11">
        <v>44511</v>
      </c>
      <c r="C329" s="12">
        <f t="shared" si="6"/>
        <v>0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2:51" x14ac:dyDescent="0.15">
      <c r="B330" s="11">
        <v>44512</v>
      </c>
      <c r="C330" s="12">
        <f t="shared" si="6"/>
        <v>0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2:51" x14ac:dyDescent="0.15">
      <c r="B331" s="11">
        <v>44513</v>
      </c>
      <c r="C331" s="12">
        <f>SUM(D331:DO331)</f>
        <v>0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2:51" x14ac:dyDescent="0.15">
      <c r="B332" s="11">
        <v>44514</v>
      </c>
      <c r="C332" s="12">
        <f t="shared" si="6"/>
        <v>0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pans="2:51" x14ac:dyDescent="0.15">
      <c r="B333" s="11">
        <v>44515</v>
      </c>
      <c r="C333" s="12">
        <f t="shared" si="6"/>
        <v>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2:51" x14ac:dyDescent="0.15">
      <c r="B334" s="11">
        <v>44516</v>
      </c>
      <c r="C334" s="12">
        <f t="shared" si="6"/>
        <v>0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2:51" x14ac:dyDescent="0.15">
      <c r="B335" s="11">
        <v>44517</v>
      </c>
      <c r="C335" s="12">
        <f t="shared" si="6"/>
        <v>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2:51" x14ac:dyDescent="0.15">
      <c r="B336" s="11">
        <v>44518</v>
      </c>
      <c r="C336" s="12">
        <f t="shared" si="6"/>
        <v>0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2:51" x14ac:dyDescent="0.15">
      <c r="B337" s="11">
        <v>44519</v>
      </c>
      <c r="C337" s="12">
        <f t="shared" si="6"/>
        <v>0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2:51" x14ac:dyDescent="0.15">
      <c r="B338" s="11">
        <v>44520</v>
      </c>
      <c r="C338" s="12">
        <f t="shared" si="6"/>
        <v>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2:51" x14ac:dyDescent="0.15">
      <c r="B339" s="11">
        <v>44521</v>
      </c>
      <c r="C339" s="12">
        <f t="shared" si="6"/>
        <v>0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2:51" x14ac:dyDescent="0.15">
      <c r="B340" s="11">
        <v>44522</v>
      </c>
      <c r="C340" s="12">
        <f t="shared" si="6"/>
        <v>0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2:51" x14ac:dyDescent="0.15">
      <c r="B341" s="11">
        <v>44523</v>
      </c>
      <c r="C341" s="12">
        <f t="shared" si="6"/>
        <v>0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2:51" x14ac:dyDescent="0.15">
      <c r="B342" s="11">
        <v>44524</v>
      </c>
      <c r="C342" s="12">
        <f t="shared" si="6"/>
        <v>0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pans="2:51" x14ac:dyDescent="0.15">
      <c r="B343" s="11">
        <v>44525</v>
      </c>
      <c r="C343" s="12">
        <f t="shared" si="6"/>
        <v>0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2:51" x14ac:dyDescent="0.15">
      <c r="B344" s="11">
        <v>44526</v>
      </c>
      <c r="C344" s="12">
        <f t="shared" si="6"/>
        <v>0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2:51" x14ac:dyDescent="0.15">
      <c r="B345" s="11">
        <v>44527</v>
      </c>
      <c r="C345" s="12">
        <f t="shared" si="6"/>
        <v>0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pans="2:51" x14ac:dyDescent="0.15">
      <c r="B346" s="11">
        <v>44528</v>
      </c>
      <c r="C346" s="12">
        <f t="shared" si="6"/>
        <v>0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2:51" x14ac:dyDescent="0.15">
      <c r="B347" s="11">
        <v>44529</v>
      </c>
      <c r="C347" s="12">
        <f t="shared" si="6"/>
        <v>0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2:51" x14ac:dyDescent="0.15">
      <c r="B348" s="11">
        <v>44530</v>
      </c>
      <c r="C348" s="12">
        <f t="shared" si="6"/>
        <v>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2:51" x14ac:dyDescent="0.15">
      <c r="B349" s="13" t="s">
        <v>5</v>
      </c>
      <c r="C349" s="14">
        <f>SUM(C319:C348)</f>
        <v>0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2:51" x14ac:dyDescent="0.15">
      <c r="B350" s="11">
        <v>44531</v>
      </c>
      <c r="C350" s="12">
        <f t="shared" si="6"/>
        <v>0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pans="2:51" x14ac:dyDescent="0.15">
      <c r="B351" s="11">
        <v>44532</v>
      </c>
      <c r="C351" s="12">
        <f t="shared" si="6"/>
        <v>0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2:51" x14ac:dyDescent="0.15">
      <c r="B352" s="11">
        <v>44533</v>
      </c>
      <c r="C352" s="12">
        <f t="shared" si="6"/>
        <v>0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2:51" x14ac:dyDescent="0.15">
      <c r="B353" s="11">
        <v>44534</v>
      </c>
      <c r="C353" s="12">
        <f t="shared" si="6"/>
        <v>0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2:51" x14ac:dyDescent="0.15">
      <c r="B354" s="11">
        <v>44535</v>
      </c>
      <c r="C354" s="12">
        <f t="shared" si="6"/>
        <v>0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2:51" x14ac:dyDescent="0.15">
      <c r="B355" s="11">
        <v>44536</v>
      </c>
      <c r="C355" s="12">
        <f t="shared" si="6"/>
        <v>0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pans="2:51" x14ac:dyDescent="0.15">
      <c r="B356" s="11">
        <v>44537</v>
      </c>
      <c r="C356" s="12">
        <f t="shared" si="6"/>
        <v>0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2:51" x14ac:dyDescent="0.15">
      <c r="B357" s="11">
        <v>44538</v>
      </c>
      <c r="C357" s="12">
        <f t="shared" si="6"/>
        <v>0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2:51" x14ac:dyDescent="0.15">
      <c r="B358" s="11">
        <v>44539</v>
      </c>
      <c r="C358" s="12">
        <f t="shared" si="6"/>
        <v>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2:51" x14ac:dyDescent="0.15">
      <c r="B359" s="11">
        <v>44540</v>
      </c>
      <c r="C359" s="12">
        <f t="shared" si="6"/>
        <v>0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2:51" x14ac:dyDescent="0.15">
      <c r="B360" s="11">
        <v>44541</v>
      </c>
      <c r="C360" s="12">
        <f t="shared" si="6"/>
        <v>0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pans="2:51" x14ac:dyDescent="0.15">
      <c r="B361" s="11">
        <v>44542</v>
      </c>
      <c r="C361" s="12">
        <f t="shared" si="6"/>
        <v>0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2:51" x14ac:dyDescent="0.15">
      <c r="B362" s="11">
        <v>44543</v>
      </c>
      <c r="C362" s="12">
        <f t="shared" si="6"/>
        <v>0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2:51" x14ac:dyDescent="0.15">
      <c r="B363" s="11">
        <v>44544</v>
      </c>
      <c r="C363" s="12">
        <f t="shared" si="6"/>
        <v>0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2:51" x14ac:dyDescent="0.15">
      <c r="B364" s="11">
        <v>44545</v>
      </c>
      <c r="C364" s="12">
        <f t="shared" si="6"/>
        <v>0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2:51" x14ac:dyDescent="0.15">
      <c r="B365" s="11">
        <v>44546</v>
      </c>
      <c r="C365" s="12">
        <f t="shared" si="6"/>
        <v>0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2:51" x14ac:dyDescent="0.15">
      <c r="B366" s="11">
        <v>44547</v>
      </c>
      <c r="C366" s="12">
        <f t="shared" si="6"/>
        <v>0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2:51" x14ac:dyDescent="0.15">
      <c r="B367" s="11">
        <v>44548</v>
      </c>
      <c r="C367" s="12">
        <f t="shared" si="6"/>
        <v>0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2:51" x14ac:dyDescent="0.15">
      <c r="B368" s="11">
        <v>44549</v>
      </c>
      <c r="C368" s="12">
        <f t="shared" si="6"/>
        <v>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2:51" x14ac:dyDescent="0.15">
      <c r="B369" s="11">
        <v>44550</v>
      </c>
      <c r="C369" s="12">
        <f t="shared" si="6"/>
        <v>0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2:51" x14ac:dyDescent="0.15">
      <c r="B370" s="11">
        <v>44551</v>
      </c>
      <c r="C370" s="12">
        <f t="shared" si="6"/>
        <v>0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2:51" x14ac:dyDescent="0.15">
      <c r="B371" s="11">
        <v>44552</v>
      </c>
      <c r="C371" s="12">
        <f t="shared" si="6"/>
        <v>0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2:51" x14ac:dyDescent="0.15">
      <c r="B372" s="11">
        <v>44553</v>
      </c>
      <c r="C372" s="12">
        <f t="shared" si="6"/>
        <v>0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2:51" x14ac:dyDescent="0.15">
      <c r="B373" s="11">
        <v>44554</v>
      </c>
      <c r="C373" s="12">
        <f t="shared" si="6"/>
        <v>0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2:51" x14ac:dyDescent="0.15">
      <c r="B374" s="11">
        <v>44555</v>
      </c>
      <c r="C374" s="12">
        <f t="shared" si="6"/>
        <v>0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2:51" x14ac:dyDescent="0.15">
      <c r="B375" s="11">
        <v>44556</v>
      </c>
      <c r="C375" s="12">
        <f t="shared" si="6"/>
        <v>0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2:51" x14ac:dyDescent="0.15">
      <c r="B376" s="11">
        <v>44557</v>
      </c>
      <c r="C376" s="12">
        <f t="shared" si="6"/>
        <v>0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2:51" x14ac:dyDescent="0.15">
      <c r="B377" s="11">
        <v>44558</v>
      </c>
      <c r="C377" s="12">
        <f t="shared" si="6"/>
        <v>0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2:51" x14ac:dyDescent="0.15">
      <c r="B378" s="11">
        <v>44559</v>
      </c>
      <c r="C378" s="12">
        <f t="shared" si="6"/>
        <v>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2:51" x14ac:dyDescent="0.15">
      <c r="B379" s="11">
        <v>44560</v>
      </c>
      <c r="C379" s="12">
        <f t="shared" si="6"/>
        <v>0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2:51" x14ac:dyDescent="0.15">
      <c r="B380" s="11">
        <v>44561</v>
      </c>
      <c r="C380" s="12">
        <f t="shared" si="6"/>
        <v>0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2:51" x14ac:dyDescent="0.15">
      <c r="B381" s="13" t="s">
        <v>5</v>
      </c>
      <c r="C381" s="14">
        <f>SUM(C350:C380)</f>
        <v>0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3" spans="2:51" ht="12" x14ac:dyDescent="0.15">
      <c r="B383" s="15" t="s">
        <v>255</v>
      </c>
      <c r="C383" s="16">
        <f>SUM(C381,C349,C318,C286,C255,C223,C191,C160,C128,C97,C65,C36)</f>
        <v>20565</v>
      </c>
    </row>
  </sheetData>
  <mergeCells count="25">
    <mergeCell ref="AP3:AQ3"/>
    <mergeCell ref="AR3:AS3"/>
    <mergeCell ref="AT3:AU3"/>
    <mergeCell ref="AD3:AE3"/>
    <mergeCell ref="AF3:AG3"/>
    <mergeCell ref="AH3:AI3"/>
    <mergeCell ref="AJ3:AK3"/>
    <mergeCell ref="AL3:AM3"/>
    <mergeCell ref="AN3:AO3"/>
    <mergeCell ref="AB3:AC3"/>
    <mergeCell ref="B2:B4"/>
    <mergeCell ref="C2:C4"/>
    <mergeCell ref="D2:AY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1" type="noConversion"/>
  <conditionalFormatting sqref="N38:AY64 N37:AM37 AV37:AY37">
    <cfRule type="containsBlanks" dxfId="99" priority="125">
      <formula>LEN(TRIM(N37))=0</formula>
    </cfRule>
  </conditionalFormatting>
  <conditionalFormatting sqref="D224:D254">
    <cfRule type="containsBlanks" dxfId="98" priority="86">
      <formula>LEN(TRIM(D224))=0</formula>
    </cfRule>
  </conditionalFormatting>
  <conditionalFormatting sqref="N225:AY254 N224:AM224 AP224:AY224">
    <cfRule type="containsBlanks" dxfId="97" priority="88">
      <formula>LEN(TRIM(N224))=0</formula>
    </cfRule>
  </conditionalFormatting>
  <conditionalFormatting sqref="E193:AT222 E192:AM192 AP192:AT192">
    <cfRule type="containsBlanks" dxfId="96" priority="90">
      <formula>LEN(TRIM(E192))=0</formula>
    </cfRule>
  </conditionalFormatting>
  <conditionalFormatting sqref="AN161">
    <cfRule type="containsBlanks" dxfId="95" priority="92">
      <formula>LEN(TRIM(AN161))=0</formula>
    </cfRule>
  </conditionalFormatting>
  <conditionalFormatting sqref="N193:AY222 N192:AM192 AP192:AY192">
    <cfRule type="containsBlanks" dxfId="94" priority="91">
      <formula>LEN(TRIM(N192))=0</formula>
    </cfRule>
  </conditionalFormatting>
  <conditionalFormatting sqref="AL6:AY35 AL5:AM5 AV5:AY5">
    <cfRule type="containsBlanks" dxfId="93" priority="124">
      <formula>LEN(TRIM(AL5))=0</formula>
    </cfRule>
  </conditionalFormatting>
  <conditionalFormatting sqref="J5:AK35">
    <cfRule type="containsBlanks" dxfId="92" priority="123">
      <formula>LEN(TRIM(J5))=0</formula>
    </cfRule>
  </conditionalFormatting>
  <conditionalFormatting sqref="AP161">
    <cfRule type="containsBlanks" dxfId="91" priority="39">
      <formula>LEN(TRIM(AP161))=0</formula>
    </cfRule>
  </conditionalFormatting>
  <conditionalFormatting sqref="J38:AT64 J37:AM37">
    <cfRule type="containsBlanks" dxfId="90" priority="122">
      <formula>LEN(TRIM(J37))=0</formula>
    </cfRule>
  </conditionalFormatting>
  <conditionalFormatting sqref="N67:AY96 N66:AM66 AV66:AY66">
    <cfRule type="containsBlanks" dxfId="89" priority="120">
      <formula>LEN(TRIM(N66))=0</formula>
    </cfRule>
  </conditionalFormatting>
  <conditionalFormatting sqref="J67:AT96 J66:AM66">
    <cfRule type="containsBlanks" dxfId="88" priority="119">
      <formula>LEN(TRIM(J66))=0</formula>
    </cfRule>
  </conditionalFormatting>
  <conditionalFormatting sqref="N99:AY127 N98:AM98 AV98:AY98">
    <cfRule type="containsBlanks" dxfId="87" priority="117">
      <formula>LEN(TRIM(N98))=0</formula>
    </cfRule>
  </conditionalFormatting>
  <conditionalFormatting sqref="J99:AT127 J98:AM98">
    <cfRule type="containsBlanks" dxfId="86" priority="116">
      <formula>LEN(TRIM(J98))=0</formula>
    </cfRule>
  </conditionalFormatting>
  <conditionalFormatting sqref="N130:AY159 N129:AM129 AR129:AY129">
    <cfRule type="containsBlanks" dxfId="85" priority="114">
      <formula>LEN(TRIM(N129))=0</formula>
    </cfRule>
  </conditionalFormatting>
  <conditionalFormatting sqref="E130:AT159 E129:AM129 AR129:AT129">
    <cfRule type="containsBlanks" dxfId="84" priority="113">
      <formula>LEN(TRIM(E129))=0</formula>
    </cfRule>
  </conditionalFormatting>
  <conditionalFormatting sqref="D129:D159">
    <cfRule type="containsBlanks" dxfId="83" priority="112">
      <formula>LEN(TRIM(D129))=0</formula>
    </cfRule>
  </conditionalFormatting>
  <conditionalFormatting sqref="AP129">
    <cfRule type="containsBlanks" dxfId="82" priority="42">
      <formula>LEN(TRIM(AP129))=0</formula>
    </cfRule>
  </conditionalFormatting>
  <conditionalFormatting sqref="AQ161">
    <cfRule type="containsBlanks" dxfId="81" priority="41">
      <formula>LEN(TRIM(AQ161))=0</formula>
    </cfRule>
  </conditionalFormatting>
  <conditionalFormatting sqref="AP129">
    <cfRule type="containsBlanks" dxfId="80" priority="43">
      <formula>LEN(TRIM(AP129))=0</formula>
    </cfRule>
  </conditionalFormatting>
  <conditionalFormatting sqref="AO129">
    <cfRule type="containsBlanks" dxfId="79" priority="100">
      <formula>LEN(TRIM(AO129))=0</formula>
    </cfRule>
  </conditionalFormatting>
  <conditionalFormatting sqref="AN129">
    <cfRule type="containsBlanks" dxfId="78" priority="99">
      <formula>LEN(TRIM(AN129))=0</formula>
    </cfRule>
  </conditionalFormatting>
  <conditionalFormatting sqref="AN129">
    <cfRule type="containsBlanks" dxfId="77" priority="98">
      <formula>LEN(TRIM(AN129))=0</formula>
    </cfRule>
  </conditionalFormatting>
  <conditionalFormatting sqref="N162:AY190 N161:AM161 AR161:AY161">
    <cfRule type="containsBlanks" dxfId="76" priority="97">
      <formula>LEN(TRIM(N161))=0</formula>
    </cfRule>
  </conditionalFormatting>
  <conditionalFormatting sqref="E162:AT190 E161:AM161 AR161:AT161">
    <cfRule type="containsBlanks" dxfId="75" priority="96">
      <formula>LEN(TRIM(E161))=0</formula>
    </cfRule>
  </conditionalFormatting>
  <conditionalFormatting sqref="D161:D190">
    <cfRule type="containsBlanks" dxfId="74" priority="95">
      <formula>LEN(TRIM(D161))=0</formula>
    </cfRule>
  </conditionalFormatting>
  <conditionalFormatting sqref="AO161">
    <cfRule type="containsBlanks" dxfId="73" priority="94">
      <formula>LEN(TRIM(AO161))=0</formula>
    </cfRule>
  </conditionalFormatting>
  <conditionalFormatting sqref="AN161">
    <cfRule type="containsBlanks" dxfId="72" priority="93">
      <formula>LEN(TRIM(AN161))=0</formula>
    </cfRule>
  </conditionalFormatting>
  <conditionalFormatting sqref="D192:D222">
    <cfRule type="containsBlanks" dxfId="71" priority="89">
      <formula>LEN(TRIM(D192))=0</formula>
    </cfRule>
  </conditionalFormatting>
  <conditionalFormatting sqref="E225:AT254 E224:AM224 AP224:AT224">
    <cfRule type="containsBlanks" dxfId="70" priority="87">
      <formula>LEN(TRIM(E224))=0</formula>
    </cfRule>
  </conditionalFormatting>
  <conditionalFormatting sqref="N257:AY285 N256:AM256 AP256:AY256">
    <cfRule type="containsBlanks" dxfId="69" priority="85">
      <formula>LEN(TRIM(N256))=0</formula>
    </cfRule>
  </conditionalFormatting>
  <conditionalFormatting sqref="E257:AT285 E256:AM256 AP256:AT256">
    <cfRule type="containsBlanks" dxfId="68" priority="84">
      <formula>LEN(TRIM(E256))=0</formula>
    </cfRule>
  </conditionalFormatting>
  <conditionalFormatting sqref="D256:D285">
    <cfRule type="containsBlanks" dxfId="67" priority="83">
      <formula>LEN(TRIM(D256))=0</formula>
    </cfRule>
  </conditionalFormatting>
  <conditionalFormatting sqref="N288:AY317 N287:AM287 AP287:AY287">
    <cfRule type="containsBlanks" dxfId="66" priority="82">
      <formula>LEN(TRIM(N287))=0</formula>
    </cfRule>
  </conditionalFormatting>
  <conditionalFormatting sqref="E288:AT317 E287:AM287 AP287:AT287">
    <cfRule type="containsBlanks" dxfId="65" priority="81">
      <formula>LEN(TRIM(E287))=0</formula>
    </cfRule>
  </conditionalFormatting>
  <conditionalFormatting sqref="D287:D317">
    <cfRule type="containsBlanks" dxfId="64" priority="80">
      <formula>LEN(TRIM(D287))=0</formula>
    </cfRule>
  </conditionalFormatting>
  <conditionalFormatting sqref="N320:AY348 N319:AM319 AP319:AY319">
    <cfRule type="containsBlanks" dxfId="63" priority="79">
      <formula>LEN(TRIM(N319))=0</formula>
    </cfRule>
  </conditionalFormatting>
  <conditionalFormatting sqref="E320:AT348 E319:AM319 AP319:AT319">
    <cfRule type="containsBlanks" dxfId="62" priority="78">
      <formula>LEN(TRIM(E319))=0</formula>
    </cfRule>
  </conditionalFormatting>
  <conditionalFormatting sqref="D319:D348">
    <cfRule type="containsBlanks" dxfId="61" priority="77">
      <formula>LEN(TRIM(D319))=0</formula>
    </cfRule>
  </conditionalFormatting>
  <conditionalFormatting sqref="N351:AY380 N350:AM350 AP350:AY350">
    <cfRule type="containsBlanks" dxfId="60" priority="76">
      <formula>LEN(TRIM(N350))=0</formula>
    </cfRule>
  </conditionalFormatting>
  <conditionalFormatting sqref="E351:AT380 E350:AM350 AP350:AT350">
    <cfRule type="containsBlanks" dxfId="59" priority="75">
      <formula>LEN(TRIM(E350))=0</formula>
    </cfRule>
  </conditionalFormatting>
  <conditionalFormatting sqref="D350:D380">
    <cfRule type="containsBlanks" dxfId="58" priority="74">
      <formula>LEN(TRIM(D350))=0</formula>
    </cfRule>
  </conditionalFormatting>
  <conditionalFormatting sqref="AO192">
    <cfRule type="containsBlanks" dxfId="57" priority="73">
      <formula>LEN(TRIM(AO192))=0</formula>
    </cfRule>
  </conditionalFormatting>
  <conditionalFormatting sqref="AN192">
    <cfRule type="containsBlanks" dxfId="56" priority="72">
      <formula>LEN(TRIM(AN192))=0</formula>
    </cfRule>
  </conditionalFormatting>
  <conditionalFormatting sqref="AN192">
    <cfRule type="containsBlanks" dxfId="55" priority="71">
      <formula>LEN(TRIM(AN192))=0</formula>
    </cfRule>
  </conditionalFormatting>
  <conditionalFormatting sqref="AO224">
    <cfRule type="containsBlanks" dxfId="54" priority="70">
      <formula>LEN(TRIM(AO224))=0</formula>
    </cfRule>
  </conditionalFormatting>
  <conditionalFormatting sqref="AN224">
    <cfRule type="containsBlanks" dxfId="53" priority="69">
      <formula>LEN(TRIM(AN224))=0</formula>
    </cfRule>
  </conditionalFormatting>
  <conditionalFormatting sqref="AN224">
    <cfRule type="containsBlanks" dxfId="52" priority="68">
      <formula>LEN(TRIM(AN224))=0</formula>
    </cfRule>
  </conditionalFormatting>
  <conditionalFormatting sqref="AO256">
    <cfRule type="containsBlanks" dxfId="51" priority="67">
      <formula>LEN(TRIM(AO256))=0</formula>
    </cfRule>
  </conditionalFormatting>
  <conditionalFormatting sqref="AN256">
    <cfRule type="containsBlanks" dxfId="50" priority="66">
      <formula>LEN(TRIM(AN256))=0</formula>
    </cfRule>
  </conditionalFormatting>
  <conditionalFormatting sqref="AN256">
    <cfRule type="containsBlanks" dxfId="49" priority="65">
      <formula>LEN(TRIM(AN256))=0</formula>
    </cfRule>
  </conditionalFormatting>
  <conditionalFormatting sqref="AO287">
    <cfRule type="containsBlanks" dxfId="48" priority="64">
      <formula>LEN(TRIM(AO287))=0</formula>
    </cfRule>
  </conditionalFormatting>
  <conditionalFormatting sqref="AN287">
    <cfRule type="containsBlanks" dxfId="47" priority="63">
      <formula>LEN(TRIM(AN287))=0</formula>
    </cfRule>
  </conditionalFormatting>
  <conditionalFormatting sqref="AN287">
    <cfRule type="containsBlanks" dxfId="46" priority="62">
      <formula>LEN(TRIM(AN287))=0</formula>
    </cfRule>
  </conditionalFormatting>
  <conditionalFormatting sqref="AO319">
    <cfRule type="containsBlanks" dxfId="45" priority="61">
      <formula>LEN(TRIM(AO319))=0</formula>
    </cfRule>
  </conditionalFormatting>
  <conditionalFormatting sqref="AN319">
    <cfRule type="containsBlanks" dxfId="44" priority="60">
      <formula>LEN(TRIM(AN319))=0</formula>
    </cfRule>
  </conditionalFormatting>
  <conditionalFormatting sqref="AN319">
    <cfRule type="containsBlanks" dxfId="43" priority="59">
      <formula>LEN(TRIM(AN319))=0</formula>
    </cfRule>
  </conditionalFormatting>
  <conditionalFormatting sqref="AO350">
    <cfRule type="containsBlanks" dxfId="42" priority="58">
      <formula>LEN(TRIM(AO350))=0</formula>
    </cfRule>
  </conditionalFormatting>
  <conditionalFormatting sqref="AN350">
    <cfRule type="containsBlanks" dxfId="41" priority="57">
      <formula>LEN(TRIM(AN350))=0</formula>
    </cfRule>
  </conditionalFormatting>
  <conditionalFormatting sqref="AN350">
    <cfRule type="containsBlanks" dxfId="40" priority="56">
      <formula>LEN(TRIM(AN350))=0</formula>
    </cfRule>
  </conditionalFormatting>
  <conditionalFormatting sqref="AQ129">
    <cfRule type="containsBlanks" dxfId="39" priority="44">
      <formula>LEN(TRIM(AQ129))=0</formula>
    </cfRule>
  </conditionalFormatting>
  <conditionalFormatting sqref="AP161">
    <cfRule type="containsBlanks" dxfId="38" priority="40">
      <formula>LEN(TRIM(AP161))=0</formula>
    </cfRule>
  </conditionalFormatting>
  <conditionalFormatting sqref="AP5:AS5">
    <cfRule type="containsBlanks" dxfId="37" priority="38">
      <formula>LEN(TRIM(AP5))=0</formula>
    </cfRule>
  </conditionalFormatting>
  <conditionalFormatting sqref="AP5:AS5">
    <cfRule type="containsBlanks" dxfId="36" priority="37">
      <formula>LEN(TRIM(AP5))=0</formula>
    </cfRule>
  </conditionalFormatting>
  <conditionalFormatting sqref="AU5">
    <cfRule type="containsBlanks" dxfId="35" priority="36">
      <formula>LEN(TRIM(AU5))=0</formula>
    </cfRule>
  </conditionalFormatting>
  <conditionalFormatting sqref="AT5">
    <cfRule type="containsBlanks" dxfId="34" priority="35">
      <formula>LEN(TRIM(AT5))=0</formula>
    </cfRule>
  </conditionalFormatting>
  <conditionalFormatting sqref="AO5">
    <cfRule type="containsBlanks" dxfId="33" priority="34">
      <formula>LEN(TRIM(AO5))=0</formula>
    </cfRule>
  </conditionalFormatting>
  <conditionalFormatting sqref="AN5">
    <cfRule type="containsBlanks" dxfId="32" priority="33">
      <formula>LEN(TRIM(AN5))=0</formula>
    </cfRule>
  </conditionalFormatting>
  <conditionalFormatting sqref="AN5">
    <cfRule type="containsBlanks" dxfId="31" priority="32">
      <formula>LEN(TRIM(AN5))=0</formula>
    </cfRule>
  </conditionalFormatting>
  <conditionalFormatting sqref="AP37:AS37">
    <cfRule type="containsBlanks" dxfId="30" priority="31">
      <formula>LEN(TRIM(AP37))=0</formula>
    </cfRule>
  </conditionalFormatting>
  <conditionalFormatting sqref="AP37:AS37">
    <cfRule type="containsBlanks" dxfId="29" priority="30">
      <formula>LEN(TRIM(AP37))=0</formula>
    </cfRule>
  </conditionalFormatting>
  <conditionalFormatting sqref="AU37">
    <cfRule type="containsBlanks" dxfId="28" priority="29">
      <formula>LEN(TRIM(AU37))=0</formula>
    </cfRule>
  </conditionalFormatting>
  <conditionalFormatting sqref="AT37">
    <cfRule type="containsBlanks" dxfId="27" priority="28">
      <formula>LEN(TRIM(AT37))=0</formula>
    </cfRule>
  </conditionalFormatting>
  <conditionalFormatting sqref="AO37">
    <cfRule type="containsBlanks" dxfId="26" priority="27">
      <formula>LEN(TRIM(AO37))=0</formula>
    </cfRule>
  </conditionalFormatting>
  <conditionalFormatting sqref="AN37">
    <cfRule type="containsBlanks" dxfId="25" priority="26">
      <formula>LEN(TRIM(AN37))=0</formula>
    </cfRule>
  </conditionalFormatting>
  <conditionalFormatting sqref="AN37">
    <cfRule type="containsBlanks" dxfId="24" priority="25">
      <formula>LEN(TRIM(AN37))=0</formula>
    </cfRule>
  </conditionalFormatting>
  <conditionalFormatting sqref="AP66:AS66">
    <cfRule type="containsBlanks" dxfId="23" priority="24">
      <formula>LEN(TRIM(AP66))=0</formula>
    </cfRule>
  </conditionalFormatting>
  <conditionalFormatting sqref="AP66:AS66">
    <cfRule type="containsBlanks" dxfId="22" priority="23">
      <formula>LEN(TRIM(AP66))=0</formula>
    </cfRule>
  </conditionalFormatting>
  <conditionalFormatting sqref="AU66">
    <cfRule type="containsBlanks" dxfId="21" priority="22">
      <formula>LEN(TRIM(AU66))=0</formula>
    </cfRule>
  </conditionalFormatting>
  <conditionalFormatting sqref="AT66">
    <cfRule type="containsBlanks" dxfId="20" priority="21">
      <formula>LEN(TRIM(AT66))=0</formula>
    </cfRule>
  </conditionalFormatting>
  <conditionalFormatting sqref="AO66">
    <cfRule type="containsBlanks" dxfId="19" priority="20">
      <formula>LEN(TRIM(AO66))=0</formula>
    </cfRule>
  </conditionalFormatting>
  <conditionalFormatting sqref="AN66">
    <cfRule type="containsBlanks" dxfId="18" priority="19">
      <formula>LEN(TRIM(AN66))=0</formula>
    </cfRule>
  </conditionalFormatting>
  <conditionalFormatting sqref="AN66">
    <cfRule type="containsBlanks" dxfId="17" priority="18">
      <formula>LEN(TRIM(AN66))=0</formula>
    </cfRule>
  </conditionalFormatting>
  <conditionalFormatting sqref="AP98:AS98">
    <cfRule type="containsBlanks" dxfId="16" priority="17">
      <formula>LEN(TRIM(AP98))=0</formula>
    </cfRule>
  </conditionalFormatting>
  <conditionalFormatting sqref="AP98:AS98">
    <cfRule type="containsBlanks" dxfId="15" priority="16">
      <formula>LEN(TRIM(AP98))=0</formula>
    </cfRule>
  </conditionalFormatting>
  <conditionalFormatting sqref="AU98">
    <cfRule type="containsBlanks" dxfId="14" priority="15">
      <formula>LEN(TRIM(AU98))=0</formula>
    </cfRule>
  </conditionalFormatting>
  <conditionalFormatting sqref="AT98">
    <cfRule type="containsBlanks" dxfId="13" priority="14">
      <formula>LEN(TRIM(AT98))=0</formula>
    </cfRule>
  </conditionalFormatting>
  <conditionalFormatting sqref="AO98">
    <cfRule type="containsBlanks" dxfId="12" priority="13">
      <formula>LEN(TRIM(AO98))=0</formula>
    </cfRule>
  </conditionalFormatting>
  <conditionalFormatting sqref="AN98">
    <cfRule type="containsBlanks" dxfId="11" priority="12">
      <formula>LEN(TRIM(AN98))=0</formula>
    </cfRule>
  </conditionalFormatting>
  <conditionalFormatting sqref="AN98">
    <cfRule type="containsBlanks" dxfId="10" priority="11">
      <formula>LEN(TRIM(AN98))=0</formula>
    </cfRule>
  </conditionalFormatting>
  <conditionalFormatting sqref="E5:I5">
    <cfRule type="containsBlanks" dxfId="9" priority="10">
      <formula>LEN(TRIM(E5))=0</formula>
    </cfRule>
  </conditionalFormatting>
  <conditionalFormatting sqref="D5">
    <cfRule type="containsBlanks" dxfId="8" priority="9">
      <formula>LEN(TRIM(D5))=0</formula>
    </cfRule>
  </conditionalFormatting>
  <conditionalFormatting sqref="E6:I35">
    <cfRule type="containsBlanks" dxfId="7" priority="8">
      <formula>LEN(TRIM(E6))=0</formula>
    </cfRule>
  </conditionalFormatting>
  <conditionalFormatting sqref="D6:D35">
    <cfRule type="containsBlanks" dxfId="6" priority="7">
      <formula>LEN(TRIM(D6))=0</formula>
    </cfRule>
  </conditionalFormatting>
  <conditionalFormatting sqref="E37:I64">
    <cfRule type="containsBlanks" dxfId="5" priority="6">
      <formula>LEN(TRIM(E37))=0</formula>
    </cfRule>
  </conditionalFormatting>
  <conditionalFormatting sqref="D37:D64">
    <cfRule type="containsBlanks" dxfId="4" priority="5">
      <formula>LEN(TRIM(D37))=0</formula>
    </cfRule>
  </conditionalFormatting>
  <conditionalFormatting sqref="E66:I96">
    <cfRule type="containsBlanks" dxfId="3" priority="4">
      <formula>LEN(TRIM(E66))=0</formula>
    </cfRule>
  </conditionalFormatting>
  <conditionalFormatting sqref="D66:D96">
    <cfRule type="containsBlanks" dxfId="2" priority="3">
      <formula>LEN(TRIM(D66))=0</formula>
    </cfRule>
  </conditionalFormatting>
  <conditionalFormatting sqref="E98:I127">
    <cfRule type="containsBlanks" dxfId="1" priority="2">
      <formula>LEN(TRIM(E98))=0</formula>
    </cfRule>
  </conditionalFormatting>
  <conditionalFormatting sqref="D98:D127">
    <cfRule type="containsBlanks" dxfId="0" priority="1">
      <formula>LEN(TRIM(D98))=0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2021-04-01T13:44:00Z</dcterms:modified>
</cp:coreProperties>
</file>