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9" i="1"/>
  <c r="C98"/>
  <c r="C97"/>
  <c r="C96"/>
  <c r="C95"/>
  <c r="C94"/>
  <c r="C93"/>
  <c r="C92"/>
  <c r="C91"/>
  <c r="C90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99" l="1"/>
  <c r="C70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R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R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M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M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R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 曾欢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M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H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I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I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R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I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H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K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J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I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H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H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I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J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J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J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H88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H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J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  <comment ref="J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R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门余款</t>
        </r>
      </text>
    </comment>
    <comment ref="H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艾普宽带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半年费用</t>
        </r>
      </text>
    </comment>
  </commentList>
</comments>
</file>

<file path=xl/sharedStrings.xml><?xml version="1.0" encoding="utf-8"?>
<sst xmlns="http://schemas.openxmlformats.org/spreadsheetml/2006/main" count="23" uniqueCount="20">
  <si>
    <t>日期</t>
    <phoneticPr fontId="3" type="noConversion"/>
  </si>
  <si>
    <t>早饭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</si>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</sst>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99"/>
  <sheetViews>
    <sheetView tabSelected="1" workbookViewId="0">
      <pane ySplit="3" topLeftCell="A52" activePane="bottomLeft" state="frozen"/>
      <selection pane="bottomLeft" activeCell="R23" sqref="R23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6" width="9" style="1"/>
    <col min="17" max="17" width="13.875" style="1" customWidth="1"/>
    <col min="18" max="16384" width="9" style="1"/>
  </cols>
  <sheetData>
    <row r="2" spans="2:24">
      <c r="B2" s="7" t="s">
        <v>0</v>
      </c>
      <c r="C2" s="11" t="s">
        <v>3</v>
      </c>
      <c r="D2" s="9" t="s">
        <v>4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8"/>
      <c r="C3" s="12"/>
      <c r="D3" s="2" t="s">
        <v>1</v>
      </c>
      <c r="E3" s="2" t="s">
        <v>19</v>
      </c>
      <c r="F3" s="2" t="s">
        <v>5</v>
      </c>
      <c r="G3" s="2" t="s">
        <v>13</v>
      </c>
      <c r="H3" s="2" t="s">
        <v>17</v>
      </c>
      <c r="I3" s="2" t="s">
        <v>12</v>
      </c>
      <c r="J3" s="2" t="s">
        <v>14</v>
      </c>
      <c r="K3" s="2" t="s">
        <v>15</v>
      </c>
      <c r="L3" s="2" t="s">
        <v>2</v>
      </c>
      <c r="M3" s="2" t="s">
        <v>7</v>
      </c>
      <c r="N3" s="2" t="s">
        <v>18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16</v>
      </c>
      <c r="T3" s="2"/>
      <c r="U3" s="2"/>
      <c r="V3" s="2"/>
      <c r="W3" s="2"/>
      <c r="X3" s="2"/>
    </row>
    <row r="4" spans="2:24">
      <c r="B4" s="4">
        <v>42703</v>
      </c>
      <c r="C4" s="3">
        <f>SUM(D4:CN4)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 s="4">
        <v>42704</v>
      </c>
      <c r="C5" s="3">
        <f>SUM(D5:CN5)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>
      <c r="B6" s="5" t="s">
        <v>6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>
      <c r="B7" s="4">
        <v>42705</v>
      </c>
      <c r="C7" s="3">
        <f t="shared" ref="C7:C37" si="0">SUM(D7:CN7)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/>
      <c r="O11" s="3">
        <v>2100</v>
      </c>
      <c r="P11" s="3">
        <v>20</v>
      </c>
      <c r="Q11" s="3">
        <v>558</v>
      </c>
      <c r="R11" s="3"/>
      <c r="S11" s="3"/>
      <c r="T11" s="3"/>
      <c r="U11" s="3"/>
      <c r="V11" s="3"/>
      <c r="W11" s="3"/>
      <c r="X11" s="3"/>
    </row>
    <row r="12" spans="2:24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/>
      <c r="R12" s="3">
        <v>1100</v>
      </c>
      <c r="S12" s="3"/>
      <c r="T12" s="3"/>
      <c r="U12" s="3"/>
      <c r="V12" s="3"/>
      <c r="W12" s="3"/>
      <c r="X12" s="3"/>
    </row>
    <row r="13" spans="2:24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/>
      <c r="S14" s="3">
        <v>4</v>
      </c>
      <c r="T14" s="3"/>
      <c r="U14" s="3"/>
      <c r="V14" s="3"/>
      <c r="W14" s="3"/>
      <c r="X14" s="3"/>
    </row>
    <row r="15" spans="2:24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/>
      <c r="R16" s="3">
        <v>500</v>
      </c>
      <c r="S16" s="3"/>
      <c r="T16" s="3"/>
      <c r="U16" s="3"/>
      <c r="V16" s="3"/>
      <c r="W16" s="3"/>
      <c r="X16" s="3"/>
    </row>
    <row r="17" spans="2:24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/>
      <c r="R23" s="3">
        <v>6850</v>
      </c>
      <c r="S23" s="3"/>
      <c r="T23" s="3"/>
      <c r="U23" s="3"/>
      <c r="V23" s="3"/>
      <c r="W23" s="3"/>
      <c r="X23" s="3"/>
    </row>
    <row r="24" spans="2:24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/>
      <c r="M26" s="3">
        <v>78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/>
      <c r="M32" s="3">
        <v>1811</v>
      </c>
      <c r="N32" s="3"/>
      <c r="O32" s="3"/>
      <c r="P32" s="3"/>
      <c r="Q32" s="3"/>
      <c r="R32" s="3">
        <v>19600</v>
      </c>
      <c r="S32" s="3"/>
      <c r="T32" s="3"/>
      <c r="U32" s="3"/>
      <c r="V32" s="3"/>
      <c r="W32" s="3"/>
      <c r="X32" s="3"/>
    </row>
    <row r="33" spans="2:24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>
        <v>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5" t="s">
        <v>6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>
      <c r="B39" s="4">
        <v>42736</v>
      </c>
      <c r="C39" s="3">
        <f>SUM(D39:CN39)</f>
        <v>109</v>
      </c>
      <c r="D39" s="3"/>
      <c r="E39" s="3"/>
      <c r="F39" s="3"/>
      <c r="G39" s="3"/>
      <c r="H39" s="3"/>
      <c r="I39" s="3"/>
      <c r="J39" s="3">
        <v>109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4">
        <v>42737</v>
      </c>
      <c r="C40" s="3">
        <f>SUM(D40:CN40)</f>
        <v>105</v>
      </c>
      <c r="D40" s="3"/>
      <c r="E40" s="3"/>
      <c r="F40" s="3">
        <v>98</v>
      </c>
      <c r="G40" s="3"/>
      <c r="H40" s="3"/>
      <c r="I40" s="3"/>
      <c r="J40" s="3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>
      <c r="B41" s="4">
        <v>42738</v>
      </c>
      <c r="C41" s="3">
        <f t="shared" ref="C41:C69" si="1">SUM(D41:CN41)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/>
      <c r="O46" s="3">
        <v>2100</v>
      </c>
      <c r="P46" s="3"/>
      <c r="Q46" s="3"/>
      <c r="R46" s="3"/>
      <c r="S46" s="3"/>
      <c r="T46" s="3"/>
      <c r="U46" s="3"/>
      <c r="V46" s="3"/>
      <c r="W46" s="3"/>
      <c r="X46" s="3"/>
    </row>
    <row r="47" spans="2:24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>
        <v>28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/>
      <c r="M50" s="3">
        <v>148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>
      <c r="B52" s="4">
        <v>42749</v>
      </c>
      <c r="C52" s="3">
        <f>SUM(E52:CN52)</f>
        <v>121</v>
      </c>
      <c r="D52" s="3"/>
      <c r="E52" s="3">
        <v>54</v>
      </c>
      <c r="F52" s="3">
        <v>28</v>
      </c>
      <c r="G52" s="3"/>
      <c r="H52" s="3"/>
      <c r="I52" s="3">
        <v>5</v>
      </c>
      <c r="J52" s="3">
        <v>34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>
        <v>16</v>
      </c>
      <c r="J53" s="3"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1238</v>
      </c>
      <c r="S54" s="3"/>
      <c r="T54" s="3"/>
      <c r="U54" s="3"/>
      <c r="V54" s="3"/>
      <c r="W54" s="3"/>
      <c r="X54" s="3"/>
    </row>
    <row r="55" spans="2:24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>
        <v>30</v>
      </c>
      <c r="I55" s="3"/>
      <c r="J55" s="3"/>
      <c r="K55" s="3"/>
      <c r="L55" s="3"/>
      <c r="M55" s="3"/>
      <c r="N55" s="3"/>
      <c r="O55" s="3"/>
      <c r="P55" s="3"/>
      <c r="Q55" s="3"/>
      <c r="R55" s="3">
        <v>1800</v>
      </c>
      <c r="S55" s="3"/>
      <c r="T55" s="3"/>
      <c r="U55" s="3"/>
      <c r="V55" s="3"/>
      <c r="W55" s="3"/>
      <c r="X55" s="3"/>
    </row>
    <row r="56" spans="2:24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>
        <v>28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>
        <v>30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>
        <v>6</v>
      </c>
      <c r="J59" s="3">
        <v>18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>
        <v>35</v>
      </c>
      <c r="I63" s="3"/>
      <c r="J63" s="3">
        <v>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>
        <v>6</v>
      </c>
      <c r="J64" s="3">
        <v>18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>
        <v>6332</v>
      </c>
      <c r="I65" s="3"/>
      <c r="J65" s="3"/>
      <c r="K65" s="3">
        <v>10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>
      <c r="B66" s="4">
        <v>42763</v>
      </c>
      <c r="C66" s="3">
        <f t="shared" si="1"/>
        <v>118</v>
      </c>
      <c r="D66" s="3"/>
      <c r="E66" s="3"/>
      <c r="F66" s="3"/>
      <c r="G66" s="3"/>
      <c r="H66" s="3">
        <v>88</v>
      </c>
      <c r="I66" s="3"/>
      <c r="J66" s="3">
        <v>30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>
        <v>25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>
        <v>30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2:24">
      <c r="B69" s="4">
        <v>42766</v>
      </c>
      <c r="C69" s="3">
        <f t="shared" si="1"/>
        <v>1430</v>
      </c>
      <c r="D69" s="3"/>
      <c r="E69" s="3"/>
      <c r="F69" s="3"/>
      <c r="G69" s="3"/>
      <c r="H69" s="3">
        <v>1430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>
      <c r="B70" s="5" t="s">
        <v>6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2:24">
      <c r="B71" s="4">
        <v>42767</v>
      </c>
      <c r="C71" s="3">
        <f>SUM(D71:CN71)</f>
        <v>4</v>
      </c>
      <c r="D71" s="3"/>
      <c r="E71" s="3"/>
      <c r="F71" s="3"/>
      <c r="G71" s="3"/>
      <c r="H71" s="3"/>
      <c r="I71" s="3">
        <v>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2:24">
      <c r="B72" s="4">
        <v>42768</v>
      </c>
      <c r="C72" s="3">
        <f>SUM(D72:CN72)</f>
        <v>386</v>
      </c>
      <c r="D72" s="3"/>
      <c r="E72" s="3">
        <v>20</v>
      </c>
      <c r="F72" s="3">
        <v>60</v>
      </c>
      <c r="G72" s="3"/>
      <c r="H72" s="3">
        <v>306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2:24">
      <c r="B73" s="4">
        <v>42769</v>
      </c>
      <c r="C73" s="3">
        <f t="shared" ref="C73:C83" si="2">SUM(D73:CN73)</f>
        <v>137</v>
      </c>
      <c r="D73" s="3">
        <v>5</v>
      </c>
      <c r="E73" s="3">
        <v>14</v>
      </c>
      <c r="F73" s="3">
        <v>28</v>
      </c>
      <c r="G73" s="3"/>
      <c r="H73" s="3">
        <v>30</v>
      </c>
      <c r="I73" s="3"/>
      <c r="J73" s="3">
        <v>60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2:24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>
        <v>4</v>
      </c>
      <c r="J74" s="3">
        <v>10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2:24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>
        <v>5</v>
      </c>
      <c r="J75" s="3">
        <v>24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2:24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>
        <v>72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2:24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2:24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>
        <v>40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2:24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2:24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>
        <v>9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2:24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>
        <v>11</v>
      </c>
      <c r="J81" s="3">
        <v>20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2:24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>
        <v>5</v>
      </c>
      <c r="J82" s="3">
        <v>20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2:24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>
        <v>1200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2:24">
      <c r="B84" s="4">
        <v>42780</v>
      </c>
      <c r="C84" s="3">
        <f>SUM(E84:CN84)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2:24">
      <c r="B85" s="4">
        <v>42781</v>
      </c>
      <c r="C85" s="3">
        <f t="shared" ref="C85:C98" si="3">SUM(D85:CN85)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2:24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>
        <v>5</v>
      </c>
      <c r="J86" s="3">
        <v>6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2:24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>
        <v>35</v>
      </c>
      <c r="J87" s="3">
        <v>15</v>
      </c>
      <c r="K87" s="3"/>
      <c r="L87" s="3"/>
      <c r="M87" s="3"/>
      <c r="N87" s="3"/>
      <c r="O87" s="3"/>
      <c r="P87" s="3"/>
      <c r="Q87" s="3"/>
      <c r="R87" s="3">
        <v>150</v>
      </c>
      <c r="S87" s="3"/>
      <c r="T87" s="3"/>
      <c r="U87" s="3"/>
      <c r="V87" s="3"/>
      <c r="W87" s="3"/>
      <c r="X87" s="3"/>
    </row>
    <row r="88" spans="2:24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>
        <v>5</v>
      </c>
      <c r="J88" s="3">
        <v>81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2:24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>
        <v>35</v>
      </c>
      <c r="I89" s="3">
        <v>154</v>
      </c>
      <c r="J89" s="3">
        <v>19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2:24">
      <c r="B90" s="4">
        <v>42786</v>
      </c>
      <c r="C90" s="3">
        <f t="shared" si="3"/>
        <v>29</v>
      </c>
      <c r="D90" s="3">
        <v>2</v>
      </c>
      <c r="E90" s="3">
        <v>15</v>
      </c>
      <c r="F90" s="3">
        <v>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2:24">
      <c r="B91" s="4">
        <v>42787</v>
      </c>
      <c r="C91" s="3">
        <f t="shared" si="3"/>
        <v>87</v>
      </c>
      <c r="D91" s="3">
        <v>10</v>
      </c>
      <c r="E91" s="3">
        <v>18</v>
      </c>
      <c r="F91" s="3">
        <v>19</v>
      </c>
      <c r="G91" s="3"/>
      <c r="H91" s="3"/>
      <c r="I91" s="3"/>
      <c r="J91" s="3">
        <v>40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2:24">
      <c r="B92" s="4">
        <v>42788</v>
      </c>
      <c r="C92" s="3">
        <f t="shared" si="3"/>
        <v>25</v>
      </c>
      <c r="D92" s="3">
        <v>4</v>
      </c>
      <c r="E92" s="3">
        <v>15</v>
      </c>
      <c r="F92" s="3"/>
      <c r="G92" s="3"/>
      <c r="H92" s="3"/>
      <c r="I92" s="3"/>
      <c r="J92" s="3">
        <v>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2:24">
      <c r="B93" s="4">
        <v>42789</v>
      </c>
      <c r="C93" s="3">
        <f t="shared" si="3"/>
        <v>48</v>
      </c>
      <c r="D93" s="3">
        <v>10</v>
      </c>
      <c r="E93" s="3">
        <v>20</v>
      </c>
      <c r="F93" s="3">
        <v>10</v>
      </c>
      <c r="G93" s="3"/>
      <c r="H93" s="3"/>
      <c r="I93" s="3"/>
      <c r="J93" s="3">
        <v>8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2:24">
      <c r="B94" s="4">
        <v>42790</v>
      </c>
      <c r="C94" s="3">
        <f t="shared" si="3"/>
        <v>37</v>
      </c>
      <c r="D94" s="3">
        <v>6</v>
      </c>
      <c r="E94" s="3">
        <v>15</v>
      </c>
      <c r="F94" s="3">
        <v>16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2:24">
      <c r="B95" s="4">
        <v>42791</v>
      </c>
      <c r="C95" s="3">
        <f t="shared" si="3"/>
        <v>36</v>
      </c>
      <c r="D95" s="3">
        <v>6</v>
      </c>
      <c r="E95" s="3">
        <v>15</v>
      </c>
      <c r="F95" s="3">
        <v>15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2:24">
      <c r="B96" s="4">
        <v>42792</v>
      </c>
      <c r="C96" s="3">
        <f t="shared" si="3"/>
        <v>7655</v>
      </c>
      <c r="D96" s="3">
        <v>5</v>
      </c>
      <c r="E96" s="3">
        <v>15</v>
      </c>
      <c r="F96" s="3">
        <v>17</v>
      </c>
      <c r="G96" s="3"/>
      <c r="H96" s="3"/>
      <c r="I96" s="3">
        <v>5</v>
      </c>
      <c r="J96" s="3"/>
      <c r="K96" s="3"/>
      <c r="L96" s="3"/>
      <c r="M96" s="3"/>
      <c r="N96" s="3"/>
      <c r="O96" s="3"/>
      <c r="P96" s="3"/>
      <c r="Q96" s="3"/>
      <c r="R96" s="3">
        <v>7613</v>
      </c>
      <c r="S96" s="3"/>
      <c r="T96" s="3"/>
      <c r="U96" s="3"/>
      <c r="V96" s="3"/>
      <c r="W96" s="3"/>
      <c r="X96" s="3"/>
    </row>
    <row r="97" spans="2:24">
      <c r="B97" s="4">
        <v>42793</v>
      </c>
      <c r="C97" s="3">
        <f t="shared" si="3"/>
        <v>365</v>
      </c>
      <c r="D97" s="3">
        <v>4</v>
      </c>
      <c r="E97" s="3">
        <v>14</v>
      </c>
      <c r="F97" s="3">
        <v>7</v>
      </c>
      <c r="G97" s="3"/>
      <c r="H97" s="3">
        <v>340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2:24">
      <c r="B98" s="4">
        <v>42794</v>
      </c>
      <c r="C98" s="3">
        <f t="shared" si="3"/>
        <v>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2:24">
      <c r="B99" s="5" t="s">
        <v>6</v>
      </c>
      <c r="C99" s="6">
        <f>SUM(C71:C98)</f>
        <v>11243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</sheetData>
  <mergeCells count="3">
    <mergeCell ref="B2:B3"/>
    <mergeCell ref="D2:X2"/>
    <mergeCell ref="C2:C3"/>
  </mergeCells>
  <phoneticPr fontId="1" type="noConversion"/>
  <conditionalFormatting sqref="D4:X5 D7:X37 D39:X69 D71:X98">
    <cfRule type="containsBlanks" dxfId="0" priority="12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2017-02-27T15:08:04Z</dcterms:modified>
</cp:coreProperties>
</file>