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4" i="1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225" l="1"/>
  <c r="C194"/>
  <c r="C100"/>
  <c r="C131" s="1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32"/>
  <c r="C13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62" l="1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Q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Q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Q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I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H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Q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J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J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I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J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Q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M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H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H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K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I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L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G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I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Q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I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J1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H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I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J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K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1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L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I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J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  <comment ref="Q1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灯带</t>
        </r>
      </text>
    </comment>
    <comment ref="J1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梅子酒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12</t>
        </r>
      </text>
    </comment>
    <comment ref="J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</text>
    </comment>
    <comment ref="I1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
酸奶</t>
        </r>
      </text>
    </comment>
    <comment ref="H1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Q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</t>
        </r>
        <r>
          <rPr>
            <sz val="9"/>
            <color indexed="81"/>
            <rFont val="Tahoma"/>
            <family val="2"/>
          </rPr>
          <t xml:space="preserve">2200
</t>
        </r>
        <r>
          <rPr>
            <sz val="9"/>
            <color indexed="81"/>
            <rFont val="宋体"/>
            <family val="3"/>
            <charset val="134"/>
          </rPr>
          <t>万和热水器</t>
        </r>
        <r>
          <rPr>
            <sz val="9"/>
            <color indexed="81"/>
            <rFont val="Tahoma"/>
            <family val="2"/>
          </rPr>
          <t>1900</t>
        </r>
      </text>
    </comment>
    <comment ref="I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颗粒奶优</t>
        </r>
        <r>
          <rPr>
            <sz val="9"/>
            <color indexed="81"/>
            <rFont val="Tahoma"/>
            <family val="2"/>
          </rPr>
          <t>5</t>
        </r>
      </text>
    </comment>
    <comment ref="J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欧普灯具</t>
        </r>
      </text>
    </comment>
    <comment ref="J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华帝烟机灶具安装费</t>
        </r>
        <r>
          <rPr>
            <sz val="9"/>
            <color indexed="81"/>
            <rFont val="Tahoma"/>
            <family val="2"/>
          </rPr>
          <t xml:space="preserve">230
</t>
        </r>
        <r>
          <rPr>
            <sz val="9"/>
            <color indexed="81"/>
            <rFont val="宋体"/>
            <family val="3"/>
            <charset val="134"/>
          </rPr>
          <t>万和热水器安装费</t>
        </r>
        <r>
          <rPr>
            <sz val="9"/>
            <color indexed="81"/>
            <rFont val="Tahoma"/>
            <family val="2"/>
          </rPr>
          <t>300</t>
        </r>
      </text>
    </comment>
    <comment ref="J1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>8</t>
        </r>
      </text>
    </comment>
    <comment ref="J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
巧克力</t>
        </r>
      </text>
    </comment>
    <comment ref="G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卫生纸等日用品</t>
        </r>
        <r>
          <rPr>
            <sz val="9"/>
            <color indexed="81"/>
            <rFont val="Tahoma"/>
            <family val="2"/>
          </rPr>
          <t>81</t>
        </r>
      </text>
    </comment>
    <comment ref="H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葱油酥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J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G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洗衣粉</t>
        </r>
      </text>
    </comment>
    <comment ref="I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趣多多</t>
        </r>
        <r>
          <rPr>
            <sz val="9"/>
            <color indexed="81"/>
            <rFont val="Tahoma"/>
            <family val="2"/>
          </rPr>
          <t>6</t>
        </r>
      </text>
    </comment>
    <comment ref="J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10</t>
        </r>
      </text>
    </comment>
    <comment ref="J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H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  <r>
          <rPr>
            <sz val="9"/>
            <color indexed="81"/>
            <rFont val="Tahoma"/>
            <family val="2"/>
          </rPr>
          <t>60</t>
        </r>
      </text>
    </comment>
    <comment ref="I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15</t>
        </r>
      </text>
    </comment>
    <comment ref="J1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12</t>
        </r>
      </text>
    </comment>
    <comment ref="J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</t>
        </r>
      </text>
    </comment>
    <comment ref="I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酸奶、巧克力</t>
        </r>
        <r>
          <rPr>
            <sz val="9"/>
            <color indexed="81"/>
            <rFont val="Tahoma"/>
            <family val="2"/>
          </rPr>
          <t>51</t>
        </r>
      </text>
    </comment>
    <comment ref="J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68</t>
        </r>
      </text>
    </comment>
    <comment ref="F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H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买篮球</t>
        </r>
      </text>
    </comment>
    <comment ref="H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I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8</t>
        </r>
      </text>
    </comment>
    <comment ref="J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22</t>
        </r>
      </text>
    </comment>
    <comment ref="I1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1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J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冰淇淋</t>
        </r>
        <r>
          <rPr>
            <sz val="9"/>
            <color indexed="81"/>
            <rFont val="Tahoma"/>
            <family val="2"/>
          </rPr>
          <t>8</t>
        </r>
      </text>
    </comment>
    <comment ref="J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I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5</t>
        </r>
      </text>
    </comment>
    <comment ref="J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38</t>
        </r>
      </text>
    </comment>
    <comment ref="Q1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阳台防腐木安装</t>
        </r>
        <r>
          <rPr>
            <sz val="9"/>
            <color indexed="81"/>
            <rFont val="Tahoma"/>
            <family val="2"/>
          </rPr>
          <t xml:space="preserve">1500
</t>
        </r>
        <r>
          <rPr>
            <sz val="9"/>
            <color indexed="81"/>
            <rFont val="宋体"/>
            <family val="3"/>
            <charset val="134"/>
          </rPr>
          <t>装修尾款</t>
        </r>
        <r>
          <rPr>
            <sz val="9"/>
            <color indexed="81"/>
            <rFont val="Tahoma"/>
            <family val="2"/>
          </rPr>
          <t>5000</t>
        </r>
      </text>
    </comment>
    <comment ref="I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>7</t>
        </r>
      </text>
    </comment>
    <comment ref="J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J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35</t>
        </r>
      </text>
    </comment>
    <comment ref="I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J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100</t>
        </r>
      </text>
    </comment>
    <comment ref="H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半年物管费</t>
        </r>
        <r>
          <rPr>
            <sz val="9"/>
            <color indexed="81"/>
            <rFont val="Tahoma"/>
            <family val="2"/>
          </rPr>
          <t xml:space="preserve">1102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100</t>
        </r>
      </text>
    </comment>
    <comment ref="I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Q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墙纸尾款</t>
        </r>
        <r>
          <rPr>
            <sz val="9"/>
            <color indexed="81"/>
            <rFont val="Tahoma"/>
            <family val="2"/>
          </rPr>
          <t>200</t>
        </r>
      </text>
    </comment>
    <comment ref="H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I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</text>
    </comment>
    <comment ref="J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28</t>
        </r>
      </text>
    </comment>
    <comment ref="J1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J1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12</t>
        </r>
      </text>
    </comment>
    <comment ref="I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  <r>
          <rPr>
            <sz val="9"/>
            <color indexed="81"/>
            <rFont val="Tahoma"/>
            <family val="2"/>
          </rPr>
          <t>12</t>
        </r>
      </text>
    </comment>
    <comment ref="H1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55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40</t>
        </r>
      </text>
    </comment>
    <comment ref="H1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唱歌</t>
        </r>
        <r>
          <rPr>
            <sz val="9"/>
            <color indexed="81"/>
            <rFont val="Tahoma"/>
            <family val="2"/>
          </rPr>
          <t>100</t>
        </r>
      </text>
    </comment>
    <comment ref="I1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>5</t>
        </r>
      </text>
    </comment>
    <comment ref="J1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2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2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2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J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I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按摩，和小二</t>
        </r>
        <r>
          <rPr>
            <sz val="9"/>
            <color indexed="81"/>
            <rFont val="Tahoma"/>
            <family val="2"/>
          </rPr>
          <t xml:space="preserve"> 216</t>
        </r>
      </text>
    </comment>
    <comment ref="Q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个，</t>
        </r>
        <r>
          <rPr>
            <sz val="9"/>
            <color indexed="81"/>
            <rFont val="Tahoma"/>
            <family val="2"/>
          </rPr>
          <t xml:space="preserve">1800
</t>
        </r>
        <r>
          <rPr>
            <sz val="9"/>
            <color indexed="81"/>
            <rFont val="宋体"/>
            <family val="3"/>
            <charset val="134"/>
          </rPr>
          <t>浴室玻璃隔断定金</t>
        </r>
        <r>
          <rPr>
            <sz val="9"/>
            <color indexed="81"/>
            <rFont val="Tahoma"/>
            <family val="2"/>
          </rPr>
          <t>1000</t>
        </r>
      </text>
    </comment>
    <comment ref="E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吃饭，和小二，杨兰</t>
        </r>
      </text>
    </comment>
    <comment ref="I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J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35</t>
        </r>
      </text>
    </comment>
    <comment ref="I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K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2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2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
</t>
        </r>
      </text>
    </comment>
    <comment ref="I2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冰粉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果汁</t>
        </r>
        <r>
          <rPr>
            <sz val="9"/>
            <color indexed="81"/>
            <rFont val="Tahoma"/>
            <family val="2"/>
          </rPr>
          <t>18</t>
        </r>
      </text>
    </comment>
    <comment ref="Q2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订金7484，共17484
床，三张</t>
        </r>
        <r>
          <rPr>
            <sz val="9"/>
            <color indexed="81"/>
            <rFont val="Tahoma"/>
            <family val="2"/>
          </rPr>
          <t xml:space="preserve">6200
</t>
        </r>
        <r>
          <rPr>
            <sz val="9"/>
            <color indexed="81"/>
            <rFont val="宋体"/>
            <family val="3"/>
            <charset val="134"/>
          </rPr>
          <t>餐桌椅</t>
        </r>
        <r>
          <rPr>
            <sz val="9"/>
            <color indexed="81"/>
            <rFont val="Tahoma"/>
            <family val="2"/>
          </rPr>
          <t xml:space="preserve"> 2900</t>
        </r>
        <r>
          <rPr>
            <sz val="9"/>
            <color indexed="81"/>
            <rFont val="宋体"/>
            <family val="3"/>
            <charset val="134"/>
          </rPr>
          <t xml:space="preserve">
沙发</t>
        </r>
        <r>
          <rPr>
            <sz val="9"/>
            <color indexed="81"/>
            <rFont val="Tahoma"/>
            <family val="2"/>
          </rPr>
          <t xml:space="preserve"> 5500
</t>
        </r>
        <r>
          <rPr>
            <sz val="9"/>
            <color indexed="81"/>
            <rFont val="宋体"/>
            <family val="3"/>
            <charset val="134"/>
          </rPr>
          <t>茶几</t>
        </r>
        <r>
          <rPr>
            <sz val="9"/>
            <color indexed="81"/>
            <rFont val="Tahoma"/>
            <family val="2"/>
          </rPr>
          <t xml:space="preserve"> 1200
</t>
        </r>
        <r>
          <rPr>
            <sz val="9"/>
            <color indexed="81"/>
            <rFont val="宋体"/>
            <family val="3"/>
            <charset val="134"/>
          </rPr>
          <t>电视柜</t>
        </r>
        <r>
          <rPr>
            <sz val="9"/>
            <color indexed="81"/>
            <rFont val="Tahoma"/>
            <family val="2"/>
          </rPr>
          <t xml:space="preserve"> 1300
</t>
        </r>
      </text>
    </comment>
    <comment ref="H2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2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果汁面包</t>
        </r>
        <r>
          <rPr>
            <sz val="9"/>
            <color indexed="81"/>
            <rFont val="Tahoma"/>
            <family val="2"/>
          </rPr>
          <t>29</t>
        </r>
      </text>
    </comment>
    <comment ref="J2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26
</t>
        </r>
        <r>
          <rPr>
            <sz val="9"/>
            <color indexed="81"/>
            <rFont val="宋体"/>
            <family val="3"/>
            <charset val="134"/>
          </rPr>
          <t>友唱</t>
        </r>
        <r>
          <rPr>
            <sz val="9"/>
            <color indexed="81"/>
            <rFont val="Tahoma"/>
            <family val="2"/>
          </rPr>
          <t>20</t>
        </r>
      </text>
    </comment>
    <comment ref="J2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I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三个月房租，水电费</t>
        </r>
      </text>
    </comment>
    <comment ref="I2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11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2</t>
        </r>
      </text>
    </comment>
  </commentList>
</comments>
</file>

<file path=xl/sharedStrings.xml><?xml version="1.0" encoding="utf-8"?>
<sst xmlns="http://schemas.openxmlformats.org/spreadsheetml/2006/main" count="26" uniqueCount="19">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</sst>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225"/>
  <sheetViews>
    <sheetView tabSelected="1" workbookViewId="0">
      <pane ySplit="3" topLeftCell="A195" activePane="bottomLeft" state="frozen"/>
      <selection pane="bottomLeft" activeCell="V189" sqref="V189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1" width="12.25" style="1" customWidth="1"/>
    <col min="12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14</v>
      </c>
      <c r="L3" s="2" t="s">
        <v>6</v>
      </c>
      <c r="M3" s="2" t="s">
        <v>17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15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>
        <v>1811</v>
      </c>
      <c r="M32" s="3"/>
      <c r="N32" s="3"/>
      <c r="O32" s="3"/>
      <c r="P32" s="3"/>
      <c r="Q32" s="3">
        <v>19600</v>
      </c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>
      <c r="B41" s="4">
        <v>42738</v>
      </c>
      <c r="C41" s="3">
        <f t="shared" ref="C41:C69" si="1">SUM(D41:CM41)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>
        <v>2100</v>
      </c>
      <c r="O46" s="3"/>
      <c r="P46" s="3"/>
      <c r="Q46" s="3"/>
      <c r="R46" s="3"/>
      <c r="S46" s="3"/>
      <c r="T46" s="3"/>
      <c r="U46" s="3"/>
      <c r="V46" s="3"/>
      <c r="W46" s="3"/>
    </row>
    <row r="47" spans="2:23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>
        <v>148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4">
        <v>42749</v>
      </c>
      <c r="C52" s="3">
        <f>SUM(E52:CM52)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1238</v>
      </c>
      <c r="R54" s="3"/>
      <c r="S54" s="3"/>
      <c r="T54" s="3"/>
      <c r="U54" s="3"/>
      <c r="V54" s="3"/>
      <c r="W54" s="3"/>
    </row>
    <row r="55" spans="2:23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>
        <v>1800</v>
      </c>
      <c r="R55" s="3"/>
      <c r="S55" s="3"/>
      <c r="T55" s="3"/>
      <c r="U55" s="3"/>
      <c r="V55" s="3"/>
      <c r="W55" s="3"/>
    </row>
    <row r="56" spans="2:23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>
      <c r="B71" s="4">
        <v>42767</v>
      </c>
      <c r="C71" s="3">
        <f>SUM(D71:CM71)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>
        <v>2100</v>
      </c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4">
        <v>42768</v>
      </c>
      <c r="C72" s="3">
        <f>SUM(D72:CM72)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>
      <c r="B73" s="4">
        <v>42769</v>
      </c>
      <c r="C73" s="3">
        <f t="shared" ref="C73:C83" si="2">SUM(D73:CM73)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4">
        <v>42780</v>
      </c>
      <c r="C84" s="3">
        <f>SUM(E84:CM84)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4">
        <v>42781</v>
      </c>
      <c r="C85" s="3">
        <f t="shared" ref="C85:C129" si="3">SUM(D85:CM85)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>
        <v>150</v>
      </c>
      <c r="R87" s="3"/>
      <c r="S87" s="3"/>
      <c r="T87" s="3"/>
      <c r="U87" s="3"/>
      <c r="V87" s="3"/>
      <c r="W87" s="3"/>
    </row>
    <row r="88" spans="2:23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>
        <v>7613</v>
      </c>
      <c r="R96" s="3"/>
      <c r="S96" s="3"/>
      <c r="T96" s="3"/>
      <c r="U96" s="3"/>
      <c r="V96" s="3"/>
      <c r="W96" s="3"/>
    </row>
    <row r="97" spans="2:23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>
      <c r="B100" s="4">
        <v>42795</v>
      </c>
      <c r="C100" s="3">
        <f>SUM(D100:CM100)</f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>
        <v>2100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2:23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>
        <v>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>
        <v>5</v>
      </c>
      <c r="I115" s="3"/>
      <c r="J115" s="3">
        <v>8</v>
      </c>
      <c r="K115" s="3"/>
      <c r="L115" s="3"/>
      <c r="M115" s="3"/>
      <c r="N115" s="3"/>
      <c r="O115" s="3"/>
      <c r="P115" s="3"/>
      <c r="Q115" s="3">
        <v>1121</v>
      </c>
      <c r="R115" s="3"/>
      <c r="S115" s="3"/>
      <c r="T115" s="3"/>
      <c r="U115" s="3"/>
      <c r="V115" s="3"/>
      <c r="W115" s="3"/>
    </row>
    <row r="116" spans="2:23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>
        <v>11</v>
      </c>
      <c r="J116" s="3">
        <v>75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>
        <v>48</v>
      </c>
      <c r="J118" s="3">
        <v>17</v>
      </c>
      <c r="K118" s="3"/>
      <c r="L118" s="3"/>
      <c r="M118" s="3"/>
      <c r="N118" s="3"/>
      <c r="O118" s="3"/>
      <c r="P118" s="3"/>
      <c r="Q118" s="3">
        <v>5023</v>
      </c>
      <c r="R118" s="3"/>
      <c r="S118" s="3"/>
      <c r="T118" s="3"/>
      <c r="U118" s="3"/>
      <c r="V118" s="3"/>
      <c r="W118" s="3"/>
    </row>
    <row r="119" spans="2:23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>
        <v>7</v>
      </c>
      <c r="J119" s="3"/>
      <c r="K119" s="3"/>
      <c r="L119" s="3"/>
      <c r="M119" s="3">
        <v>1800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>
        <v>35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>
        <v>45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>
        <v>67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>
      <c r="B124" s="4">
        <v>42819</v>
      </c>
      <c r="C124" s="3">
        <f t="shared" si="3"/>
        <v>57</v>
      </c>
      <c r="D124" s="3"/>
      <c r="E124" s="3"/>
      <c r="F124" s="3"/>
      <c r="G124" s="3"/>
      <c r="H124" s="3">
        <v>22</v>
      </c>
      <c r="I124" s="3"/>
      <c r="J124" s="3"/>
      <c r="K124" s="3">
        <v>35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>
        <v>5</v>
      </c>
      <c r="J125" s="3">
        <v>10</v>
      </c>
      <c r="K125" s="3"/>
      <c r="L125" s="3">
        <v>245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>
        <v>128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>
        <v>134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>
        <v>8027</v>
      </c>
      <c r="R129" s="3"/>
      <c r="S129" s="3"/>
      <c r="T129" s="3"/>
      <c r="U129" s="3"/>
      <c r="V129" s="3"/>
      <c r="W129" s="3"/>
    </row>
    <row r="130" spans="2:23">
      <c r="B130" s="4">
        <v>42825</v>
      </c>
      <c r="C130" s="3">
        <f>SUM(D130:CM130)</f>
        <v>57</v>
      </c>
      <c r="D130" s="3">
        <v>8</v>
      </c>
      <c r="E130" s="3">
        <v>25</v>
      </c>
      <c r="F130" s="3">
        <v>12</v>
      </c>
      <c r="G130" s="3"/>
      <c r="H130" s="3"/>
      <c r="I130" s="3">
        <v>5</v>
      </c>
      <c r="J130" s="3">
        <v>7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2:23">
      <c r="B132" s="4">
        <v>42826</v>
      </c>
      <c r="C132" s="3">
        <f>SUM(D132:CM132)</f>
        <v>2154</v>
      </c>
      <c r="D132" s="3">
        <v>7</v>
      </c>
      <c r="E132" s="3">
        <v>19</v>
      </c>
      <c r="F132" s="3">
        <v>15</v>
      </c>
      <c r="G132" s="3"/>
      <c r="H132" s="3">
        <v>5</v>
      </c>
      <c r="I132" s="3"/>
      <c r="J132" s="3">
        <v>8</v>
      </c>
      <c r="K132" s="3"/>
      <c r="L132" s="3"/>
      <c r="M132" s="3"/>
      <c r="N132" s="3">
        <v>2100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2:23">
      <c r="B133" s="4">
        <v>42827</v>
      </c>
      <c r="C133" s="3">
        <f t="shared" ref="C133:C161" si="4">SUM(D133:CM133)</f>
        <v>139</v>
      </c>
      <c r="D133" s="3"/>
      <c r="E133" s="3"/>
      <c r="F133" s="3"/>
      <c r="G133" s="3"/>
      <c r="H133" s="3"/>
      <c r="I133" s="3">
        <v>5</v>
      </c>
      <c r="J133" s="3">
        <v>134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2:23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>
        <v>37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2:23">
      <c r="B135" s="4">
        <v>42829</v>
      </c>
      <c r="C135" s="3">
        <f t="shared" si="4"/>
        <v>112</v>
      </c>
      <c r="D135" s="3"/>
      <c r="E135" s="3"/>
      <c r="F135" s="3"/>
      <c r="G135" s="3"/>
      <c r="H135" s="3">
        <v>100</v>
      </c>
      <c r="I135" s="3">
        <v>5</v>
      </c>
      <c r="J135" s="3">
        <v>7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2:23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>
        <v>70</v>
      </c>
      <c r="I136" s="3"/>
      <c r="J136" s="3">
        <v>40</v>
      </c>
      <c r="K136" s="3">
        <v>28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>
        <v>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2:23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>
        <v>10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2:23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>
        <v>10</v>
      </c>
      <c r="I139" s="3"/>
      <c r="J139" s="3">
        <v>60</v>
      </c>
      <c r="K139" s="3"/>
      <c r="L139" s="3">
        <v>45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2:23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>
        <v>5</v>
      </c>
      <c r="J140" s="3">
        <v>13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2:23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6102</v>
      </c>
      <c r="R141" s="3"/>
      <c r="S141" s="3"/>
      <c r="T141" s="3"/>
      <c r="U141" s="3"/>
      <c r="V141" s="3"/>
      <c r="W141" s="3"/>
    </row>
    <row r="142" spans="2:23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>
        <v>40</v>
      </c>
      <c r="K142" s="3"/>
      <c r="L142" s="3"/>
      <c r="M142" s="3"/>
      <c r="N142" s="3"/>
      <c r="O142" s="3"/>
      <c r="P142" s="3"/>
      <c r="Q142" s="3">
        <v>1521</v>
      </c>
      <c r="R142" s="3"/>
      <c r="S142" s="3"/>
      <c r="T142" s="3"/>
      <c r="U142" s="3"/>
      <c r="V142" s="3"/>
      <c r="W142" s="3"/>
    </row>
    <row r="143" spans="2:23">
      <c r="B143" s="4">
        <v>42837</v>
      </c>
      <c r="C143" s="3">
        <f t="shared" si="4"/>
        <v>510</v>
      </c>
      <c r="D143" s="3">
        <v>15</v>
      </c>
      <c r="E143" s="3">
        <v>15</v>
      </c>
      <c r="F143" s="3">
        <v>18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>
        <v>462</v>
      </c>
      <c r="R143" s="3"/>
      <c r="S143" s="3"/>
      <c r="T143" s="3"/>
      <c r="U143" s="3"/>
      <c r="V143" s="3"/>
      <c r="W143" s="3"/>
    </row>
    <row r="144" spans="2:23">
      <c r="B144" s="4">
        <v>42838</v>
      </c>
      <c r="C144" s="3">
        <f t="shared" si="4"/>
        <v>50</v>
      </c>
      <c r="D144" s="3">
        <v>10</v>
      </c>
      <c r="E144" s="3">
        <v>25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2:23">
      <c r="B145" s="4">
        <v>42839</v>
      </c>
      <c r="C145" s="3">
        <f t="shared" si="4"/>
        <v>37</v>
      </c>
      <c r="D145" s="3">
        <v>5</v>
      </c>
      <c r="E145" s="3">
        <v>17</v>
      </c>
      <c r="F145" s="3">
        <v>8</v>
      </c>
      <c r="G145" s="3"/>
      <c r="H145" s="3"/>
      <c r="I145" s="3"/>
      <c r="J145" s="3">
        <v>7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2:23">
      <c r="B146" s="4">
        <v>42840</v>
      </c>
      <c r="C146" s="3">
        <f t="shared" si="4"/>
        <v>62</v>
      </c>
      <c r="D146" s="3"/>
      <c r="E146" s="3">
        <v>12</v>
      </c>
      <c r="F146" s="3"/>
      <c r="G146" s="3"/>
      <c r="H146" s="3"/>
      <c r="I146" s="3">
        <v>24</v>
      </c>
      <c r="J146" s="3">
        <v>26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2:23">
      <c r="B147" s="4">
        <v>42841</v>
      </c>
      <c r="C147" s="3">
        <f t="shared" si="4"/>
        <v>109</v>
      </c>
      <c r="D147" s="3"/>
      <c r="E147" s="3">
        <v>14</v>
      </c>
      <c r="F147" s="3">
        <v>45</v>
      </c>
      <c r="G147" s="3"/>
      <c r="H147" s="3">
        <v>50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2:23">
      <c r="B148" s="4">
        <v>42842</v>
      </c>
      <c r="C148" s="3">
        <f t="shared" si="4"/>
        <v>53</v>
      </c>
      <c r="D148" s="3">
        <v>10</v>
      </c>
      <c r="E148" s="3">
        <v>13</v>
      </c>
      <c r="F148" s="3">
        <v>15</v>
      </c>
      <c r="G148" s="3"/>
      <c r="H148" s="3"/>
      <c r="I148" s="3">
        <v>15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2:23">
      <c r="B149" s="4">
        <v>42843</v>
      </c>
      <c r="C149" s="3">
        <f t="shared" si="4"/>
        <v>36</v>
      </c>
      <c r="D149" s="3">
        <v>5</v>
      </c>
      <c r="E149" s="3">
        <v>18</v>
      </c>
      <c r="F149" s="3">
        <v>13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2:23">
      <c r="B150" s="4">
        <v>42844</v>
      </c>
      <c r="C150" s="3">
        <f t="shared" si="4"/>
        <v>77</v>
      </c>
      <c r="D150" s="3">
        <v>9</v>
      </c>
      <c r="E150" s="3">
        <v>20</v>
      </c>
      <c r="F150" s="3">
        <v>13</v>
      </c>
      <c r="G150" s="3"/>
      <c r="H150" s="3">
        <v>35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3">
      <c r="B151" s="4">
        <v>42845</v>
      </c>
      <c r="C151" s="3">
        <f t="shared" si="4"/>
        <v>71</v>
      </c>
      <c r="D151" s="3">
        <v>10</v>
      </c>
      <c r="E151" s="3">
        <v>20</v>
      </c>
      <c r="F151" s="3">
        <v>41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2:23">
      <c r="B152" s="4">
        <v>42846</v>
      </c>
      <c r="C152" s="3">
        <f t="shared" si="4"/>
        <v>4144</v>
      </c>
      <c r="D152" s="3">
        <v>3</v>
      </c>
      <c r="E152" s="3">
        <v>20</v>
      </c>
      <c r="F152" s="3">
        <v>13</v>
      </c>
      <c r="G152" s="3"/>
      <c r="H152" s="3"/>
      <c r="I152" s="3">
        <v>8</v>
      </c>
      <c r="J152" s="3"/>
      <c r="K152" s="3"/>
      <c r="L152" s="3"/>
      <c r="M152" s="3"/>
      <c r="N152" s="3"/>
      <c r="O152" s="3"/>
      <c r="P152" s="3"/>
      <c r="Q152" s="3">
        <v>4100</v>
      </c>
      <c r="R152" s="3"/>
      <c r="S152" s="3"/>
      <c r="T152" s="3"/>
      <c r="U152" s="3"/>
      <c r="V152" s="3"/>
      <c r="W152" s="3"/>
    </row>
    <row r="153" spans="2:23">
      <c r="B153" s="4">
        <v>42847</v>
      </c>
      <c r="C153" s="3">
        <f t="shared" si="4"/>
        <v>5373</v>
      </c>
      <c r="D153" s="3"/>
      <c r="E153" s="3">
        <v>31</v>
      </c>
      <c r="F153" s="3">
        <v>22</v>
      </c>
      <c r="G153" s="3"/>
      <c r="H153" s="3"/>
      <c r="I153" s="3">
        <v>10</v>
      </c>
      <c r="J153" s="3">
        <v>10</v>
      </c>
      <c r="K153" s="3"/>
      <c r="L153" s="3"/>
      <c r="M153" s="3"/>
      <c r="N153" s="3"/>
      <c r="O153" s="3"/>
      <c r="P153" s="3"/>
      <c r="Q153" s="3">
        <v>5300</v>
      </c>
      <c r="R153" s="3"/>
      <c r="S153" s="3"/>
      <c r="T153" s="3"/>
      <c r="U153" s="3"/>
      <c r="V153" s="3"/>
      <c r="W153" s="3"/>
    </row>
    <row r="154" spans="2:23">
      <c r="B154" s="4">
        <v>42848</v>
      </c>
      <c r="C154" s="3">
        <f t="shared" si="4"/>
        <v>577</v>
      </c>
      <c r="D154" s="3"/>
      <c r="E154" s="3">
        <v>15</v>
      </c>
      <c r="F154" s="3">
        <v>22</v>
      </c>
      <c r="G154" s="3"/>
      <c r="H154" s="3"/>
      <c r="I154" s="3"/>
      <c r="J154" s="3">
        <v>10</v>
      </c>
      <c r="K154" s="3"/>
      <c r="L154" s="3"/>
      <c r="M154" s="3"/>
      <c r="N154" s="3"/>
      <c r="O154" s="3"/>
      <c r="P154" s="3"/>
      <c r="Q154" s="3">
        <v>530</v>
      </c>
      <c r="R154" s="3"/>
      <c r="S154" s="3"/>
      <c r="T154" s="3"/>
      <c r="U154" s="3"/>
      <c r="V154" s="3"/>
      <c r="W154" s="3"/>
    </row>
    <row r="155" spans="2:23">
      <c r="B155" s="4">
        <v>42849</v>
      </c>
      <c r="C155" s="3">
        <f t="shared" si="4"/>
        <v>48</v>
      </c>
      <c r="D155" s="3">
        <v>5</v>
      </c>
      <c r="E155" s="3">
        <v>20</v>
      </c>
      <c r="F155" s="3">
        <v>16</v>
      </c>
      <c r="G155" s="3"/>
      <c r="H155" s="3"/>
      <c r="I155" s="3"/>
      <c r="J155" s="3">
        <v>7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2:23">
      <c r="B156" s="4">
        <v>42850</v>
      </c>
      <c r="C156" s="3">
        <f t="shared" si="4"/>
        <v>84</v>
      </c>
      <c r="D156" s="3">
        <v>5</v>
      </c>
      <c r="E156" s="3">
        <v>22</v>
      </c>
      <c r="F156" s="3">
        <v>12</v>
      </c>
      <c r="G156" s="3"/>
      <c r="H156" s="3"/>
      <c r="I156" s="3"/>
      <c r="J156" s="3">
        <v>45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2:23">
      <c r="B157" s="4">
        <v>42851</v>
      </c>
      <c r="C157" s="3">
        <f t="shared" si="4"/>
        <v>54</v>
      </c>
      <c r="D157" s="3"/>
      <c r="E157" s="3">
        <v>18</v>
      </c>
      <c r="F157" s="3">
        <v>13</v>
      </c>
      <c r="G157" s="3"/>
      <c r="H157" s="3"/>
      <c r="I157" s="3">
        <v>16</v>
      </c>
      <c r="J157" s="3">
        <v>7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2:23">
      <c r="B158" s="4">
        <v>42852</v>
      </c>
      <c r="C158" s="3">
        <f t="shared" si="4"/>
        <v>49</v>
      </c>
      <c r="D158" s="3">
        <v>5</v>
      </c>
      <c r="E158" s="3">
        <v>18</v>
      </c>
      <c r="F158" s="3">
        <v>13</v>
      </c>
      <c r="G158" s="3"/>
      <c r="H158" s="3"/>
      <c r="I158" s="3">
        <v>13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2:23">
      <c r="B159" s="4">
        <v>42853</v>
      </c>
      <c r="C159" s="3">
        <f t="shared" si="4"/>
        <v>175</v>
      </c>
      <c r="D159" s="3">
        <v>13</v>
      </c>
      <c r="E159" s="3">
        <v>14</v>
      </c>
      <c r="F159" s="3">
        <v>16</v>
      </c>
      <c r="G159" s="3">
        <v>81</v>
      </c>
      <c r="H159" s="3">
        <v>10</v>
      </c>
      <c r="I159" s="3"/>
      <c r="J159" s="3">
        <v>41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2:23">
      <c r="B160" s="4">
        <v>42854</v>
      </c>
      <c r="C160" s="3">
        <f t="shared" si="4"/>
        <v>94</v>
      </c>
      <c r="D160" s="3"/>
      <c r="E160" s="3">
        <v>28</v>
      </c>
      <c r="F160" s="3">
        <v>16</v>
      </c>
      <c r="G160" s="3"/>
      <c r="H160" s="3"/>
      <c r="I160" s="3">
        <v>25</v>
      </c>
      <c r="J160" s="3">
        <v>25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2:23">
      <c r="B161" s="4">
        <v>42855</v>
      </c>
      <c r="C161" s="3">
        <f t="shared" si="4"/>
        <v>80</v>
      </c>
      <c r="D161" s="3"/>
      <c r="E161" s="3">
        <v>16</v>
      </c>
      <c r="F161" s="3"/>
      <c r="G161" s="3">
        <v>20</v>
      </c>
      <c r="H161" s="3"/>
      <c r="I161" s="3">
        <v>19</v>
      </c>
      <c r="J161" s="3">
        <v>25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2:23">
      <c r="B162" s="5" t="s">
        <v>5</v>
      </c>
      <c r="C162" s="6">
        <f>SUM(C132:C161)</f>
        <v>22277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2:23">
      <c r="B163" s="4">
        <v>42856</v>
      </c>
      <c r="C163" s="3">
        <f t="shared" ref="C163:C193" si="5">SUM(D163:CM163)</f>
        <v>2180</v>
      </c>
      <c r="D163" s="3"/>
      <c r="E163" s="3">
        <v>12</v>
      </c>
      <c r="F163" s="3">
        <v>16</v>
      </c>
      <c r="G163" s="3"/>
      <c r="H163" s="3"/>
      <c r="I163" s="3">
        <v>28</v>
      </c>
      <c r="J163" s="3">
        <v>24</v>
      </c>
      <c r="K163" s="3"/>
      <c r="L163" s="3"/>
      <c r="M163" s="3"/>
      <c r="N163" s="3">
        <v>2100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2:23">
      <c r="B164" s="4">
        <v>42857</v>
      </c>
      <c r="C164" s="3">
        <f t="shared" si="5"/>
        <v>138</v>
      </c>
      <c r="D164" s="3">
        <v>8</v>
      </c>
      <c r="E164" s="3">
        <v>18</v>
      </c>
      <c r="F164" s="3">
        <v>13</v>
      </c>
      <c r="G164" s="3"/>
      <c r="H164" s="3">
        <v>60</v>
      </c>
      <c r="I164" s="3">
        <v>39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2:23">
      <c r="B165" s="4">
        <v>42858</v>
      </c>
      <c r="C165" s="3">
        <f t="shared" si="5"/>
        <v>83</v>
      </c>
      <c r="D165" s="3">
        <v>8</v>
      </c>
      <c r="E165" s="3">
        <v>17</v>
      </c>
      <c r="F165" s="3">
        <v>13</v>
      </c>
      <c r="G165" s="3"/>
      <c r="H165" s="3"/>
      <c r="I165" s="3"/>
      <c r="J165" s="3">
        <v>45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2:23">
      <c r="B166" s="4">
        <v>42859</v>
      </c>
      <c r="C166" s="3">
        <f t="shared" si="5"/>
        <v>63</v>
      </c>
      <c r="D166" s="3">
        <v>5</v>
      </c>
      <c r="E166" s="3">
        <v>18</v>
      </c>
      <c r="F166" s="3">
        <v>17</v>
      </c>
      <c r="G166" s="3"/>
      <c r="H166" s="3"/>
      <c r="I166" s="3">
        <v>14</v>
      </c>
      <c r="J166" s="3">
        <v>9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2:23">
      <c r="B167" s="4">
        <v>42860</v>
      </c>
      <c r="C167" s="3">
        <f t="shared" si="5"/>
        <v>181</v>
      </c>
      <c r="D167" s="3">
        <v>8</v>
      </c>
      <c r="E167" s="3">
        <v>18</v>
      </c>
      <c r="F167" s="3">
        <v>36</v>
      </c>
      <c r="G167" s="3"/>
      <c r="H167" s="3"/>
      <c r="I167" s="3">
        <v>51</v>
      </c>
      <c r="J167" s="3">
        <v>68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2:23">
      <c r="B168" s="4">
        <v>42861</v>
      </c>
      <c r="C168" s="3">
        <f t="shared" si="5"/>
        <v>237</v>
      </c>
      <c r="D168" s="3"/>
      <c r="E168" s="3">
        <v>20</v>
      </c>
      <c r="F168" s="3">
        <v>57</v>
      </c>
      <c r="G168" s="3"/>
      <c r="H168" s="3">
        <v>160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2:23">
      <c r="B169" s="4">
        <v>42862</v>
      </c>
      <c r="C169" s="3">
        <f t="shared" si="5"/>
        <v>107</v>
      </c>
      <c r="D169" s="3"/>
      <c r="E169" s="3">
        <v>16</v>
      </c>
      <c r="F169" s="3">
        <v>36</v>
      </c>
      <c r="G169" s="3"/>
      <c r="H169" s="3">
        <v>20</v>
      </c>
      <c r="I169" s="3">
        <v>13</v>
      </c>
      <c r="J169" s="3">
        <v>22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2:23">
      <c r="B170" s="4">
        <v>42863</v>
      </c>
      <c r="C170" s="3">
        <f t="shared" si="5"/>
        <v>42</v>
      </c>
      <c r="D170" s="3">
        <v>7</v>
      </c>
      <c r="E170" s="3">
        <v>18</v>
      </c>
      <c r="F170" s="3">
        <v>17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2:23">
      <c r="B171" s="4">
        <v>42864</v>
      </c>
      <c r="C171" s="3">
        <f t="shared" si="5"/>
        <v>42</v>
      </c>
      <c r="D171" s="3">
        <v>10</v>
      </c>
      <c r="E171" s="3">
        <v>17</v>
      </c>
      <c r="F171" s="3">
        <v>15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2:23">
      <c r="B172" s="4">
        <v>42865</v>
      </c>
      <c r="C172" s="3">
        <f t="shared" si="5"/>
        <v>51</v>
      </c>
      <c r="D172" s="3">
        <v>9</v>
      </c>
      <c r="E172" s="3">
        <v>20</v>
      </c>
      <c r="F172" s="3">
        <v>13</v>
      </c>
      <c r="G172" s="3"/>
      <c r="H172" s="3"/>
      <c r="I172" s="3">
        <v>9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2:23">
      <c r="B173" s="4">
        <v>42866</v>
      </c>
      <c r="C173" s="3">
        <f t="shared" si="5"/>
        <v>52</v>
      </c>
      <c r="D173" s="3">
        <v>12</v>
      </c>
      <c r="E173" s="3">
        <v>13</v>
      </c>
      <c r="F173" s="3">
        <v>18</v>
      </c>
      <c r="G173" s="3"/>
      <c r="H173" s="3"/>
      <c r="I173" s="3"/>
      <c r="J173" s="3">
        <v>9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2:23">
      <c r="B174" s="4">
        <v>42867</v>
      </c>
      <c r="C174" s="3">
        <f t="shared" si="5"/>
        <v>56</v>
      </c>
      <c r="D174" s="3">
        <v>10</v>
      </c>
      <c r="E174" s="3">
        <v>18</v>
      </c>
      <c r="F174" s="3">
        <v>12</v>
      </c>
      <c r="G174" s="3"/>
      <c r="H174" s="3"/>
      <c r="I174" s="3">
        <v>6</v>
      </c>
      <c r="J174" s="3">
        <v>10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2:23">
      <c r="B175" s="4">
        <v>42868</v>
      </c>
      <c r="C175" s="3">
        <f t="shared" si="5"/>
        <v>87</v>
      </c>
      <c r="D175" s="3"/>
      <c r="E175" s="3">
        <v>16</v>
      </c>
      <c r="F175" s="3">
        <v>29</v>
      </c>
      <c r="G175" s="3"/>
      <c r="H175" s="3"/>
      <c r="I175" s="3">
        <v>18</v>
      </c>
      <c r="J175" s="3">
        <v>24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2:23">
      <c r="B176" s="4">
        <v>42869</v>
      </c>
      <c r="C176" s="3">
        <f t="shared" si="5"/>
        <v>106</v>
      </c>
      <c r="D176" s="3"/>
      <c r="E176" s="3">
        <v>12</v>
      </c>
      <c r="F176" s="3">
        <v>23</v>
      </c>
      <c r="G176" s="3"/>
      <c r="H176" s="3"/>
      <c r="I176" s="3">
        <v>23</v>
      </c>
      <c r="J176" s="3">
        <v>48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2:23">
      <c r="B177" s="4">
        <v>42870</v>
      </c>
      <c r="C177" s="3">
        <f t="shared" si="5"/>
        <v>6538</v>
      </c>
      <c r="D177" s="3">
        <v>6</v>
      </c>
      <c r="E177" s="3">
        <v>12</v>
      </c>
      <c r="F177" s="3">
        <v>20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>
        <v>6500</v>
      </c>
      <c r="R177" s="3"/>
      <c r="S177" s="3"/>
      <c r="T177" s="3"/>
      <c r="U177" s="3"/>
      <c r="V177" s="3"/>
      <c r="W177" s="3"/>
    </row>
    <row r="178" spans="2:23">
      <c r="B178" s="4">
        <v>42871</v>
      </c>
      <c r="C178" s="3">
        <f t="shared" si="5"/>
        <v>90</v>
      </c>
      <c r="D178" s="3"/>
      <c r="E178" s="3">
        <v>20</v>
      </c>
      <c r="F178" s="3">
        <v>18</v>
      </c>
      <c r="G178" s="3"/>
      <c r="H178" s="3"/>
      <c r="I178" s="3">
        <v>7</v>
      </c>
      <c r="J178" s="3">
        <v>45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2:23">
      <c r="B179" s="4">
        <v>42872</v>
      </c>
      <c r="C179" s="3">
        <f t="shared" si="5"/>
        <v>64</v>
      </c>
      <c r="D179" s="3">
        <v>9</v>
      </c>
      <c r="E179" s="3">
        <v>15</v>
      </c>
      <c r="F179" s="3">
        <v>25</v>
      </c>
      <c r="G179" s="3"/>
      <c r="H179" s="3"/>
      <c r="I179" s="3">
        <v>7</v>
      </c>
      <c r="J179" s="3">
        <v>8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2:23">
      <c r="B180" s="4">
        <v>42873</v>
      </c>
      <c r="C180" s="3">
        <f t="shared" si="5"/>
        <v>85</v>
      </c>
      <c r="D180" s="3">
        <v>8</v>
      </c>
      <c r="E180" s="3">
        <v>24</v>
      </c>
      <c r="F180" s="3">
        <v>18</v>
      </c>
      <c r="G180" s="3"/>
      <c r="H180" s="3">
        <v>35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2:23">
      <c r="B181" s="4">
        <v>42874</v>
      </c>
      <c r="C181" s="3">
        <f t="shared" si="5"/>
        <v>144</v>
      </c>
      <c r="D181" s="3">
        <v>9</v>
      </c>
      <c r="E181" s="3">
        <v>20</v>
      </c>
      <c r="F181" s="3"/>
      <c r="G181" s="3"/>
      <c r="H181" s="3"/>
      <c r="I181" s="3">
        <v>6</v>
      </c>
      <c r="J181" s="3">
        <v>109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2:23">
      <c r="B182" s="4">
        <v>42875</v>
      </c>
      <c r="C182" s="3">
        <f t="shared" si="5"/>
        <v>1444</v>
      </c>
      <c r="D182" s="3"/>
      <c r="E182" s="3">
        <v>12</v>
      </c>
      <c r="F182" s="3">
        <v>16</v>
      </c>
      <c r="G182" s="3"/>
      <c r="H182" s="3">
        <v>1202</v>
      </c>
      <c r="I182" s="3">
        <v>14</v>
      </c>
      <c r="J182" s="3"/>
      <c r="K182" s="3"/>
      <c r="L182" s="3"/>
      <c r="M182" s="3"/>
      <c r="N182" s="3"/>
      <c r="O182" s="3"/>
      <c r="P182" s="3"/>
      <c r="Q182" s="3">
        <v>200</v>
      </c>
      <c r="R182" s="3"/>
      <c r="S182" s="3"/>
      <c r="T182" s="3"/>
      <c r="U182" s="3"/>
      <c r="V182" s="3"/>
      <c r="W182" s="3"/>
    </row>
    <row r="183" spans="2:23">
      <c r="B183" s="4">
        <v>42876</v>
      </c>
      <c r="C183" s="3">
        <f t="shared" si="5"/>
        <v>181</v>
      </c>
      <c r="D183" s="3">
        <v>0</v>
      </c>
      <c r="E183" s="3">
        <v>17</v>
      </c>
      <c r="F183" s="3">
        <v>5</v>
      </c>
      <c r="G183" s="3"/>
      <c r="H183" s="3">
        <v>100</v>
      </c>
      <c r="I183" s="3">
        <v>31</v>
      </c>
      <c r="J183" s="3">
        <v>28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2:23">
      <c r="B184" s="4">
        <v>42877</v>
      </c>
      <c r="C184" s="3">
        <f t="shared" si="5"/>
        <v>42</v>
      </c>
      <c r="D184" s="3">
        <v>6</v>
      </c>
      <c r="E184" s="3">
        <v>18</v>
      </c>
      <c r="F184" s="3">
        <v>18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2:23">
      <c r="B185" s="4">
        <v>42878</v>
      </c>
      <c r="C185" s="3">
        <f t="shared" si="5"/>
        <v>50</v>
      </c>
      <c r="D185" s="3">
        <v>8</v>
      </c>
      <c r="E185" s="3">
        <v>17</v>
      </c>
      <c r="F185" s="3">
        <v>16</v>
      </c>
      <c r="G185" s="3"/>
      <c r="H185" s="3"/>
      <c r="I185" s="3"/>
      <c r="J185" s="3">
        <v>9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2:23">
      <c r="B186" s="4">
        <v>42879</v>
      </c>
      <c r="C186" s="3">
        <f t="shared" si="5"/>
        <v>52</v>
      </c>
      <c r="D186" s="3">
        <v>8</v>
      </c>
      <c r="E186" s="3">
        <v>18</v>
      </c>
      <c r="F186" s="3">
        <v>18</v>
      </c>
      <c r="G186" s="3"/>
      <c r="H186" s="3"/>
      <c r="I186" s="3"/>
      <c r="J186" s="3">
        <v>8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2:23">
      <c r="B187" s="4">
        <v>42880</v>
      </c>
      <c r="C187" s="3">
        <f t="shared" si="5"/>
        <v>70</v>
      </c>
      <c r="D187" s="3">
        <v>13</v>
      </c>
      <c r="E187" s="3">
        <v>23</v>
      </c>
      <c r="F187" s="3">
        <v>16</v>
      </c>
      <c r="G187" s="3"/>
      <c r="H187" s="3"/>
      <c r="I187" s="3">
        <v>10</v>
      </c>
      <c r="J187" s="3">
        <v>8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2:23">
      <c r="B188" s="4">
        <v>42881</v>
      </c>
      <c r="C188" s="3">
        <f t="shared" si="5"/>
        <v>71</v>
      </c>
      <c r="D188" s="3">
        <v>6</v>
      </c>
      <c r="E188" s="3">
        <v>18</v>
      </c>
      <c r="F188" s="3">
        <v>17</v>
      </c>
      <c r="G188" s="3"/>
      <c r="H188" s="3">
        <v>12</v>
      </c>
      <c r="I188" s="3">
        <v>6</v>
      </c>
      <c r="J188" s="3">
        <v>12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2:23">
      <c r="B189" s="4">
        <v>42882</v>
      </c>
      <c r="C189" s="3">
        <f t="shared" si="5"/>
        <v>64</v>
      </c>
      <c r="D189" s="3">
        <v>5</v>
      </c>
      <c r="E189" s="3">
        <v>15</v>
      </c>
      <c r="F189" s="3">
        <v>32</v>
      </c>
      <c r="G189" s="3"/>
      <c r="H189" s="3"/>
      <c r="I189" s="3">
        <v>12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2:23">
      <c r="B190" s="4">
        <v>42883</v>
      </c>
      <c r="C190" s="3">
        <f t="shared" si="5"/>
        <v>117</v>
      </c>
      <c r="D190" s="3"/>
      <c r="E190" s="3">
        <v>22</v>
      </c>
      <c r="F190" s="3"/>
      <c r="G190" s="3"/>
      <c r="H190" s="3">
        <v>95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2:23">
      <c r="B191" s="4">
        <v>42884</v>
      </c>
      <c r="C191" s="3">
        <f t="shared" si="5"/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2:23">
      <c r="B192" s="4">
        <v>42885</v>
      </c>
      <c r="C192" s="3">
        <f t="shared" si="5"/>
        <v>110</v>
      </c>
      <c r="D192" s="3"/>
      <c r="E192" s="3"/>
      <c r="F192" s="3"/>
      <c r="G192" s="3"/>
      <c r="H192" s="3">
        <v>10</v>
      </c>
      <c r="I192" s="3"/>
      <c r="J192" s="3">
        <v>100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2:23">
      <c r="B193" s="4">
        <v>42886</v>
      </c>
      <c r="C193" s="3">
        <f t="shared" si="5"/>
        <v>54</v>
      </c>
      <c r="D193" s="3">
        <v>6</v>
      </c>
      <c r="E193" s="3">
        <v>18</v>
      </c>
      <c r="F193" s="3">
        <v>16</v>
      </c>
      <c r="G193" s="3"/>
      <c r="H193" s="3"/>
      <c r="I193" s="3">
        <v>5</v>
      </c>
      <c r="J193" s="3">
        <v>9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2:23">
      <c r="B194" s="5" t="s">
        <v>5</v>
      </c>
      <c r="C194" s="6">
        <f>SUM(C163:C193)</f>
        <v>12601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2:23">
      <c r="B195" s="4">
        <v>42887</v>
      </c>
      <c r="C195" s="3">
        <f t="shared" ref="C195:C224" si="6">SUM(D195:CM195)</f>
        <v>28</v>
      </c>
      <c r="D195" s="3">
        <v>7</v>
      </c>
      <c r="E195" s="3">
        <v>13</v>
      </c>
      <c r="F195" s="3"/>
      <c r="G195" s="3"/>
      <c r="H195" s="3"/>
      <c r="I195" s="3"/>
      <c r="J195" s="3">
        <v>8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2:23">
      <c r="B196" s="4">
        <v>42888</v>
      </c>
      <c r="C196" s="3">
        <f t="shared" si="6"/>
        <v>38</v>
      </c>
      <c r="D196" s="3">
        <v>3</v>
      </c>
      <c r="E196" s="3">
        <v>14</v>
      </c>
      <c r="F196" s="3">
        <v>13</v>
      </c>
      <c r="G196" s="3"/>
      <c r="H196" s="3"/>
      <c r="I196" s="3"/>
      <c r="J196" s="3">
        <v>8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2:23">
      <c r="B197" s="4">
        <v>42889</v>
      </c>
      <c r="C197" s="3">
        <f t="shared" si="6"/>
        <v>56</v>
      </c>
      <c r="D197" s="3"/>
      <c r="E197" s="3">
        <v>16</v>
      </c>
      <c r="F197" s="3">
        <v>5</v>
      </c>
      <c r="G197" s="3"/>
      <c r="H197" s="3"/>
      <c r="I197" s="3">
        <v>5</v>
      </c>
      <c r="J197" s="3">
        <v>30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2:23">
      <c r="B198" s="4">
        <v>42890</v>
      </c>
      <c r="C198" s="3">
        <f t="shared" si="6"/>
        <v>56</v>
      </c>
      <c r="D198" s="3"/>
      <c r="E198" s="3">
        <v>9</v>
      </c>
      <c r="F198" s="3">
        <v>5</v>
      </c>
      <c r="G198" s="3"/>
      <c r="H198" s="3"/>
      <c r="I198" s="3">
        <v>18</v>
      </c>
      <c r="J198" s="3">
        <v>24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2:23">
      <c r="B199" s="4">
        <v>42891</v>
      </c>
      <c r="C199" s="3">
        <f t="shared" si="6"/>
        <v>42</v>
      </c>
      <c r="D199" s="3">
        <v>4</v>
      </c>
      <c r="E199" s="3">
        <v>11</v>
      </c>
      <c r="F199" s="3">
        <v>20</v>
      </c>
      <c r="G199" s="3"/>
      <c r="H199" s="3"/>
      <c r="I199" s="3"/>
      <c r="J199" s="3">
        <v>7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2:23">
      <c r="B200" s="4">
        <v>42892</v>
      </c>
      <c r="C200" s="3">
        <f t="shared" si="6"/>
        <v>92</v>
      </c>
      <c r="D200" s="3">
        <v>9</v>
      </c>
      <c r="E200" s="3">
        <v>24</v>
      </c>
      <c r="F200" s="3">
        <v>14</v>
      </c>
      <c r="G200" s="3"/>
      <c r="H200" s="3"/>
      <c r="I200" s="3"/>
      <c r="J200" s="3">
        <v>45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2:23">
      <c r="B201" s="4">
        <v>42893</v>
      </c>
      <c r="C201" s="3">
        <f t="shared" si="6"/>
        <v>47</v>
      </c>
      <c r="D201" s="3">
        <v>6</v>
      </c>
      <c r="E201" s="3">
        <v>18</v>
      </c>
      <c r="F201" s="3">
        <v>13</v>
      </c>
      <c r="G201" s="3"/>
      <c r="H201" s="3"/>
      <c r="I201" s="3"/>
      <c r="J201" s="3">
        <v>10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2:23">
      <c r="B202" s="4">
        <v>42894</v>
      </c>
      <c r="C202" s="3">
        <f t="shared" si="6"/>
        <v>53</v>
      </c>
      <c r="D202" s="3">
        <v>5</v>
      </c>
      <c r="E202" s="3">
        <v>24</v>
      </c>
      <c r="F202" s="3">
        <v>15</v>
      </c>
      <c r="G202" s="3"/>
      <c r="H202" s="3"/>
      <c r="I202" s="3"/>
      <c r="J202" s="3">
        <v>9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2:23">
      <c r="B203" s="4">
        <v>42895</v>
      </c>
      <c r="C203" s="3">
        <f t="shared" si="6"/>
        <v>91</v>
      </c>
      <c r="D203" s="3">
        <v>3</v>
      </c>
      <c r="E203" s="3">
        <v>18</v>
      </c>
      <c r="F203" s="3"/>
      <c r="G203" s="3"/>
      <c r="H203" s="3"/>
      <c r="I203" s="3">
        <v>8</v>
      </c>
      <c r="J203" s="3">
        <v>62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2:23">
      <c r="B204" s="4">
        <v>42896</v>
      </c>
      <c r="C204" s="3">
        <f t="shared" si="6"/>
        <v>3044</v>
      </c>
      <c r="D204" s="3"/>
      <c r="E204" s="3"/>
      <c r="F204" s="3"/>
      <c r="G204" s="3"/>
      <c r="H204" s="3"/>
      <c r="I204" s="3">
        <v>5</v>
      </c>
      <c r="J204" s="3">
        <v>239</v>
      </c>
      <c r="K204" s="3"/>
      <c r="L204" s="3"/>
      <c r="M204" s="3"/>
      <c r="N204" s="3"/>
      <c r="O204" s="3"/>
      <c r="P204" s="3"/>
      <c r="Q204" s="3">
        <v>2800</v>
      </c>
      <c r="R204" s="3"/>
      <c r="S204" s="3"/>
      <c r="T204" s="3"/>
      <c r="U204" s="3"/>
      <c r="V204" s="3"/>
      <c r="W204" s="3"/>
    </row>
    <row r="205" spans="2:23">
      <c r="B205" s="4">
        <v>42897</v>
      </c>
      <c r="C205" s="3">
        <f t="shared" si="6"/>
        <v>335</v>
      </c>
      <c r="D205" s="3"/>
      <c r="E205" s="3">
        <v>300</v>
      </c>
      <c r="F205" s="3">
        <v>16</v>
      </c>
      <c r="G205" s="3"/>
      <c r="H205" s="3"/>
      <c r="I205" s="3">
        <v>4</v>
      </c>
      <c r="J205" s="3">
        <v>15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2:23">
      <c r="B206" s="4">
        <v>42898</v>
      </c>
      <c r="C206" s="3">
        <f t="shared" si="6"/>
        <v>205</v>
      </c>
      <c r="D206" s="3">
        <v>5</v>
      </c>
      <c r="E206" s="3">
        <v>15</v>
      </c>
      <c r="F206" s="3">
        <v>13</v>
      </c>
      <c r="G206" s="3"/>
      <c r="H206" s="3">
        <v>135</v>
      </c>
      <c r="I206" s="3">
        <v>2</v>
      </c>
      <c r="J206" s="3"/>
      <c r="K206" s="3">
        <v>35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2:23">
      <c r="B207" s="4">
        <v>42899</v>
      </c>
      <c r="C207" s="3">
        <f t="shared" si="6"/>
        <v>52</v>
      </c>
      <c r="D207" s="3">
        <v>5</v>
      </c>
      <c r="E207" s="3">
        <v>14</v>
      </c>
      <c r="F207" s="3">
        <v>33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2:23">
      <c r="B208" s="4">
        <v>42900</v>
      </c>
      <c r="C208" s="3">
        <f t="shared" si="6"/>
        <v>18</v>
      </c>
      <c r="D208" s="3"/>
      <c r="E208" s="3">
        <v>18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2:23">
      <c r="B209" s="4">
        <v>42901</v>
      </c>
      <c r="C209" s="3">
        <f t="shared" si="6"/>
        <v>62</v>
      </c>
      <c r="D209" s="3">
        <v>9</v>
      </c>
      <c r="E209" s="3">
        <v>18</v>
      </c>
      <c r="F209" s="3">
        <v>13</v>
      </c>
      <c r="G209" s="3"/>
      <c r="H209" s="3"/>
      <c r="I209" s="3">
        <v>10</v>
      </c>
      <c r="J209" s="3">
        <v>12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2:23">
      <c r="B210" s="4">
        <v>42902</v>
      </c>
      <c r="C210" s="3">
        <f t="shared" si="6"/>
        <v>73</v>
      </c>
      <c r="D210" s="3">
        <v>13</v>
      </c>
      <c r="E210" s="3">
        <v>13</v>
      </c>
      <c r="F210" s="3">
        <v>37</v>
      </c>
      <c r="G210" s="3"/>
      <c r="H210" s="3"/>
      <c r="I210" s="3">
        <v>10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2:23">
      <c r="B211" s="4">
        <v>42903</v>
      </c>
      <c r="C211" s="3">
        <f t="shared" si="6"/>
        <v>7535</v>
      </c>
      <c r="D211" s="3"/>
      <c r="E211" s="3">
        <v>15</v>
      </c>
      <c r="F211" s="3">
        <v>13</v>
      </c>
      <c r="G211" s="3"/>
      <c r="H211" s="3"/>
      <c r="I211" s="3">
        <v>23</v>
      </c>
      <c r="J211" s="3"/>
      <c r="K211" s="3"/>
      <c r="L211" s="3"/>
      <c r="M211" s="3"/>
      <c r="N211" s="3"/>
      <c r="O211" s="3"/>
      <c r="P211" s="3"/>
      <c r="Q211" s="3">
        <v>7484</v>
      </c>
      <c r="R211" s="3"/>
      <c r="S211" s="3"/>
      <c r="T211" s="3"/>
      <c r="U211" s="3"/>
      <c r="V211" s="3"/>
      <c r="W211" s="3"/>
    </row>
    <row r="212" spans="2:23">
      <c r="B212" s="4">
        <v>42904</v>
      </c>
      <c r="C212" s="3">
        <f t="shared" si="6"/>
        <v>89</v>
      </c>
      <c r="D212" s="3"/>
      <c r="E212" s="3"/>
      <c r="F212" s="3"/>
      <c r="G212" s="3"/>
      <c r="H212" s="3">
        <v>29</v>
      </c>
      <c r="I212" s="3">
        <v>60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2:23">
      <c r="B213" s="4">
        <v>42905</v>
      </c>
      <c r="C213" s="3">
        <f t="shared" si="6"/>
        <v>81</v>
      </c>
      <c r="D213" s="3">
        <v>4</v>
      </c>
      <c r="E213" s="3">
        <v>18</v>
      </c>
      <c r="F213" s="3">
        <v>13</v>
      </c>
      <c r="G213" s="3"/>
      <c r="H213" s="3"/>
      <c r="I213" s="3"/>
      <c r="J213" s="3">
        <v>46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2:23">
      <c r="B214" s="4">
        <v>42906</v>
      </c>
      <c r="C214" s="3">
        <f t="shared" si="6"/>
        <v>98</v>
      </c>
      <c r="D214" s="3">
        <v>9</v>
      </c>
      <c r="E214" s="3">
        <v>31</v>
      </c>
      <c r="F214" s="3">
        <v>18</v>
      </c>
      <c r="G214" s="3"/>
      <c r="H214" s="3"/>
      <c r="I214" s="3"/>
      <c r="J214" s="3">
        <v>40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2:23">
      <c r="B215" s="4">
        <v>42907</v>
      </c>
      <c r="C215" s="3">
        <f t="shared" si="6"/>
        <v>1842</v>
      </c>
      <c r="D215" s="3">
        <v>6</v>
      </c>
      <c r="E215" s="3">
        <v>18</v>
      </c>
      <c r="F215" s="3">
        <v>12</v>
      </c>
      <c r="G215" s="3"/>
      <c r="H215" s="3"/>
      <c r="I215" s="3">
        <v>10</v>
      </c>
      <c r="J215" s="3">
        <v>6</v>
      </c>
      <c r="K215" s="3"/>
      <c r="L215" s="3"/>
      <c r="M215" s="3">
        <v>1790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2:23">
      <c r="B216" s="4">
        <v>42908</v>
      </c>
      <c r="C216" s="3">
        <f t="shared" si="6"/>
        <v>32</v>
      </c>
      <c r="D216" s="3">
        <v>6</v>
      </c>
      <c r="E216" s="3">
        <v>13</v>
      </c>
      <c r="F216" s="3"/>
      <c r="G216" s="3"/>
      <c r="H216" s="3"/>
      <c r="I216" s="3">
        <v>13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2:23">
      <c r="B217" s="4">
        <v>42909</v>
      </c>
      <c r="C217" s="3">
        <f t="shared" si="6"/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2:23">
      <c r="B218" s="4">
        <v>42910</v>
      </c>
      <c r="C218" s="3">
        <f t="shared" si="6"/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2:23">
      <c r="B219" s="4">
        <v>42911</v>
      </c>
      <c r="C219" s="3">
        <f t="shared" si="6"/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2:23">
      <c r="B220" s="4">
        <v>42912</v>
      </c>
      <c r="C220" s="3">
        <f t="shared" si="6"/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2:23">
      <c r="B221" s="4">
        <v>42913</v>
      </c>
      <c r="C221" s="3">
        <f t="shared" si="6"/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2:23">
      <c r="B222" s="4">
        <v>42914</v>
      </c>
      <c r="C222" s="3">
        <f t="shared" si="6"/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2:23">
      <c r="B223" s="4">
        <v>42915</v>
      </c>
      <c r="C223" s="3">
        <f t="shared" si="6"/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2:23">
      <c r="B224" s="4">
        <v>42916</v>
      </c>
      <c r="C224" s="3">
        <f t="shared" si="6"/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2:23">
      <c r="B225" s="5" t="s">
        <v>5</v>
      </c>
      <c r="C225" s="6">
        <f>SUM(C195:C224)</f>
        <v>13969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</sheetData>
  <mergeCells count="3">
    <mergeCell ref="B2:B3"/>
    <mergeCell ref="D2:W2"/>
    <mergeCell ref="C2:C3"/>
  </mergeCells>
  <phoneticPr fontId="1" type="noConversion"/>
  <conditionalFormatting sqref="D4:W5 D7:W37 D39:W69 D100:W130 D71:W98 D163:W193 D195:W224 D132:W161">
    <cfRule type="containsBlanks" dxfId="0" priority="18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2017-06-22T14:26:59Z</dcterms:modified>
</cp:coreProperties>
</file>