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urtneygainor/Desktop/Data Science Bootcamp/"/>
    </mc:Choice>
  </mc:AlternateContent>
  <xr:revisionPtr revIDLastSave="0" documentId="13_ncr:1_{1FBF5750-8AAC-C645-8434-B8B2E4F0BF68}" xr6:coauthVersionLast="40" xr6:coauthVersionMax="40" xr10:uidLastSave="{00000000-0000-0000-0000-000000000000}"/>
  <bookViews>
    <workbookView xWindow="80" yWindow="460" windowWidth="28040" windowHeight="16660" firstSheet="9" activeTab="18" xr2:uid="{C9810B21-5AED-F442-977F-0374B1AFFE1E}"/>
  </bookViews>
  <sheets>
    <sheet name="01-Ins_ExcelPlayground" sheetId="1" r:id="rId1"/>
    <sheet name="02-Ins_NamedRanges" sheetId="2" r:id="rId2"/>
    <sheet name="03-Ins_ColorCounter" sheetId="3" r:id="rId3"/>
    <sheet name="04-Stu_GradeBook" sheetId="5" r:id="rId4"/>
    <sheet name="Unit Sales 2016" sheetId="10" r:id="rId5"/>
    <sheet name="Unit Sales 2017" sheetId="11" r:id="rId6"/>
    <sheet name="Apples" sheetId="6" r:id="rId7"/>
    <sheet name="Oranges" sheetId="7" r:id="rId8"/>
    <sheet name="Compare Apples Oranges" sheetId="8" r:id="rId9"/>
    <sheet name="07-Ins_Formatting" sheetId="9" r:id="rId10"/>
    <sheet name="08-Stu_McDonaldsFormat" sheetId="12" r:id="rId11"/>
    <sheet name="09-Ins_PivotTables" sheetId="13" r:id="rId12"/>
    <sheet name="Top 5000 Songs" sheetId="14" r:id="rId13"/>
    <sheet name="Sheet2" sheetId="15" r:id="rId14"/>
    <sheet name="11-Ins_Lookups (V)" sheetId="16" r:id="rId15"/>
    <sheet name="11-Ins_Lookups (H)" sheetId="18" r:id="rId16"/>
    <sheet name="Product List" sheetId="19" r:id="rId17"/>
    <sheet name="Orders" sheetId="20" r:id="rId18"/>
    <sheet name="Pivot Table" sheetId="21" r:id="rId19"/>
  </sheets>
  <definedNames>
    <definedName name="Product">'02-Ins_NamedRanges'!$A$2:$A$6</definedName>
    <definedName name="Tax">'02-Ins_NamedRanges'!$G$1</definedName>
    <definedName name="TaxRate">'02-Ins_NamedRanges'!$G$2</definedName>
  </definedNames>
  <calcPr calcId="191029"/>
  <pivotCaches>
    <pivotCache cacheId="5" r:id="rId20"/>
    <pivotCache cacheId="11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" i="20" l="1"/>
  <c r="E2" i="20"/>
  <c r="E3" i="20"/>
  <c r="E4" i="20"/>
  <c r="E5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D3" i="20"/>
  <c r="D2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B2" i="16"/>
  <c r="A3" i="19"/>
  <c r="A4" i="19"/>
  <c r="A5" i="19"/>
  <c r="A6" i="19"/>
  <c r="A7" i="19"/>
  <c r="A8" i="19"/>
  <c r="A9" i="19"/>
  <c r="A10" i="19"/>
  <c r="A11" i="19"/>
  <c r="A13" i="19"/>
  <c r="A14" i="19"/>
  <c r="A15" i="19"/>
  <c r="A16" i="19" s="1"/>
  <c r="A17" i="19" s="1"/>
  <c r="A18" i="19" s="1"/>
  <c r="B2" i="18" l="1"/>
  <c r="B3" i="18"/>
  <c r="B4" i="18"/>
  <c r="B5" i="18"/>
  <c r="B6" i="18"/>
  <c r="B7" i="18"/>
  <c r="B8" i="18"/>
  <c r="B9" i="18"/>
  <c r="B10" i="18"/>
  <c r="B11" i="18"/>
  <c r="B12" i="16" l="1"/>
  <c r="B11" i="16"/>
  <c r="B10" i="16"/>
  <c r="B9" i="16"/>
  <c r="B8" i="16"/>
  <c r="B7" i="16"/>
  <c r="B6" i="16"/>
  <c r="B5" i="16"/>
  <c r="B4" i="16"/>
  <c r="B3" i="16"/>
  <c r="D2" i="11" l="1"/>
  <c r="D3" i="11"/>
  <c r="D4" i="11"/>
  <c r="D5" i="11"/>
  <c r="D2" i="10"/>
  <c r="D3" i="10"/>
  <c r="D4" i="10"/>
  <c r="D5" i="10"/>
  <c r="B20" i="3" l="1"/>
  <c r="B8" i="3"/>
  <c r="B6" i="8"/>
  <c r="F4" i="8"/>
  <c r="E4" i="8"/>
  <c r="D4" i="8"/>
  <c r="C4" i="8"/>
  <c r="B4" i="8"/>
  <c r="F3" i="8"/>
  <c r="E3" i="8"/>
  <c r="D3" i="8"/>
  <c r="C3" i="8"/>
  <c r="B3" i="8"/>
  <c r="F2" i="8"/>
  <c r="E2" i="8"/>
  <c r="D2" i="8"/>
  <c r="C2" i="8"/>
  <c r="B2" i="8"/>
  <c r="F12" i="7"/>
  <c r="E12" i="7"/>
  <c r="D12" i="7"/>
  <c r="C12" i="7"/>
  <c r="B12" i="7"/>
  <c r="F12" i="6"/>
  <c r="E12" i="6"/>
  <c r="D12" i="6"/>
  <c r="C12" i="6"/>
  <c r="B12" i="6"/>
  <c r="H2" i="5" l="1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B9" i="3"/>
  <c r="B3" i="3"/>
  <c r="B19" i="3"/>
  <c r="B18" i="3"/>
  <c r="B17" i="3"/>
  <c r="B16" i="3"/>
  <c r="B15" i="3"/>
  <c r="B14" i="3"/>
  <c r="B13" i="3"/>
  <c r="B12" i="3"/>
  <c r="B11" i="3"/>
  <c r="B10" i="3"/>
  <c r="B7" i="3"/>
  <c r="B6" i="3"/>
  <c r="B5" i="3"/>
  <c r="B4" i="3"/>
  <c r="C2" i="2" l="1"/>
  <c r="D2" i="2" s="1"/>
  <c r="C3" i="2"/>
  <c r="D3" i="2" s="1"/>
  <c r="C4" i="2"/>
  <c r="D4" i="2" s="1"/>
  <c r="C5" i="2"/>
  <c r="D5" i="2" s="1"/>
  <c r="C6" i="2"/>
  <c r="D6" i="2" s="1"/>
  <c r="B18" i="1"/>
  <c r="G5" i="2" l="1"/>
  <c r="H8" i="1"/>
  <c r="H4" i="1"/>
  <c r="F10" i="1"/>
  <c r="H10" i="1" s="1"/>
  <c r="F9" i="1"/>
  <c r="H9" i="1" s="1"/>
  <c r="F8" i="1"/>
  <c r="F7" i="1"/>
  <c r="H7" i="1" s="1"/>
  <c r="F6" i="1"/>
  <c r="H6" i="1" s="1"/>
  <c r="F5" i="1"/>
  <c r="H5" i="1" s="1"/>
  <c r="F4" i="1"/>
  <c r="F3" i="1"/>
  <c r="H3" i="1" s="1"/>
  <c r="F2" i="1"/>
  <c r="H2" i="1" s="1"/>
  <c r="B14" i="1" l="1"/>
  <c r="B17" i="1"/>
  <c r="B16" i="1"/>
  <c r="B15" i="1"/>
</calcChain>
</file>

<file path=xl/sharedStrings.xml><?xml version="1.0" encoding="utf-8"?>
<sst xmlns="http://schemas.openxmlformats.org/spreadsheetml/2006/main" count="18056" uniqueCount="7409">
  <si>
    <t>Student ID</t>
  </si>
  <si>
    <t>Student Name</t>
  </si>
  <si>
    <t>Grade 1</t>
  </si>
  <si>
    <t>Grade 2</t>
  </si>
  <si>
    <t>Grade 3</t>
  </si>
  <si>
    <t>Average Score</t>
  </si>
  <si>
    <t>Bonus Points</t>
  </si>
  <si>
    <t>Final Score</t>
  </si>
  <si>
    <t>Reynold Anderson</t>
  </si>
  <si>
    <t>Carlton Hashim</t>
  </si>
  <si>
    <t>Verissimo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</si>
  <si>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</si>
  <si>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</si>
  <si>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</si>
  <si>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</si>
  <si>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</si>
  <si>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</si>
  <si>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</si>
  <si>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</si>
  <si>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</si>
  <si>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Min Grade</t>
  </si>
  <si>
    <t>Max Grade</t>
  </si>
  <si>
    <t>Std. Deviation</t>
  </si>
  <si>
    <t>Pants</t>
  </si>
  <si>
    <t>Gallon of Ice Cream</t>
  </si>
  <si>
    <t>Paid Total</t>
  </si>
  <si>
    <t>Sunglasses</t>
  </si>
  <si>
    <t>Chips</t>
  </si>
  <si>
    <t>Soda</t>
  </si>
  <si>
    <t>Tax Rate</t>
  </si>
  <si>
    <t>Price With Taxes</t>
  </si>
  <si>
    <t>Tax</t>
  </si>
  <si>
    <t>Prices</t>
  </si>
  <si>
    <t>Product</t>
  </si>
  <si>
    <t>Above Five?</t>
  </si>
  <si>
    <t>All is Good (Mostly)</t>
  </si>
  <si>
    <t>Favorite Color</t>
  </si>
  <si>
    <t>Num of Red</t>
  </si>
  <si>
    <t>Num of Blue</t>
  </si>
  <si>
    <t>Num of Purple</t>
  </si>
  <si>
    <t>Num of Orange</t>
  </si>
  <si>
    <t>Num of Green</t>
  </si>
  <si>
    <t>Num of Yellow</t>
  </si>
  <si>
    <t>Damon Sohn</t>
  </si>
  <si>
    <t>Ha Ruano</t>
  </si>
  <si>
    <t>Oren Okelley</t>
  </si>
  <si>
    <t>Luciano Cuffie</t>
  </si>
  <si>
    <t>Gladis Rank</t>
  </si>
  <si>
    <t>Jude Capetillo</t>
  </si>
  <si>
    <t>Concetta Lucht</t>
  </si>
  <si>
    <t>Alethea Wyllie</t>
  </si>
  <si>
    <t>Antonio Kaur</t>
  </si>
  <si>
    <t>Arianna Wagar</t>
  </si>
  <si>
    <t>Sang Pascarelli</t>
  </si>
  <si>
    <t>Elna Doane</t>
  </si>
  <si>
    <t>Mariana Hillwig</t>
  </si>
  <si>
    <t>Lucio Elswick</t>
  </si>
  <si>
    <t>Alva Renshaw</t>
  </si>
  <si>
    <t>Ben Goforth</t>
  </si>
  <si>
    <t>Shyla Cupples</t>
  </si>
  <si>
    <t>Sheena Bolten</t>
  </si>
  <si>
    <t>Wayne Mellor</t>
  </si>
  <si>
    <t>Raelene Bundy</t>
  </si>
  <si>
    <t>Leroy Dress</t>
  </si>
  <si>
    <t>Hilaria Mcgehee</t>
  </si>
  <si>
    <t>Lina Petters</t>
  </si>
  <si>
    <t>Jackqueline Durbin</t>
  </si>
  <si>
    <t>Letter Grade</t>
  </si>
  <si>
    <t>Pass/Fail</t>
  </si>
  <si>
    <t>Final Grade</t>
  </si>
  <si>
    <t>Final Paper</t>
  </si>
  <si>
    <t>Final Exam</t>
  </si>
  <si>
    <t>Midterm Paper</t>
  </si>
  <si>
    <t>Midterm Exam</t>
  </si>
  <si>
    <t>Aerodynamics</t>
  </si>
  <si>
    <t>Juciness</t>
  </si>
  <si>
    <t>Taste</t>
  </si>
  <si>
    <t>Ease of Use</t>
  </si>
  <si>
    <t>Durability</t>
  </si>
  <si>
    <t>Averages</t>
  </si>
  <si>
    <t>Apples</t>
  </si>
  <si>
    <t>Oranges</t>
  </si>
  <si>
    <t>Winner</t>
  </si>
  <si>
    <t>Overall Winner</t>
  </si>
  <si>
    <t>Original Value</t>
  </si>
  <si>
    <t>Format Given</t>
  </si>
  <si>
    <t>Outcome</t>
  </si>
  <si>
    <t>Currency</t>
  </si>
  <si>
    <t>Accounting</t>
  </si>
  <si>
    <t>Comma Style</t>
  </si>
  <si>
    <t>Scientific</t>
  </si>
  <si>
    <t>Percentage</t>
  </si>
  <si>
    <t>Fraction</t>
  </si>
  <si>
    <t>Watermelon</t>
  </si>
  <si>
    <t>Pear</t>
  </si>
  <si>
    <t>Apple</t>
  </si>
  <si>
    <t>Banana</t>
  </si>
  <si>
    <t>Revenue</t>
  </si>
  <si>
    <t>Unit Price</t>
  </si>
  <si>
    <t>Units Sold</t>
  </si>
  <si>
    <t>7.1 oz (202 g)</t>
  </si>
  <si>
    <t>McFlurry with Reese's Peanut Butter Cups (Snack)</t>
  </si>
  <si>
    <t>14.2 oz (403 g)</t>
  </si>
  <si>
    <t>McFlurry with Reese's Peanut Butter Cups (Medium)</t>
  </si>
  <si>
    <t>6.7 oz (190 g)</t>
  </si>
  <si>
    <t>McFlurry with Oreo Cookies (Snack)</t>
  </si>
  <si>
    <t>13.4 oz (381 g)</t>
  </si>
  <si>
    <t>McFlurry with Oreo Cookies (Medium)</t>
  </si>
  <si>
    <t>10.1 oz (285 g)</t>
  </si>
  <si>
    <t>McFlurry with Oreo Cookies (Small)</t>
  </si>
  <si>
    <t>7.3 oz (207 g)</t>
  </si>
  <si>
    <t>McFlurry with M&amp;Mâ€™s Candies (Snack)</t>
  </si>
  <si>
    <t>16.2 oz (460 g)</t>
  </si>
  <si>
    <t>McFlurry with M&amp;Mâ€™s Candies (Medium)</t>
  </si>
  <si>
    <t>10.9 oz (310 g)</t>
  </si>
  <si>
    <t>McFlurry with M&amp;Mâ€™s Candies (Small)</t>
  </si>
  <si>
    <t>22 fl oz cup</t>
  </si>
  <si>
    <t>Shamrock Shake (Large)</t>
  </si>
  <si>
    <t>16 fl oz cup</t>
  </si>
  <si>
    <t>Shamrock Shake (Medium)</t>
  </si>
  <si>
    <t>Chocolate Shake (Large)</t>
  </si>
  <si>
    <t>Chocolate Shake (Medium)</t>
  </si>
  <si>
    <t>12 fl oz cup</t>
  </si>
  <si>
    <t>Chocolate Shake (Small)</t>
  </si>
  <si>
    <t>Strawberry Shake (Large)</t>
  </si>
  <si>
    <t>Strawberry Shake (Medium)</t>
  </si>
  <si>
    <t>Strawberry Shake (Small)</t>
  </si>
  <si>
    <t>Vanilla Shake (Large)</t>
  </si>
  <si>
    <t>Vanilla Shake (Medium)</t>
  </si>
  <si>
    <t>Vanilla Shake (Small)</t>
  </si>
  <si>
    <t>Mango Pineapple Smoothie (Large)</t>
  </si>
  <si>
    <t>Mango Pineapple Smoothie (Medium)</t>
  </si>
  <si>
    <t>Mango Pineapple Smoothie (Small)</t>
  </si>
  <si>
    <t>Strawberry Banana Smoothie (Large)</t>
  </si>
  <si>
    <t>Strawberry Banana Smoothie (Medium)</t>
  </si>
  <si>
    <t>Strawberry Banana Smoothie (Small)</t>
  </si>
  <si>
    <t>Blueberry Pomegranate Smoothie (Large)</t>
  </si>
  <si>
    <t>Blueberry Pomegranate Smoothie (Medium)</t>
  </si>
  <si>
    <t>Blueberry Pomegranate Smoothie (Small)</t>
  </si>
  <si>
    <t>FrappÃ© Chocolate Chip (Large)</t>
  </si>
  <si>
    <t>FrappÃ© Chocolate Chip (Medium)</t>
  </si>
  <si>
    <t>FrappÃ© Chocolate Chip (Small)</t>
  </si>
  <si>
    <t>FrappÃ© Caramel (Large)</t>
  </si>
  <si>
    <t>FrappÃ© Caramel (Medium)</t>
  </si>
  <si>
    <t>FrappÃ© Caramel (Small)</t>
  </si>
  <si>
    <t>FrappÃ© Mocha (Large)</t>
  </si>
  <si>
    <t>FrappÃ© Mocha (Medium)</t>
  </si>
  <si>
    <t>FrappÃ© Mocha (Small)</t>
  </si>
  <si>
    <t>Iced Nonfat Caramel Mocha (Large)</t>
  </si>
  <si>
    <t>Iced Nonfat Caramel Mocha (Medium)</t>
  </si>
  <si>
    <t>Iced Nonfat Caramel Mocha (Small)</t>
  </si>
  <si>
    <t>Iced Caramel Mocha (Large)</t>
  </si>
  <si>
    <t>Iced Caramel Mocha (Medium)</t>
  </si>
  <si>
    <t>Iced Caramel Mocha (Small)</t>
  </si>
  <si>
    <t>Iced Mocha with Nonfat Milk (Large)</t>
  </si>
  <si>
    <t>Iced Mocha with Nonfat Milk (Medium)</t>
  </si>
  <si>
    <t>Iced Mocha with Nonfat Milk (Small)</t>
  </si>
  <si>
    <t>Iced Mocha (Large)</t>
  </si>
  <si>
    <t>Iced Mocha (Medium)</t>
  </si>
  <si>
    <t>Iced Mocha (Small)</t>
  </si>
  <si>
    <t>32 fl oz cup</t>
  </si>
  <si>
    <t>Iced Coffee with Sugar Free French Vanilla Syrup (Large)</t>
  </si>
  <si>
    <t>Iced Coffee with Sugar Free French Vanilla Syrup (Medium)</t>
  </si>
  <si>
    <t>Iced Coffee with Sugar Free French Vanilla Syrup (Small)</t>
  </si>
  <si>
    <t>French Vanilla Iced Coffee (Large)</t>
  </si>
  <si>
    <t>French Vanilla Iced Coffee (Medium)</t>
  </si>
  <si>
    <t>French Vanilla Iced Coffee (Small)</t>
  </si>
  <si>
    <t>Hazelnut Iced Coffee (Large)</t>
  </si>
  <si>
    <t>Hazelnut Iced Coffee (Medium)</t>
  </si>
  <si>
    <t>Hazelnut Iced Coffee (Small)</t>
  </si>
  <si>
    <t>Caramel Iced Coffee (Large)</t>
  </si>
  <si>
    <t>Caramel Iced Coffee (Medium)</t>
  </si>
  <si>
    <t>Caramel Iced Coffee (Small)</t>
  </si>
  <si>
    <t>Regular Iced Coffee (Large)</t>
  </si>
  <si>
    <t>Regular Iced Coffee (Medium)</t>
  </si>
  <si>
    <t>Regular Iced Coffee (Small)</t>
  </si>
  <si>
    <t>20 fl oz cup</t>
  </si>
  <si>
    <t>Hot Chocolate with Nonfat Milk (Large)</t>
  </si>
  <si>
    <t>Hot Chocolate with Nonfat Milk (Medium)</t>
  </si>
  <si>
    <t>Hot Chocolate with Nonfat Milk (Small)</t>
  </si>
  <si>
    <t>Hot Chocolate (Large)</t>
  </si>
  <si>
    <t>Hot Chocolate (Medium)</t>
  </si>
  <si>
    <t>Hot Chocolate (Small)</t>
  </si>
  <si>
    <t>Nonfat Caramel Mocha (Large)</t>
  </si>
  <si>
    <t>Nonfat Caramel Mocha (Medium)</t>
  </si>
  <si>
    <t>Nonfat Caramel Mocha (Small)</t>
  </si>
  <si>
    <t>Caramel Mocha (Large)</t>
  </si>
  <si>
    <t>Caramel Mocha (Medium)</t>
  </si>
  <si>
    <t>Caramel Mocha (Small)</t>
  </si>
  <si>
    <t>Mocha with Nonfat Milk (Large)</t>
  </si>
  <si>
    <t>Mocha with Nonfat Milk (Medium)</t>
  </si>
  <si>
    <t>Mocha with Nonfat Milk (Small)</t>
  </si>
  <si>
    <t>Mocha (Large)</t>
  </si>
  <si>
    <t>Mocha (Medium)</t>
  </si>
  <si>
    <t>Mocha (Small)</t>
  </si>
  <si>
    <t>Nonfat Latte with Sugar Free French Vanilla Syrup (Large)</t>
  </si>
  <si>
    <t>Nonfat Latte with Sugar Free French Vanilla Syrup (Medium)</t>
  </si>
  <si>
    <t>Nonfat Latte with Sugar Free French Vanilla Syrup (Small)</t>
  </si>
  <si>
    <t>Nonfat French Vanilla Latte (Large)</t>
  </si>
  <si>
    <t>Nonfat French Vanilla Latte (Medium)</t>
  </si>
  <si>
    <t>Nonfat French Vanilla Latte (Small)</t>
  </si>
  <si>
    <t>Nonfat Hazelnut Latte (Large)</t>
  </si>
  <si>
    <t>Nonfat Hazelnut Latte (Medium)</t>
  </si>
  <si>
    <t>Nonfat Hazelnut Latte (Small)</t>
  </si>
  <si>
    <t>Nonfat Caramel Latte (Large)</t>
  </si>
  <si>
    <t>Nonfat Caramel Latte (Medium)</t>
  </si>
  <si>
    <t>Nonfat Caramel Latte (Small)</t>
  </si>
  <si>
    <t>Nonfat Latte (Large)</t>
  </si>
  <si>
    <t>Nonfat Latte (Medium)</t>
  </si>
  <si>
    <t>Nonfat Latte (Small)</t>
  </si>
  <si>
    <t>Latte with Sugar Free French Vanilla Syrup (Large)</t>
  </si>
  <si>
    <t>Latte with Sugar Free French Vanilla Syrup (Medium)</t>
  </si>
  <si>
    <t>Latte with Sugar Free French Vanilla Syrup (Small)</t>
  </si>
  <si>
    <t>French Vanilla Latte (Large)</t>
  </si>
  <si>
    <t>French Vanilla Latte (Medium)</t>
  </si>
  <si>
    <t>French Vanilla Latte (Small)</t>
  </si>
  <si>
    <t>Hazelnut Latte (Large)</t>
  </si>
  <si>
    <t>Hazelnut Latte (Medium)</t>
  </si>
  <si>
    <t>Hazelnut Latte (Small)</t>
  </si>
  <si>
    <t>Caramel Latte (Large)</t>
  </si>
  <si>
    <t>Caramel Latte (Medium)</t>
  </si>
  <si>
    <t>Caramel Latte (Small)</t>
  </si>
  <si>
    <t>Latte (Large)</t>
  </si>
  <si>
    <t>Latte (Medium)</t>
  </si>
  <si>
    <t>Latte (Small)</t>
  </si>
  <si>
    <t>Coffee (Large)</t>
  </si>
  <si>
    <t>Coffee (Medium)</t>
  </si>
  <si>
    <t>Coffee (Small)</t>
  </si>
  <si>
    <t>Sweet Tea (Child)</t>
  </si>
  <si>
    <t>30 fl oz cup</t>
  </si>
  <si>
    <t>Sweet Tea (Large)</t>
  </si>
  <si>
    <t>21 fl oz cup</t>
  </si>
  <si>
    <t>Sweet Tea (Medium)</t>
  </si>
  <si>
    <t>Sweet Tea (Small)</t>
  </si>
  <si>
    <t>Iced Tea (Child)</t>
  </si>
  <si>
    <t>Iced Tea (Large)</t>
  </si>
  <si>
    <t>Iced Tea (Medium)</t>
  </si>
  <si>
    <t>Iced Tea (Small)</t>
  </si>
  <si>
    <t>16.9 fl oz</t>
  </si>
  <si>
    <t>Dasani Water Bottle</t>
  </si>
  <si>
    <t>Minute Maid Orange Juice (Large)</t>
  </si>
  <si>
    <t>Minute Maid Orange Juice (Medium)</t>
  </si>
  <si>
    <t>Minute Maid Orange Juice (Small)</t>
  </si>
  <si>
    <t>6 fl oz (177 ml)</t>
  </si>
  <si>
    <t>Minute Maid 100% Apple Juice Box</t>
  </si>
  <si>
    <t>1 carton (236 ml)</t>
  </si>
  <si>
    <t>Fat Free Chocolate Milk Jug</t>
  </si>
  <si>
    <t>1% Low Fat Milk Jug</t>
  </si>
  <si>
    <t>Sprite (Child)</t>
  </si>
  <si>
    <t>Sprite (Large)</t>
  </si>
  <si>
    <t>Sprite (Medium)</t>
  </si>
  <si>
    <t>Sprite (Small)</t>
  </si>
  <si>
    <t>Diet Dr Pepper (Child)</t>
  </si>
  <si>
    <t>Diet Dr Pepper (Large)</t>
  </si>
  <si>
    <t>Diet Dr Pepper (Medium)</t>
  </si>
  <si>
    <t>Diet Dr Pepper (Small)</t>
  </si>
  <si>
    <t>Dr Pepper (Child)</t>
  </si>
  <si>
    <t>Dr Pepper (Large)</t>
  </si>
  <si>
    <t>Dr Pepper (Medium)</t>
  </si>
  <si>
    <t>Dr Pepper (Small)</t>
  </si>
  <si>
    <t>Diet Coke (Child)</t>
  </si>
  <si>
    <t>Diet Coke (Large)</t>
  </si>
  <si>
    <t>Diet Coke (Medium)</t>
  </si>
  <si>
    <t>Diet Coke (Small)</t>
  </si>
  <si>
    <t>Coca-Cola Classic (Child)</t>
  </si>
  <si>
    <t>Coca-Cola Classic (Large)</t>
  </si>
  <si>
    <t>Coca-Cola Classic (Medium)</t>
  </si>
  <si>
    <t>Coca-Cola Classic (Small)</t>
  </si>
  <si>
    <t>6.3 oz (178 g)</t>
  </si>
  <si>
    <t>Strawberry Sundae</t>
  </si>
  <si>
    <t>6.4 oz (182 g)</t>
  </si>
  <si>
    <t>Hot Caramel Sundae</t>
  </si>
  <si>
    <t>6.3 oz (179 g)</t>
  </si>
  <si>
    <t>Hot Fudge Sundae</t>
  </si>
  <si>
    <t>1 oz (29 g)</t>
  </si>
  <si>
    <t>Kids Ice Cream Cone</t>
  </si>
  <si>
    <t>1 cookie (33 g)</t>
  </si>
  <si>
    <t>Oatmeal Raisin Cookie</t>
  </si>
  <si>
    <t>Chocolate Chip Cookie</t>
  </si>
  <si>
    <t>2.7 oz (77 g)</t>
  </si>
  <si>
    <t>Baked Apple Pie</t>
  </si>
  <si>
    <t>5.2 oz (149 g)</t>
  </si>
  <si>
    <t>Fruit 'n Yogurt Parfait</t>
  </si>
  <si>
    <t>1.2 oz (34 g)</t>
  </si>
  <si>
    <t>Apple Slices</t>
  </si>
  <si>
    <t>3.1 oz (87 g)</t>
  </si>
  <si>
    <t>Side Salad</t>
  </si>
  <si>
    <t>1.3 oz (38 g)</t>
  </si>
  <si>
    <t>Kids French Fries</t>
  </si>
  <si>
    <t>5.9 oz (168 g)</t>
  </si>
  <si>
    <t>Large French Fries</t>
  </si>
  <si>
    <t>3.9 oz (111 g)</t>
  </si>
  <si>
    <t>Medium French Fries</t>
  </si>
  <si>
    <t>2.6 oz (75 g)</t>
  </si>
  <si>
    <t>Small French Fries</t>
  </si>
  <si>
    <t>4.3 oz (121 g)</t>
  </si>
  <si>
    <t>Ranch Snack Wrap (Grilled Chicken)</t>
  </si>
  <si>
    <t>4.5 oz (128 g)</t>
  </si>
  <si>
    <t>Ranch Snack Wrap (Crispy Chicken)</t>
  </si>
  <si>
    <t>4.1 oz (116 g)</t>
  </si>
  <si>
    <t>Honey Mustard Snack Wrap (Grilled Chicken)</t>
  </si>
  <si>
    <t>4.3 oz (123 g)</t>
  </si>
  <si>
    <t>Honey Mustard Snack Wrap (Crispy Chicken)</t>
  </si>
  <si>
    <t>Chipotle BBQ Snack Wrap (Grilled Chicken)</t>
  </si>
  <si>
    <t>4.6 oz (130 g)</t>
  </si>
  <si>
    <t>Chipotle BBQ Snack Wrap (Crispy Chicken)</t>
  </si>
  <si>
    <t>11.8 oz (335 g)</t>
  </si>
  <si>
    <t>Premium Southwest Salad with Grilled Chicken</t>
  </si>
  <si>
    <t>12.3 oz (348 g)</t>
  </si>
  <si>
    <t>Premium Southwest Salad with Crispy Chicken</t>
  </si>
  <si>
    <t>8.1 oz (230 g)</t>
  </si>
  <si>
    <t>Premium Southwest Salad (without Chicken)</t>
  </si>
  <si>
    <t>8.5 oz (241 g)</t>
  </si>
  <si>
    <t>Premium Bacon Ranch Salad with Grilled Chicken</t>
  </si>
  <si>
    <t>9 oz (255 g)</t>
  </si>
  <si>
    <t>Premium Bacon Ranch Salad with Crispy Chicken</t>
  </si>
  <si>
    <t>7.9 oz (223 g)</t>
  </si>
  <si>
    <t>Premium Bacon Ranch Salad (without Chicken)</t>
  </si>
  <si>
    <t>5 oz (142 g)</t>
  </si>
  <si>
    <t>Filet-O-Fish</t>
  </si>
  <si>
    <t>22.8 oz (646 g)</t>
  </si>
  <si>
    <t>Chicken McNuggets (40 piece)</t>
  </si>
  <si>
    <t>11.4 oz (323 g)</t>
  </si>
  <si>
    <t>Chicken McNuggets (20 piece)</t>
  </si>
  <si>
    <t>5.7 oz (162 g)</t>
  </si>
  <si>
    <t>Chicken McNuggets (10 piece)</t>
  </si>
  <si>
    <t>3.4 oz (97 g)</t>
  </si>
  <si>
    <t>Chicken McNuggets (6 piece)</t>
  </si>
  <si>
    <t>2.3 oz (65 g)</t>
  </si>
  <si>
    <t>Chicken McNuggets (4 piece)</t>
  </si>
  <si>
    <t>10.3 oz (291 g)</t>
  </si>
  <si>
    <t>Premium McWrap Chicken Sweet Chili (Grilled Chicken)</t>
  </si>
  <si>
    <t>10.7 oz (304 g)</t>
  </si>
  <si>
    <t>Premium McWrap Chicken Sweet Chili (Crispy Chicken)</t>
  </si>
  <si>
    <t>11.2 oz (318 g)</t>
  </si>
  <si>
    <t>Premium McWrap Southwest Chicken (Grilled Chicken)</t>
  </si>
  <si>
    <t>11.1 oz (314 g)</t>
  </si>
  <si>
    <t>Premium McWrap Southwest Chicken (Crispy Chicken)</t>
  </si>
  <si>
    <t>10.5 oz (297 g)</t>
  </si>
  <si>
    <t>Premium McWrap Chicken &amp; Ranch (Grilled Chicken)</t>
  </si>
  <si>
    <t>Premium McWrap Chicken &amp; Ranch (Crispy Chicken)</t>
  </si>
  <si>
    <t>10.7 oz (302 g)</t>
  </si>
  <si>
    <t>Premium McWrap Chicken &amp; Bacon (Grilled Chicken)</t>
  </si>
  <si>
    <t>11.1 oz (316 g)</t>
  </si>
  <si>
    <t>Premium McWrap Chicken &amp; Bacon (Crispy Chicken)</t>
  </si>
  <si>
    <t>5.2 oz (148 g)</t>
  </si>
  <si>
    <t>Buffalo Ranch McChicken</t>
  </si>
  <si>
    <t>5.7 oz (161 g)</t>
  </si>
  <si>
    <t>Bacon Buffalo Ranch McChicken</t>
  </si>
  <si>
    <t>6 oz (171 g)</t>
  </si>
  <si>
    <t>Bacon Cheddar McChicken</t>
  </si>
  <si>
    <t>5.1 oz (143 g)</t>
  </si>
  <si>
    <t>McChicken</t>
  </si>
  <si>
    <t>5.6 oz (160 g)</t>
  </si>
  <si>
    <t>Southern Style Crispy Chicken Sandwich</t>
  </si>
  <si>
    <t>9.5 oz (270 g)</t>
  </si>
  <si>
    <t>Bacon Clubhouse Grilled Chicken Sandwich</t>
  </si>
  <si>
    <t>10 oz (284 g)</t>
  </si>
  <si>
    <t>Bacon Clubhouse Crispy Chicken Sandwich</t>
  </si>
  <si>
    <t>7.6 oz (217 g)</t>
  </si>
  <si>
    <t>Premium Grilled Chicken Ranch BLT Sandwich</t>
  </si>
  <si>
    <t>Premium Crispy Chicken Ranch BLT Sandwich</t>
  </si>
  <si>
    <t>8.3 oz (235 g)</t>
  </si>
  <si>
    <t>Premium Grilled Chicken Club Sandwich</t>
  </si>
  <si>
    <t>8.8 oz (249 g)</t>
  </si>
  <si>
    <t>Premium Crispy Chicken Club Sandwich</t>
  </si>
  <si>
    <t>7 oz (200 g)</t>
  </si>
  <si>
    <t>Premium Grilled Chicken Classic Sandwich</t>
  </si>
  <si>
    <t>7.5 oz (213 g)</t>
  </si>
  <si>
    <t>Premium Crispy Chicken Classic Sandwich</t>
  </si>
  <si>
    <t>7.3 oz (208 g)</t>
  </si>
  <si>
    <t>McRib</t>
  </si>
  <si>
    <t>5.6 oz (159 g)</t>
  </si>
  <si>
    <t>JalapeÃ±o Double</t>
  </si>
  <si>
    <t>Daily Double</t>
  </si>
  <si>
    <t>Bacon McDouble</t>
  </si>
  <si>
    <t>5.2 oz (147 g)</t>
  </si>
  <si>
    <t>McDouble</t>
  </si>
  <si>
    <t>Bacon Clubhouse Burger</t>
  </si>
  <si>
    <t>Double Cheeseburger</t>
  </si>
  <si>
    <t>4 oz (113 g)</t>
  </si>
  <si>
    <t>Cheeseburger</t>
  </si>
  <si>
    <t>3.5 oz (98 g)</t>
  </si>
  <si>
    <t>Hamburger</t>
  </si>
  <si>
    <t>10 oz (283 g)</t>
  </si>
  <si>
    <t>Double Quarter Pounder with Cheese</t>
  </si>
  <si>
    <t>8.6 oz (244 g)</t>
  </si>
  <si>
    <t>Quarter Pounder Deluxe</t>
  </si>
  <si>
    <t>Quarter Pounder with Bacon Habanero Ranch</t>
  </si>
  <si>
    <t>8 oz (227 g)</t>
  </si>
  <si>
    <t>Quarter Pounder with Bacon &amp; Cheese</t>
  </si>
  <si>
    <t>Quarter Pounder with Cheese</t>
  </si>
  <si>
    <t>7.4 oz (211 g)</t>
  </si>
  <si>
    <t>Big Mac</t>
  </si>
  <si>
    <t>9.6 oz (251 g)</t>
  </si>
  <si>
    <t>Fruit &amp; Maple Oatmeal without Brown Sugar</t>
  </si>
  <si>
    <t>Fruit &amp; Maple Oatmeal</t>
  </si>
  <si>
    <t>4 oz (114 g)</t>
  </si>
  <si>
    <t>Cinnamon Melts</t>
  </si>
  <si>
    <t>2 oz (56 g)</t>
  </si>
  <si>
    <t>Hash Brown</t>
  </si>
  <si>
    <t>Sausage Burrito</t>
  </si>
  <si>
    <t>6.8 oz (192 g)</t>
  </si>
  <si>
    <t>Hotcakes and Sausage</t>
  </si>
  <si>
    <t>5.3 oz (151 g)</t>
  </si>
  <si>
    <t>Hotcakes</t>
  </si>
  <si>
    <t>15.4 oz (437 g)</t>
  </si>
  <si>
    <t>Big Breakfast with Hotcakes and Egg Whites (Large Biscuit)</t>
  </si>
  <si>
    <t>14.9 oz (423 g)</t>
  </si>
  <si>
    <t>Big Breakfast with Hotcakes and Egg Whites (Regular Biscuit)</t>
  </si>
  <si>
    <t>15.3 oz (434 g)</t>
  </si>
  <si>
    <t>Big Breakfast with Hotcakes (Large Biscuit)</t>
  </si>
  <si>
    <t>14.8 oz (420 g)</t>
  </si>
  <si>
    <t>Big Breakfast with Hotcakes (Regular Biscuit)</t>
  </si>
  <si>
    <t>10.1 oz (286 g)</t>
  </si>
  <si>
    <t>Big Breakfast with Egg Whites (Large Biscuit)</t>
  </si>
  <si>
    <t>9.6 oz (272 g)</t>
  </si>
  <si>
    <t>Big Breakfast with Egg Whites (Regular Biscuit)</t>
  </si>
  <si>
    <t>Big Breakfast (Large Biscuit)</t>
  </si>
  <si>
    <t>9.5 oz (269 g)</t>
  </si>
  <si>
    <t>Big Breakfast (Regular Biscuit)</t>
  </si>
  <si>
    <t>Steak, Egg &amp; Cheese Bagel</t>
  </si>
  <si>
    <t>7.1 oz (201 g)</t>
  </si>
  <si>
    <t>Bacon, Egg &amp; Cheese Bagel with Egg Whites</t>
  </si>
  <si>
    <t>6.9 oz (197 g)</t>
  </si>
  <si>
    <t>Bacon, Egg &amp; Cheese Bagel</t>
  </si>
  <si>
    <t>7.2 oz (205 g)</t>
  </si>
  <si>
    <t>Sausage, Egg &amp; Cheese McGriddles with Egg Whites</t>
  </si>
  <si>
    <t>Sausage, Egg &amp; Cheese McGriddles</t>
  </si>
  <si>
    <t>5 oz (141 g)</t>
  </si>
  <si>
    <t>Sausage McGriddles</t>
  </si>
  <si>
    <t>Bacon, Egg &amp; Cheese McGriddles with Egg Whites</t>
  </si>
  <si>
    <t>6.1 oz (174 g)</t>
  </si>
  <si>
    <t>Bacon, Egg &amp; Cheese McGriddles</t>
  </si>
  <si>
    <t>Steak &amp; Egg Biscuit (Regular Biscuit)</t>
  </si>
  <si>
    <t>5.5 oz (157 g)</t>
  </si>
  <si>
    <t>Southern Style Chicken Biscuit (Large Biscuit)</t>
  </si>
  <si>
    <t>5 oz (143 g)</t>
  </si>
  <si>
    <t>Southern Style Chicken Biscuit (Regular Biscuit)</t>
  </si>
  <si>
    <t>6.4 oz (181 g)</t>
  </si>
  <si>
    <t>Sausage Biscuit with Egg Whites (Large Biscuit)</t>
  </si>
  <si>
    <t>5.9 oz (167 g)</t>
  </si>
  <si>
    <t>Sausage Biscuit with Egg Whites (Regular Biscuit)</t>
  </si>
  <si>
    <t>6.2 oz (177 g)</t>
  </si>
  <si>
    <t>Sausage Biscuit with Egg (Large Biscuit)</t>
  </si>
  <si>
    <t>5.7 oz (163 g)</t>
  </si>
  <si>
    <t>Sausage Biscuit with Egg (Regular Biscuit)</t>
  </si>
  <si>
    <t>4.6 oz (131 g)</t>
  </si>
  <si>
    <t>Sausage Biscuit (Large Biscuit)</t>
  </si>
  <si>
    <t>4.1 oz (117 g)</t>
  </si>
  <si>
    <t>Sausage Biscuit (Regular Biscuit)</t>
  </si>
  <si>
    <t>Bacon, Egg &amp; Cheese Biscuit with Egg Whites (Large Biscuit)</t>
  </si>
  <si>
    <t>5.4 oz (153 g)</t>
  </si>
  <si>
    <t>Bacon, Egg &amp; Cheese Biscuit with Egg Whites (Regular Biscuit)</t>
  </si>
  <si>
    <t>5.8 oz (164 g)</t>
  </si>
  <si>
    <t>Bacon, Egg &amp; Cheese Biscuit (Large Biscuit)</t>
  </si>
  <si>
    <t>5.3 oz (150 g)</t>
  </si>
  <si>
    <t>Bacon, Egg &amp; Cheese Biscuit (Regular Biscuit)</t>
  </si>
  <si>
    <t>6.5 oz (185 g)</t>
  </si>
  <si>
    <t>Steak &amp; Egg McMuffin</t>
  </si>
  <si>
    <t>Sausage McMuffin with Egg Whites</t>
  </si>
  <si>
    <t>Sausage McMuffin with Egg</t>
  </si>
  <si>
    <t>Sausage McMuffin</t>
  </si>
  <si>
    <t>4.8 oz (135 g)</t>
  </si>
  <si>
    <t>Egg White Delight</t>
  </si>
  <si>
    <t>4.8 oz (136 g)</t>
  </si>
  <si>
    <t>Egg McMuffin</t>
  </si>
  <si>
    <t>Iron (% Daily Value)</t>
  </si>
  <si>
    <t>Calcium (% Daily Value)</t>
  </si>
  <si>
    <t>Vitamin C (% Daily Value)</t>
  </si>
  <si>
    <t>Vitamin A (% Daily Value)</t>
  </si>
  <si>
    <t>Protein</t>
  </si>
  <si>
    <t>Sugars</t>
  </si>
  <si>
    <t>Dietary Fiber (% Daily Value)</t>
  </si>
  <si>
    <t>Dietary Fiber</t>
  </si>
  <si>
    <t>Carbohydrates (% Daily Value)</t>
  </si>
  <si>
    <t>Carbohydrates</t>
  </si>
  <si>
    <t>Sodium (% Daily Value)</t>
  </si>
  <si>
    <t>Sodium</t>
  </si>
  <si>
    <t>Cholesterol (% Daily Value)</t>
  </si>
  <si>
    <t>Cholesterol</t>
  </si>
  <si>
    <t>Trans Fat</t>
  </si>
  <si>
    <t>Saturated Fat (% Daily Value)</t>
  </si>
  <si>
    <t>Saturated Fat</t>
  </si>
  <si>
    <t>Total Fat (% Daily Value)</t>
  </si>
  <si>
    <t>Total Fat</t>
  </si>
  <si>
    <t>Calories from Fat</t>
  </si>
  <si>
    <t>Calories</t>
  </si>
  <si>
    <t>Serving Size</t>
  </si>
  <si>
    <t>Order ID</t>
  </si>
  <si>
    <t>Category</t>
  </si>
  <si>
    <t>Profit</t>
  </si>
  <si>
    <t>Date</t>
  </si>
  <si>
    <t>Country</t>
  </si>
  <si>
    <t>Carrots</t>
  </si>
  <si>
    <t>Broccoli</t>
  </si>
  <si>
    <t>She Wants to Move</t>
  </si>
  <si>
    <t>NERD</t>
  </si>
  <si>
    <t>So Sad (To Watch Good Love Go Bad)</t>
  </si>
  <si>
    <t>The Everly Brothers</t>
  </si>
  <si>
    <t>The Crying Game</t>
  </si>
  <si>
    <t>Boy George</t>
  </si>
  <si>
    <t>Pillow Talk</t>
  </si>
  <si>
    <t>Sylvia Vanderpool</t>
  </si>
  <si>
    <t>The Chipmunk Song (Christmas Don't Be Late)</t>
  </si>
  <si>
    <t>David Seville &amp; The Chipmunks</t>
  </si>
  <si>
    <t>Lucille</t>
  </si>
  <si>
    <t>Little Richard</t>
  </si>
  <si>
    <t>Run Around</t>
  </si>
  <si>
    <t>Blues Traveler</t>
  </si>
  <si>
    <t>When Will I Be Loved?</t>
  </si>
  <si>
    <t>Linda Ronstadt</t>
  </si>
  <si>
    <t>Happy</t>
  </si>
  <si>
    <t>Ashanti</t>
  </si>
  <si>
    <t>Lay Down Sally</t>
  </si>
  <si>
    <t>Eric Clapton</t>
  </si>
  <si>
    <t>Round &amp; Round</t>
  </si>
  <si>
    <t>Perry Como</t>
  </si>
  <si>
    <t>Street Fighting Man</t>
  </si>
  <si>
    <t>The Rolling Stones</t>
  </si>
  <si>
    <t>If You Love Me (Let Me Know)</t>
  </si>
  <si>
    <t>Olivia Newton-John</t>
  </si>
  <si>
    <t>Let Me Love You (Until You Learn To Love Yourself)</t>
  </si>
  <si>
    <t>Ne-Yo</t>
  </si>
  <si>
    <t>Flash Light</t>
  </si>
  <si>
    <t>Parliament</t>
  </si>
  <si>
    <t>Hold My Hand</t>
  </si>
  <si>
    <t>Hootie &amp; The Blowfish</t>
  </si>
  <si>
    <t>It's Raining Men</t>
  </si>
  <si>
    <t>The Weather Girls</t>
  </si>
  <si>
    <t>It's So Hard to Say Goodbye to Yesterday</t>
  </si>
  <si>
    <t>Boyz II Men</t>
  </si>
  <si>
    <t>Don't Look Back</t>
  </si>
  <si>
    <t>Boston</t>
  </si>
  <si>
    <t>Dum Dum</t>
  </si>
  <si>
    <t>Brenda Lee</t>
  </si>
  <si>
    <t>I Got My Mind Made Up</t>
  </si>
  <si>
    <t>Instant Funk</t>
  </si>
  <si>
    <t>When You Were Sweet Sixteen</t>
  </si>
  <si>
    <t>Boyfriend</t>
  </si>
  <si>
    <t>Justin Bieber</t>
  </si>
  <si>
    <t>When We Dance</t>
  </si>
  <si>
    <t>Sting</t>
  </si>
  <si>
    <t>Christmas Time (Don't Let the Bells End)</t>
  </si>
  <si>
    <t>The Darkness</t>
  </si>
  <si>
    <t>Already Gone</t>
  </si>
  <si>
    <t>Kelly Clarkson</t>
  </si>
  <si>
    <t>Party Doll</t>
  </si>
  <si>
    <t>Buddy Knox</t>
  </si>
  <si>
    <t>Beloved, Be Faithful</t>
  </si>
  <si>
    <t>Russ Morgan</t>
  </si>
  <si>
    <t>Everywhere</t>
  </si>
  <si>
    <t>Fleetwood Mac</t>
  </si>
  <si>
    <t>Take Me There</t>
  </si>
  <si>
    <t>BLACKstreet &amp; Mya</t>
  </si>
  <si>
    <t>When Can I See You?</t>
  </si>
  <si>
    <t>Babyface</t>
  </si>
  <si>
    <t>Second Hand Rose</t>
  </si>
  <si>
    <t>Fanny Brice</t>
  </si>
  <si>
    <t>Manchild</t>
  </si>
  <si>
    <t>Neneh Cherry</t>
  </si>
  <si>
    <t>Original Sin</t>
  </si>
  <si>
    <t>INXS</t>
  </si>
  <si>
    <t>UPTOWN FUNK</t>
  </si>
  <si>
    <t>Mark Ronson &amp; Bruno Mars</t>
  </si>
  <si>
    <t>Fire</t>
  </si>
  <si>
    <t>Ohio Players</t>
  </si>
  <si>
    <t>Juke Box Jive</t>
  </si>
  <si>
    <t>The Rubettes</t>
  </si>
  <si>
    <t>What I Am</t>
  </si>
  <si>
    <t>Edie Brickell &amp; The New Bohemians</t>
  </si>
  <si>
    <t>The Moon Got in My Eyes</t>
  </si>
  <si>
    <t>Bing Crosby</t>
  </si>
  <si>
    <t>Every Day Of The Week</t>
  </si>
  <si>
    <t>Jade</t>
  </si>
  <si>
    <t>Sleep</t>
  </si>
  <si>
    <t>Fred Waring &amp; the Pennsylvanians</t>
  </si>
  <si>
    <t>Sunshine</t>
  </si>
  <si>
    <t>Jonathan Edwards</t>
  </si>
  <si>
    <t>Scandalous</t>
  </si>
  <si>
    <t>Mis-Teeq</t>
  </si>
  <si>
    <t>Still the Same</t>
  </si>
  <si>
    <t>Bob Seger &amp; The Silver Bullet Band</t>
  </si>
  <si>
    <t>It's Five O'clock</t>
  </si>
  <si>
    <t>Aphrodite's Child</t>
  </si>
  <si>
    <t>Watching the Wheels</t>
  </si>
  <si>
    <t>John Lennon</t>
  </si>
  <si>
    <t>Catch Us If You Can</t>
  </si>
  <si>
    <t>Dave Clark Five</t>
  </si>
  <si>
    <t>Tell Laura I Love Her</t>
  </si>
  <si>
    <t>Ray Peterson</t>
  </si>
  <si>
    <t>Pocketful Of Sunshine</t>
  </si>
  <si>
    <t>Natasha Bedingfield</t>
  </si>
  <si>
    <t>Solsbury Hill</t>
  </si>
  <si>
    <t>Peter Gabriel</t>
  </si>
  <si>
    <t>The World is Not Enough</t>
  </si>
  <si>
    <t>Garbage</t>
  </si>
  <si>
    <t>Fashion</t>
  </si>
  <si>
    <t>David Bowie</t>
  </si>
  <si>
    <t>The Universal</t>
  </si>
  <si>
    <t>Blur</t>
  </si>
  <si>
    <t>All You Wanted</t>
  </si>
  <si>
    <t>Michelle Branch</t>
  </si>
  <si>
    <t>The Letter</t>
  </si>
  <si>
    <t>Joe Cocker</t>
  </si>
  <si>
    <t>Baby, I Need Your Lovin'</t>
  </si>
  <si>
    <t>The Four Tops</t>
  </si>
  <si>
    <t>One Fine Day</t>
  </si>
  <si>
    <t>The Chiffons</t>
  </si>
  <si>
    <t>Kashmir</t>
  </si>
  <si>
    <t>Led Zeppelin</t>
  </si>
  <si>
    <t>Slip Slidin' Away</t>
  </si>
  <si>
    <t>Paul Simon</t>
  </si>
  <si>
    <t>Always Look On the Bright Side of Life</t>
  </si>
  <si>
    <t>Monty Python</t>
  </si>
  <si>
    <t>Big Poppa</t>
  </si>
  <si>
    <t>Notorious BIG</t>
  </si>
  <si>
    <t>I Get Lonely</t>
  </si>
  <si>
    <t>Janet Jackson</t>
  </si>
  <si>
    <t>Top Hat, White Tie &amp; Tails</t>
  </si>
  <si>
    <t>Fred Astaire</t>
  </si>
  <si>
    <t>Dreamer</t>
  </si>
  <si>
    <t>Ozzy Osbourne</t>
  </si>
  <si>
    <t>Somewhere Only We Know</t>
  </si>
  <si>
    <t>Keane</t>
  </si>
  <si>
    <t>Brazil (Aquarela do Brasil)</t>
  </si>
  <si>
    <t>Xavier Cugat</t>
  </si>
  <si>
    <t>Leaving New York</t>
  </si>
  <si>
    <t>REM</t>
  </si>
  <si>
    <t>I'm in the Mood</t>
  </si>
  <si>
    <t>Ce Ce Peniston</t>
  </si>
  <si>
    <t>My Baby Just Cares For Me</t>
  </si>
  <si>
    <t>Nina Simone</t>
  </si>
  <si>
    <t>The Living Daylights</t>
  </si>
  <si>
    <t>A-Ha</t>
  </si>
  <si>
    <t>Reminiscing</t>
  </si>
  <si>
    <t>Little River Band</t>
  </si>
  <si>
    <t>The Loveliest Night Of The Year</t>
  </si>
  <si>
    <t>Anne Shelton</t>
  </si>
  <si>
    <t>Don't Break the Heart That Loves You</t>
  </si>
  <si>
    <t>Connie Francis</t>
  </si>
  <si>
    <t>Happy Wanderer</t>
  </si>
  <si>
    <t>Frank Weir &amp; Orchestra</t>
  </si>
  <si>
    <t>Angel of Mine</t>
  </si>
  <si>
    <t>Frank Duval</t>
  </si>
  <si>
    <t>You Know My Name</t>
  </si>
  <si>
    <t>Chris Cornell</t>
  </si>
  <si>
    <t>If Ya Gettin' Down</t>
  </si>
  <si>
    <t>Five</t>
  </si>
  <si>
    <t>Highway to Hell</t>
  </si>
  <si>
    <t>AC/DC</t>
  </si>
  <si>
    <t>Change</t>
  </si>
  <si>
    <t>Tears For Fears</t>
  </si>
  <si>
    <t>Smiling Faces Sometimes</t>
  </si>
  <si>
    <t>The Undisputed Truth</t>
  </si>
  <si>
    <t>7 Things</t>
  </si>
  <si>
    <t>Miley Cyrus</t>
  </si>
  <si>
    <t>Rudebox</t>
  </si>
  <si>
    <t>Robbie Williams</t>
  </si>
  <si>
    <t>You Must Have Been a Beautiful Baby</t>
  </si>
  <si>
    <t>Just a Little While</t>
  </si>
  <si>
    <t>Fool to Cry</t>
  </si>
  <si>
    <t>Bewitched (bothered &amp; bewildered)</t>
  </si>
  <si>
    <t>Gordon Jenkins</t>
  </si>
  <si>
    <t>Muskrat Love</t>
  </si>
  <si>
    <t>Captain &amp; Tennille</t>
  </si>
  <si>
    <t>I've Got a Pocketful of Dreams</t>
  </si>
  <si>
    <t>Still Loving You</t>
  </si>
  <si>
    <t>The Scorpions</t>
  </si>
  <si>
    <t>Cradle of Love</t>
  </si>
  <si>
    <t>Johnny Preston</t>
  </si>
  <si>
    <t>Honey</t>
  </si>
  <si>
    <t>Rudy Vallee &amp; his Connecticut Yankees</t>
  </si>
  <si>
    <t>Did I Remember?</t>
  </si>
  <si>
    <t>Shep Fields &amp; his Rippling Rhythm Orchestra</t>
  </si>
  <si>
    <t>The Bomb! (These Sounds Fall Into My Mind)</t>
  </si>
  <si>
    <t>Bucketheads</t>
  </si>
  <si>
    <t>My True Love</t>
  </si>
  <si>
    <t>Jack Scott</t>
  </si>
  <si>
    <t>Boo Hoo</t>
  </si>
  <si>
    <t>Guy Lombardo</t>
  </si>
  <si>
    <t>Nu Flow</t>
  </si>
  <si>
    <t>Big Brovaz</t>
  </si>
  <si>
    <t>(You Make Me Feel Like) a Natural Woman</t>
  </si>
  <si>
    <t>Aretha Franklin</t>
  </si>
  <si>
    <t>Waterloo</t>
  </si>
  <si>
    <t>Stonewall Jackson</t>
  </si>
  <si>
    <t>Let There Be Drums</t>
  </si>
  <si>
    <t>Sandy Nelson</t>
  </si>
  <si>
    <t>Down on Me</t>
  </si>
  <si>
    <t>Jeremih &amp; 50 Cent</t>
  </si>
  <si>
    <t>Sorry (I Ran All the Way Home)</t>
  </si>
  <si>
    <t>Impalas</t>
  </si>
  <si>
    <t>Everybody Plays the Fool</t>
  </si>
  <si>
    <t>Main Ingredient</t>
  </si>
  <si>
    <t>Waiting on the World to Change</t>
  </si>
  <si>
    <t>John Mayer</t>
  </si>
  <si>
    <t>The Land of Make Believe</t>
  </si>
  <si>
    <t>Bucks Fizz</t>
  </si>
  <si>
    <t>U Don't Have to Call</t>
  </si>
  <si>
    <t>Usher</t>
  </si>
  <si>
    <t>Fight For This Love</t>
  </si>
  <si>
    <t>Cheryl Cole</t>
  </si>
  <si>
    <t>Vienna Calling</t>
  </si>
  <si>
    <t>Falco</t>
  </si>
  <si>
    <t>Why Can't We Be Friends?</t>
  </si>
  <si>
    <t>War</t>
  </si>
  <si>
    <t>Eternity</t>
  </si>
  <si>
    <t>Sea Cruise</t>
  </si>
  <si>
    <t>Frankie Ford</t>
  </si>
  <si>
    <t>Going to a Go-Go</t>
  </si>
  <si>
    <t>Cover Me</t>
  </si>
  <si>
    <t>Bruce Springsteen</t>
  </si>
  <si>
    <t>Breaking the Habit</t>
  </si>
  <si>
    <t>Linkin Park</t>
  </si>
  <si>
    <t>What Does it Take (To Win Your Love)</t>
  </si>
  <si>
    <t>Junior Walker &amp; The All-Stars</t>
  </si>
  <si>
    <t>Over You</t>
  </si>
  <si>
    <t>Gary Puckett &amp; The Union Gap</t>
  </si>
  <si>
    <t>Still Got the Blues (For You)</t>
  </si>
  <si>
    <t>Gary Moore</t>
  </si>
  <si>
    <t>Misery</t>
  </si>
  <si>
    <t>Maroon 5</t>
  </si>
  <si>
    <t>Pennsylvania 6-5000</t>
  </si>
  <si>
    <t>Glenn Miller</t>
  </si>
  <si>
    <t>Live Forever</t>
  </si>
  <si>
    <t>Oasis</t>
  </si>
  <si>
    <t>Silent Lucidity</t>
  </si>
  <si>
    <t>Queensryche</t>
  </si>
  <si>
    <t>Bo Diddley</t>
  </si>
  <si>
    <t>Got to Get It</t>
  </si>
  <si>
    <t>Culture Beat</t>
  </si>
  <si>
    <t>Smokin' in the Boys' Room</t>
  </si>
  <si>
    <t>Brownsville Station</t>
  </si>
  <si>
    <t>Summer Love</t>
  </si>
  <si>
    <t>Justin Timberlake</t>
  </si>
  <si>
    <t>Knock Knock Who's There?</t>
  </si>
  <si>
    <t>Mary Hopkin</t>
  </si>
  <si>
    <t>Fallin' in Love</t>
  </si>
  <si>
    <t>Hamilton, Joe Frank &amp; Reynolds</t>
  </si>
  <si>
    <t>I Don't Want to Walk Without You</t>
  </si>
  <si>
    <t>Harry James</t>
  </si>
  <si>
    <t>I Fought the Law</t>
  </si>
  <si>
    <t>Bobby Fuller Four</t>
  </si>
  <si>
    <t>Way Down Yonder in New Orleans</t>
  </si>
  <si>
    <t>Freddy Cannon</t>
  </si>
  <si>
    <t>Fools Rush In (Where Angels Fear To Tread)</t>
  </si>
  <si>
    <t>Empty Garden (Hey Hey Johnny)</t>
  </si>
  <si>
    <t>Elton John</t>
  </si>
  <si>
    <t>Only Women Bleed</t>
  </si>
  <si>
    <t>Alice Cooper</t>
  </si>
  <si>
    <t>Tearin' Up My Heart</t>
  </si>
  <si>
    <t>N Sync</t>
  </si>
  <si>
    <t>Landslide</t>
  </si>
  <si>
    <t>The Dixie Chicks</t>
  </si>
  <si>
    <t>Piece of My Heart</t>
  </si>
  <si>
    <t>Big Brother &amp; the Holding Company</t>
  </si>
  <si>
    <t>Dressed For Success</t>
  </si>
  <si>
    <t>Roxette</t>
  </si>
  <si>
    <t>Just You 'n' Me</t>
  </si>
  <si>
    <t>Chicago</t>
  </si>
  <si>
    <t>Love Today</t>
  </si>
  <si>
    <t>Mika</t>
  </si>
  <si>
    <t>I Do</t>
  </si>
  <si>
    <t>Lisa Loeb &amp; Nine Stories</t>
  </si>
  <si>
    <t>You Wear it Well</t>
  </si>
  <si>
    <t>Rod Stewart</t>
  </si>
  <si>
    <t>Dedicated to the One I Love</t>
  </si>
  <si>
    <t>The Shirelles</t>
  </si>
  <si>
    <t>There's No Tomorrow</t>
  </si>
  <si>
    <t>Tony Martin</t>
  </si>
  <si>
    <t>Just a Little</t>
  </si>
  <si>
    <t>Liberty X</t>
  </si>
  <si>
    <t>Hello</t>
  </si>
  <si>
    <t>Martin Solveig</t>
  </si>
  <si>
    <t>Anna (The Baion)</t>
  </si>
  <si>
    <t>Silvana Mangano</t>
  </si>
  <si>
    <t>Love Letters</t>
  </si>
  <si>
    <t>Ketty Lester</t>
  </si>
  <si>
    <t>Blurry</t>
  </si>
  <si>
    <t>Puddle of Mudd</t>
  </si>
  <si>
    <t>Rip it Up</t>
  </si>
  <si>
    <t>(Hot S**t) Country Grammar</t>
  </si>
  <si>
    <t>Nelly</t>
  </si>
  <si>
    <t>Harder to Breathe</t>
  </si>
  <si>
    <t>Taking Chances</t>
  </si>
  <si>
    <t>Celine Dion</t>
  </si>
  <si>
    <t>Macho Man</t>
  </si>
  <si>
    <t>The Village People</t>
  </si>
  <si>
    <t>Honeysuckle Rose</t>
  </si>
  <si>
    <t>Fats Waller</t>
  </si>
  <si>
    <t>It's Your Thing</t>
  </si>
  <si>
    <t>The Isley Brothers</t>
  </si>
  <si>
    <t>(You Want To) make A Memory</t>
  </si>
  <si>
    <t>Bon Jovi</t>
  </si>
  <si>
    <t>Shake Your Love</t>
  </si>
  <si>
    <t>Debbie Gibson</t>
  </si>
  <si>
    <t>Nobody Told Me</t>
  </si>
  <si>
    <t>I Can't Get Started</t>
  </si>
  <si>
    <t>Bunny Berigan</t>
  </si>
  <si>
    <t>Dedicated Follower of Fashion</t>
  </si>
  <si>
    <t>The Kinks</t>
  </si>
  <si>
    <t>Outside</t>
  </si>
  <si>
    <t>George Michael</t>
  </si>
  <si>
    <t>San Franciscan Nights</t>
  </si>
  <si>
    <t>The Animals</t>
  </si>
  <si>
    <t>We'll Be Together</t>
  </si>
  <si>
    <t>Needles &amp; Pins</t>
  </si>
  <si>
    <t>Smokie</t>
  </si>
  <si>
    <t>Falling</t>
  </si>
  <si>
    <t>Julee Cruise</t>
  </si>
  <si>
    <t>Indian Giver</t>
  </si>
  <si>
    <t>1910 Fruitgum Co</t>
  </si>
  <si>
    <t>Blow</t>
  </si>
  <si>
    <t>Ke$ha</t>
  </si>
  <si>
    <t>Heart Full of Soul</t>
  </si>
  <si>
    <t>The Yardbirds</t>
  </si>
  <si>
    <t>New Divide</t>
  </si>
  <si>
    <t>Break it Down Again</t>
  </si>
  <si>
    <t>Sweet Love</t>
  </si>
  <si>
    <t>The Commodores</t>
  </si>
  <si>
    <t>Crying At the Discoteque</t>
  </si>
  <si>
    <t>Alcazar</t>
  </si>
  <si>
    <t>The Day the Rains Came</t>
  </si>
  <si>
    <t>Jane Morgan</t>
  </si>
  <si>
    <t>When It's Over</t>
  </si>
  <si>
    <t>Sugar Ray</t>
  </si>
  <si>
    <t>Who is It</t>
  </si>
  <si>
    <t>Michael Jackson</t>
  </si>
  <si>
    <t>In The Ayer</t>
  </si>
  <si>
    <t>Flo-Rida &amp; Will.I.Am</t>
  </si>
  <si>
    <t>Hit Me Off</t>
  </si>
  <si>
    <t>New Edition</t>
  </si>
  <si>
    <t>Rescue Me</t>
  </si>
  <si>
    <t>Madonna</t>
  </si>
  <si>
    <t>Do You Want to Know a Secret?</t>
  </si>
  <si>
    <t>The Beatles</t>
  </si>
  <si>
    <t>Tell Me Why</t>
  </si>
  <si>
    <t>Eddie Fisher</t>
  </si>
  <si>
    <t>Setting Sun</t>
  </si>
  <si>
    <t>The Chemical Brothers</t>
  </si>
  <si>
    <t>The Day Before You Came</t>
  </si>
  <si>
    <t>Abba</t>
  </si>
  <si>
    <t>Rubber Bullets</t>
  </si>
  <si>
    <t>10CC</t>
  </si>
  <si>
    <t>Ex-Factor</t>
  </si>
  <si>
    <t>Lauryn Hill</t>
  </si>
  <si>
    <t>Jealous of you (Tango della gelosia)</t>
  </si>
  <si>
    <t>Goodnight, Irene</t>
  </si>
  <si>
    <t>Frank Sinatra</t>
  </si>
  <si>
    <t>Goodbye Cruel World</t>
  </si>
  <si>
    <t>James Darren</t>
  </si>
  <si>
    <t>Sara Smile</t>
  </si>
  <si>
    <t>Hall &amp; Oates</t>
  </si>
  <si>
    <t>With These Hands</t>
  </si>
  <si>
    <t>Nelson Eddy &amp; Jo Stafford</t>
  </si>
  <si>
    <t>The Petite Waltz (La Petite Valse)</t>
  </si>
  <si>
    <t>Billy Cotton &amp; his Band</t>
  </si>
  <si>
    <t>Too Young</t>
  </si>
  <si>
    <t>Jimmy Young</t>
  </si>
  <si>
    <t>Johnny Remember Me</t>
  </si>
  <si>
    <t>John Leyton</t>
  </si>
  <si>
    <t>I'm Coming Out</t>
  </si>
  <si>
    <t>Diana Ross</t>
  </si>
  <si>
    <t>Too Late To Turn Back Now</t>
  </si>
  <si>
    <t>Cornelius Brothers &amp; Sister Rose</t>
  </si>
  <si>
    <t>Hernando's Hideaway</t>
  </si>
  <si>
    <t>Archie Bleyer</t>
  </si>
  <si>
    <t>Bowling For Soup</t>
  </si>
  <si>
    <t>Red Sails in the Sunset</t>
  </si>
  <si>
    <t>Rock 'n' Roll Is Dead</t>
  </si>
  <si>
    <t>Lenny Kravitz</t>
  </si>
  <si>
    <t>Memories</t>
  </si>
  <si>
    <t>David Guetta &amp; Kid Cudi</t>
  </si>
  <si>
    <t>No No Song</t>
  </si>
  <si>
    <t>Ringo Starr</t>
  </si>
  <si>
    <t>Young Wild Free</t>
  </si>
  <si>
    <t>Snoop Dogg &amp; Wiz Khalifa &amp; Bruno Mars</t>
  </si>
  <si>
    <t>Partyman</t>
  </si>
  <si>
    <t>Prince</t>
  </si>
  <si>
    <t>I Wonder Why</t>
  </si>
  <si>
    <t>Dion &amp; The Belmonts</t>
  </si>
  <si>
    <t>Young Forever</t>
  </si>
  <si>
    <t>Jay-Z &amp; Mr Hudson</t>
  </si>
  <si>
    <t>White Wedding</t>
  </si>
  <si>
    <t>Billy Idol</t>
  </si>
  <si>
    <t>Juliet</t>
  </si>
  <si>
    <t>Robin Gibb</t>
  </si>
  <si>
    <t>One More Chance</t>
  </si>
  <si>
    <t>Tip Toe Thru' The Tulips With Me</t>
  </si>
  <si>
    <t>Nick Lucas</t>
  </si>
  <si>
    <t>Cherish</t>
  </si>
  <si>
    <t>Pappa Bear</t>
  </si>
  <si>
    <t>Don't Stop (Wiggle Wiggle)</t>
  </si>
  <si>
    <t>The Outhere Brothers</t>
  </si>
  <si>
    <t>Love Train</t>
  </si>
  <si>
    <t>Holly Johnson</t>
  </si>
  <si>
    <t>Through the Wire</t>
  </si>
  <si>
    <t>Kanye West</t>
  </si>
  <si>
    <t>Obsession</t>
  </si>
  <si>
    <t>Animotion</t>
  </si>
  <si>
    <t>Java</t>
  </si>
  <si>
    <t>Al Hirt</t>
  </si>
  <si>
    <t>Stand Up For Your Love Rights</t>
  </si>
  <si>
    <t>Yazz &amp; The Plastic Population</t>
  </si>
  <si>
    <t>On a Carousel</t>
  </si>
  <si>
    <t>The Hollies</t>
  </si>
  <si>
    <t>Smokestack Lightning</t>
  </si>
  <si>
    <t>Howlin' Wolf</t>
  </si>
  <si>
    <t>Rockin' All Over the World</t>
  </si>
  <si>
    <t>Status Quo</t>
  </si>
  <si>
    <t>(Everytime I Turn Around) Back In Love Again</t>
  </si>
  <si>
    <t>LTD</t>
  </si>
  <si>
    <t>Back Off Boogaloo</t>
  </si>
  <si>
    <t>I Don't Wanna Cry</t>
  </si>
  <si>
    <t>Mariah Carey</t>
  </si>
  <si>
    <t>Gin &amp; Juice</t>
  </si>
  <si>
    <t>Snoop Dogg</t>
  </si>
  <si>
    <t>The Show Must Go On</t>
  </si>
  <si>
    <t>Queen</t>
  </si>
  <si>
    <t>Hold Me</t>
  </si>
  <si>
    <t>Get Ready For This</t>
  </si>
  <si>
    <t>2 Unlimited</t>
  </si>
  <si>
    <t>Rebel Rebel</t>
  </si>
  <si>
    <t>Valencia</t>
  </si>
  <si>
    <t>Paul Whiteman</t>
  </si>
  <si>
    <t>If I Was</t>
  </si>
  <si>
    <t>Midge Ure</t>
  </si>
  <si>
    <t>Hit Me With Your Rhythm Stick</t>
  </si>
  <si>
    <t>Ian Dury &amp; The Blockheads</t>
  </si>
  <si>
    <t>Confide in Me</t>
  </si>
  <si>
    <t>Kylie Minogue</t>
  </si>
  <si>
    <t>She's Gone</t>
  </si>
  <si>
    <t>Keep Holding On</t>
  </si>
  <si>
    <t>Avril Lavigne</t>
  </si>
  <si>
    <t>Who's Johnny</t>
  </si>
  <si>
    <t>El DeBarge</t>
  </si>
  <si>
    <t>Woman Woman</t>
  </si>
  <si>
    <t>What in the World's Come Over You</t>
  </si>
  <si>
    <t>Bad Day</t>
  </si>
  <si>
    <t>Some Kind of Wonderful</t>
  </si>
  <si>
    <t>Grand Funk Railroad</t>
  </si>
  <si>
    <t>Yo! (Excuse Me Miss)</t>
  </si>
  <si>
    <t>Chris Brown</t>
  </si>
  <si>
    <t>Beyond The Sea (La Mer)</t>
  </si>
  <si>
    <t>Bobby Darin</t>
  </si>
  <si>
    <t>Shalala Lala</t>
  </si>
  <si>
    <t>The Vengaboys</t>
  </si>
  <si>
    <t>Broken Strings</t>
  </si>
  <si>
    <t>James Morrison &amp; Nelly Furtado</t>
  </si>
  <si>
    <t>Trash</t>
  </si>
  <si>
    <t>Suede</t>
  </si>
  <si>
    <t>Sally, Go 'Round the Roses</t>
  </si>
  <si>
    <t>The Jaynettes</t>
  </si>
  <si>
    <t>How Can I Fall</t>
  </si>
  <si>
    <t>Breathe</t>
  </si>
  <si>
    <t>Eenie Meenie</t>
  </si>
  <si>
    <t>Sean Kingston &amp; Justin Bieber</t>
  </si>
  <si>
    <t>Poppa Joe</t>
  </si>
  <si>
    <t>The Sweet</t>
  </si>
  <si>
    <t>Lotta Love</t>
  </si>
  <si>
    <t>Nicolette Larson</t>
  </si>
  <si>
    <t>High &amp; Dry</t>
  </si>
  <si>
    <t>Radiohead</t>
  </si>
  <si>
    <t>The Little Shoemaker</t>
  </si>
  <si>
    <t>The Gaylords</t>
  </si>
  <si>
    <t>Beverly Hills</t>
  </si>
  <si>
    <t>Weezer</t>
  </si>
  <si>
    <t>Mike Oldfield's single (Theme From 'Tubular Bells')</t>
  </si>
  <si>
    <t>Mike Oldfield</t>
  </si>
  <si>
    <t>Keep On Moving</t>
  </si>
  <si>
    <t>I Want to Be a Cowboy's Sweetheart</t>
  </si>
  <si>
    <t>Patsy Montana &amp; The Prairie Ramblers</t>
  </si>
  <si>
    <t>Magic</t>
  </si>
  <si>
    <t>BoB &amp; Rivers Cuomo</t>
  </si>
  <si>
    <t>Mule Train</t>
  </si>
  <si>
    <t>Tennessee Ernie Ford</t>
  </si>
  <si>
    <t>Kids</t>
  </si>
  <si>
    <t>Mgmt</t>
  </si>
  <si>
    <t>Creeque Alley</t>
  </si>
  <si>
    <t>The Mamas &amp; The Papas</t>
  </si>
  <si>
    <t>Mister Five By Five</t>
  </si>
  <si>
    <t>Pinball Wizard</t>
  </si>
  <si>
    <t>The Who</t>
  </si>
  <si>
    <t>You're the Top</t>
  </si>
  <si>
    <t>Cole Porter</t>
  </si>
  <si>
    <t>In These Arms</t>
  </si>
  <si>
    <t>Almost Here</t>
  </si>
  <si>
    <t>Brian McFadden &amp; Delta Goodrem</t>
  </si>
  <si>
    <t>Silhouettes</t>
  </si>
  <si>
    <t>The Rays</t>
  </si>
  <si>
    <t>Wishing On a Star</t>
  </si>
  <si>
    <t>Cover Girls</t>
  </si>
  <si>
    <t>The Lion Sleeps Tonight</t>
  </si>
  <si>
    <t>Robert John</t>
  </si>
  <si>
    <t>How You Gonna See Me Now</t>
  </si>
  <si>
    <t>Get Off</t>
  </si>
  <si>
    <t>Foxy</t>
  </si>
  <si>
    <t>Magic Bus</t>
  </si>
  <si>
    <t>We've Got it Goin' On</t>
  </si>
  <si>
    <t>The Backstreet Boys</t>
  </si>
  <si>
    <t>Maybe</t>
  </si>
  <si>
    <t>The Ink Spots</t>
  </si>
  <si>
    <t>Everything About You</t>
  </si>
  <si>
    <t>Ugly Kid Joe</t>
  </si>
  <si>
    <t>Here &amp; Now</t>
  </si>
  <si>
    <t>Luther Vandross</t>
  </si>
  <si>
    <t>Tower of Strength</t>
  </si>
  <si>
    <t>Frankie Vaughan</t>
  </si>
  <si>
    <t>Waiting On a Friend</t>
  </si>
  <si>
    <t>Motown Philly</t>
  </si>
  <si>
    <t>The Race</t>
  </si>
  <si>
    <t>Yello</t>
  </si>
  <si>
    <t>Keep it Together</t>
  </si>
  <si>
    <t>Twistin' the Night Away</t>
  </si>
  <si>
    <t>Sam Cooke</t>
  </si>
  <si>
    <t>Didn't I (Blow Your Mind This Time)</t>
  </si>
  <si>
    <t>The Delfonics</t>
  </si>
  <si>
    <t>I'm Still in Love With You</t>
  </si>
  <si>
    <t>Sean Paul</t>
  </si>
  <si>
    <t>Rumors</t>
  </si>
  <si>
    <t>Timex Social Club</t>
  </si>
  <si>
    <t>A Kiss to Build a Dream On</t>
  </si>
  <si>
    <t>Louis Armstrong</t>
  </si>
  <si>
    <t>Hoochie Coochie Man</t>
  </si>
  <si>
    <t>Muddy Waters</t>
  </si>
  <si>
    <t>Aicha</t>
  </si>
  <si>
    <t>Outlandish</t>
  </si>
  <si>
    <t>Trade Winds</t>
  </si>
  <si>
    <t>The Wreck of the Edmund Fitzgerald</t>
  </si>
  <si>
    <t>Gordon Lightfoot</t>
  </si>
  <si>
    <t>The Zephyr Song</t>
  </si>
  <si>
    <t>Red Hot Chili Peppers</t>
  </si>
  <si>
    <t>Reach</t>
  </si>
  <si>
    <t>Gloria Estefan</t>
  </si>
  <si>
    <t>Hallelujah</t>
  </si>
  <si>
    <t>Milk &amp; Honey</t>
  </si>
  <si>
    <t>Ain't Gonna Bump No More (With No Big Fat Woman)</t>
  </si>
  <si>
    <t>Joe Tex</t>
  </si>
  <si>
    <t>Do You Want to Dance?</t>
  </si>
  <si>
    <t>Bobby Freeman</t>
  </si>
  <si>
    <t>Strip Polka</t>
  </si>
  <si>
    <t>Kay Kyser</t>
  </si>
  <si>
    <t>You Are My Sunshine</t>
  </si>
  <si>
    <t>Dog Days Are Over</t>
  </si>
  <si>
    <t>Florence + The Machine</t>
  </si>
  <si>
    <t>Rebel Rouser</t>
  </si>
  <si>
    <t>Duane Eddy</t>
  </si>
  <si>
    <t>The Middle</t>
  </si>
  <si>
    <t>Jimmy Eat World</t>
  </si>
  <si>
    <t>Hard</t>
  </si>
  <si>
    <t>Rihanna &amp; Young Jeezy</t>
  </si>
  <si>
    <t>Get Low</t>
  </si>
  <si>
    <t>Lil' Jon &amp; The East Side Boyz</t>
  </si>
  <si>
    <t>Calling Elvis</t>
  </si>
  <si>
    <t>Dire Straits</t>
  </si>
  <si>
    <t>Oh Boy</t>
  </si>
  <si>
    <t>Mud</t>
  </si>
  <si>
    <t>Whisky in the Jar</t>
  </si>
  <si>
    <t>Thin Lizzy</t>
  </si>
  <si>
    <t>I Want it All</t>
  </si>
  <si>
    <t>Barrel of a Gun</t>
  </si>
  <si>
    <t>Depeche Mode</t>
  </si>
  <si>
    <t>The Show Goes On</t>
  </si>
  <si>
    <t>Lupe Fiasco</t>
  </si>
  <si>
    <t>Sitting, Waiting, Wishing</t>
  </si>
  <si>
    <t>Jack Johnson</t>
  </si>
  <si>
    <t>Sympathy</t>
  </si>
  <si>
    <t>Rare Bird</t>
  </si>
  <si>
    <t>Jackson</t>
  </si>
  <si>
    <t>Nancy Sinatra &amp; Lee Hazlewood</t>
  </si>
  <si>
    <t>Mule Skinner Blues</t>
  </si>
  <si>
    <t>Fendermen</t>
  </si>
  <si>
    <t>Driver's Seat</t>
  </si>
  <si>
    <t>Sniff &amp; The Tears</t>
  </si>
  <si>
    <t>Fake Plastic Trees</t>
  </si>
  <si>
    <t>Girls &amp; Boys</t>
  </si>
  <si>
    <t>Secret Garden</t>
  </si>
  <si>
    <t>All Right</t>
  </si>
  <si>
    <t>Christopher Cross</t>
  </si>
  <si>
    <t>Stranger in Moscow</t>
  </si>
  <si>
    <t>Far From Over</t>
  </si>
  <si>
    <t>Frank Stallone</t>
  </si>
  <si>
    <t>Burning Down the House</t>
  </si>
  <si>
    <t>Talking Heads</t>
  </si>
  <si>
    <t>Doctorin' the Tardis</t>
  </si>
  <si>
    <t>KLF</t>
  </si>
  <si>
    <t>You Can Call Me Al</t>
  </si>
  <si>
    <t>Time is Tight</t>
  </si>
  <si>
    <t>Booker T &amp; the MGs</t>
  </si>
  <si>
    <t>Mama</t>
  </si>
  <si>
    <t>Mishale</t>
  </si>
  <si>
    <t>Andru Donalds</t>
  </si>
  <si>
    <t>The Lonely Bull (El Solo Torro)</t>
  </si>
  <si>
    <t>Herb Alpert</t>
  </si>
  <si>
    <t>Piano in the Dark</t>
  </si>
  <si>
    <t>Brenda Russell</t>
  </si>
  <si>
    <t>I Hope You Dance</t>
  </si>
  <si>
    <t>Lee Ann Womack</t>
  </si>
  <si>
    <t>Ode to My Family</t>
  </si>
  <si>
    <t>The Cranberries</t>
  </si>
  <si>
    <t>Be Faithful</t>
  </si>
  <si>
    <t>Fatman Scoop</t>
  </si>
  <si>
    <t>Hungry Eyes</t>
  </si>
  <si>
    <t>Eric Carmen</t>
  </si>
  <si>
    <t>The High &amp; The Mighty</t>
  </si>
  <si>
    <t>Les Baxter &amp; his Orchestra</t>
  </si>
  <si>
    <t>Leave Me Alone</t>
  </si>
  <si>
    <t>Give it Up</t>
  </si>
  <si>
    <t>Cut 'N' Move</t>
  </si>
  <si>
    <t>Two Wrongs</t>
  </si>
  <si>
    <t>Wyclef Jean &amp; Claudette Ortiz</t>
  </si>
  <si>
    <t>Perfect World</t>
  </si>
  <si>
    <t>Huey Lewis &amp; The News</t>
  </si>
  <si>
    <t>You're the One</t>
  </si>
  <si>
    <t>SWV</t>
  </si>
  <si>
    <t>After the Lovin'</t>
  </si>
  <si>
    <t>Engelbert Humperdinck</t>
  </si>
  <si>
    <t>Thunderstruck</t>
  </si>
  <si>
    <t>Let's All Chant</t>
  </si>
  <si>
    <t>Michael Zager Band</t>
  </si>
  <si>
    <t>Island in the Sun</t>
  </si>
  <si>
    <t>Harry Belafonte</t>
  </si>
  <si>
    <t>She's a Woman</t>
  </si>
  <si>
    <t>Midnight in Chelsea</t>
  </si>
  <si>
    <t>In Your Room</t>
  </si>
  <si>
    <t>The Bangles</t>
  </si>
  <si>
    <t>Rock 'n' Roll Music</t>
  </si>
  <si>
    <t>Chuck Berry</t>
  </si>
  <si>
    <t>Everything You Want</t>
  </si>
  <si>
    <t>Vertical Horizon</t>
  </si>
  <si>
    <t>So Yesterday</t>
  </si>
  <si>
    <t>Hilary Duff</t>
  </si>
  <si>
    <t>Can't Smile Without You</t>
  </si>
  <si>
    <t>Barry Manilow</t>
  </si>
  <si>
    <t>Yo-yo</t>
  </si>
  <si>
    <t>The Osmonds</t>
  </si>
  <si>
    <t>In Zaire</t>
  </si>
  <si>
    <t>Johnny Wakelin</t>
  </si>
  <si>
    <t>Here in your Arms</t>
  </si>
  <si>
    <t>Hellogoodbye</t>
  </si>
  <si>
    <t>My Name is Prince</t>
  </si>
  <si>
    <t>Doctor! Doctor!</t>
  </si>
  <si>
    <t>The Thompson Twins</t>
  </si>
  <si>
    <t>Is You Is or Is You Ain't (Ma' Baby)</t>
  </si>
  <si>
    <t>Louis Jordan</t>
  </si>
  <si>
    <t>Manteca</t>
  </si>
  <si>
    <t>Dizzy Gillespie</t>
  </si>
  <si>
    <t>French Kiss</t>
  </si>
  <si>
    <t>Lil' Louis</t>
  </si>
  <si>
    <t>Beg Steal Or Borrow</t>
  </si>
  <si>
    <t>The New Seekers</t>
  </si>
  <si>
    <t>Jesamine</t>
  </si>
  <si>
    <t>Casuals</t>
  </si>
  <si>
    <t>If Not For You</t>
  </si>
  <si>
    <t>David Cassidy</t>
  </si>
  <si>
    <t>Walk Away Renee</t>
  </si>
  <si>
    <t>The Left Banke</t>
  </si>
  <si>
    <t>My Heart Has a Mind of It's Own</t>
  </si>
  <si>
    <t>The Birth of the Blues</t>
  </si>
  <si>
    <t>You Belong To The City</t>
  </si>
  <si>
    <t>Glenn Frey</t>
  </si>
  <si>
    <t>On the Atchison, Topeka &amp; the Santa Fe</t>
  </si>
  <si>
    <t>Judy Garland</t>
  </si>
  <si>
    <t>If I Knew You Were Comin' I'd Have Baked a Cake</t>
  </si>
  <si>
    <t>Eve Young</t>
  </si>
  <si>
    <t>Hop Scotch Polka</t>
  </si>
  <si>
    <t>Billy Whitlock</t>
  </si>
  <si>
    <t>Sad Songs (Say So Much)</t>
  </si>
  <si>
    <t>Samson &amp; Delilah</t>
  </si>
  <si>
    <t>Middle of The Road</t>
  </si>
  <si>
    <t>Your Body Is a Wonderland</t>
  </si>
  <si>
    <t>Don't Stop Believin'</t>
  </si>
  <si>
    <t>Journey</t>
  </si>
  <si>
    <t>The Dipsy Doodle</t>
  </si>
  <si>
    <t>Tommy Dorsey</t>
  </si>
  <si>
    <t>Little White Lies</t>
  </si>
  <si>
    <t>Dick Haymes</t>
  </si>
  <si>
    <t>Shining Star</t>
  </si>
  <si>
    <t>The Manhattans</t>
  </si>
  <si>
    <t>True Faith</t>
  </si>
  <si>
    <t>New Order</t>
  </si>
  <si>
    <t>Things Can Only Get Better</t>
  </si>
  <si>
    <t>D:Ream</t>
  </si>
  <si>
    <t>Butterfly</t>
  </si>
  <si>
    <t>Charlie Gracie</t>
  </si>
  <si>
    <t>Cartoon Heroes</t>
  </si>
  <si>
    <t>Aqua</t>
  </si>
  <si>
    <t>Second Chance</t>
  </si>
  <si>
    <t>Shinedown</t>
  </si>
  <si>
    <t>Tears Don't Lie</t>
  </si>
  <si>
    <t>Mark Oh</t>
  </si>
  <si>
    <t>Dangerous</t>
  </si>
  <si>
    <t>Kardinal Offishall</t>
  </si>
  <si>
    <t>Hello Muddah Hello Faddah</t>
  </si>
  <si>
    <t>Allan Sherman</t>
  </si>
  <si>
    <t>That Girl</t>
  </si>
  <si>
    <t>Maxi Priest &amp; Shaggy</t>
  </si>
  <si>
    <t>Mad About You</t>
  </si>
  <si>
    <t>Belinda Carlisle</t>
  </si>
  <si>
    <t>It's Only Rock 'n' Roll (But I Like It)</t>
  </si>
  <si>
    <t>Drop the Boy</t>
  </si>
  <si>
    <t>Bros</t>
  </si>
  <si>
    <t>Frontin'</t>
  </si>
  <si>
    <t>Pharrell Williams</t>
  </si>
  <si>
    <t>South Street</t>
  </si>
  <si>
    <t>The Orlons</t>
  </si>
  <si>
    <t>A Love Bizarre</t>
  </si>
  <si>
    <t>Sheila E</t>
  </si>
  <si>
    <t>Get Together</t>
  </si>
  <si>
    <t>Shotgun</t>
  </si>
  <si>
    <t>Spirit in the Sky</t>
  </si>
  <si>
    <t>Doctor &amp; The Medics</t>
  </si>
  <si>
    <t>I Promised Myself</t>
  </si>
  <si>
    <t>Nick Kamen</t>
  </si>
  <si>
    <t>Reason to Believe</t>
  </si>
  <si>
    <t>Alane</t>
  </si>
  <si>
    <t>Wes</t>
  </si>
  <si>
    <t>Cool Water</t>
  </si>
  <si>
    <t>Frankie Laine</t>
  </si>
  <si>
    <t>Double Barrel</t>
  </si>
  <si>
    <t>Dave &amp; Ansil Collins</t>
  </si>
  <si>
    <t>How We Do</t>
  </si>
  <si>
    <t>The Game &amp; 50 Cent</t>
  </si>
  <si>
    <t>Skokiaan</t>
  </si>
  <si>
    <t>Four Lads</t>
  </si>
  <si>
    <t>He's the Greatest Dancer</t>
  </si>
  <si>
    <t>Sister Sledge</t>
  </si>
  <si>
    <t>The Best Disco in Town</t>
  </si>
  <si>
    <t>Ritchie Family</t>
  </si>
  <si>
    <t>Stand Up</t>
  </si>
  <si>
    <t>Ludacris &amp; Shaunna</t>
  </si>
  <si>
    <t>Jolene</t>
  </si>
  <si>
    <t>Dolly Parton</t>
  </si>
  <si>
    <t>Stars</t>
  </si>
  <si>
    <t>Simply Red</t>
  </si>
  <si>
    <t>'74-'75</t>
  </si>
  <si>
    <t>Connells</t>
  </si>
  <si>
    <t>Love is Strong</t>
  </si>
  <si>
    <t>I Wanna Be a Hippy</t>
  </si>
  <si>
    <t>Technohead</t>
  </si>
  <si>
    <t>I Was Born to Love You</t>
  </si>
  <si>
    <t>Freddie Mercury</t>
  </si>
  <si>
    <t>Running With the Night</t>
  </si>
  <si>
    <t>Lionel Richie</t>
  </si>
  <si>
    <t>Incomplete</t>
  </si>
  <si>
    <t>Sisqo</t>
  </si>
  <si>
    <t>How Can We Be Lovers</t>
  </si>
  <si>
    <t>Michael Bolton</t>
  </si>
  <si>
    <t>Tic Tic Tac (Dance To Boi Bumba!)</t>
  </si>
  <si>
    <t>Carrapicho &amp; Chilli</t>
  </si>
  <si>
    <t>High Enough</t>
  </si>
  <si>
    <t>Damn Yankees</t>
  </si>
  <si>
    <t>Lay Your Love on Me</t>
  </si>
  <si>
    <t>Racey</t>
  </si>
  <si>
    <t>Children of the Revolution</t>
  </si>
  <si>
    <t>T Rex</t>
  </si>
  <si>
    <t>Too Many Broken Hearts</t>
  </si>
  <si>
    <t>Jason Donovan</t>
  </si>
  <si>
    <t>In Too Deep</t>
  </si>
  <si>
    <t>Genesis</t>
  </si>
  <si>
    <t>L'oiseau Et L'enfant</t>
  </si>
  <si>
    <t>Marie Myriam</t>
  </si>
  <si>
    <t>How Long?</t>
  </si>
  <si>
    <t>Ace</t>
  </si>
  <si>
    <t>(Call Me) Number One</t>
  </si>
  <si>
    <t>The Tremeloes</t>
  </si>
  <si>
    <t>Samba De Janeiro</t>
  </si>
  <si>
    <t>Bellini</t>
  </si>
  <si>
    <t>The 'in' Crowd</t>
  </si>
  <si>
    <t>Ramsey Lewis Trio</t>
  </si>
  <si>
    <t>I Cry</t>
  </si>
  <si>
    <t>Flo-Rida</t>
  </si>
  <si>
    <t>Rainy Days &amp; Mondays</t>
  </si>
  <si>
    <t>Carpenters</t>
  </si>
  <si>
    <t>Beyond the Invisible</t>
  </si>
  <si>
    <t>Enigma</t>
  </si>
  <si>
    <t>One Step Beyond</t>
  </si>
  <si>
    <t>Madness</t>
  </si>
  <si>
    <t>Sexy Can I</t>
  </si>
  <si>
    <t>Ray J &amp; Yung Berg</t>
  </si>
  <si>
    <t>Devil With the Blue Dress</t>
  </si>
  <si>
    <t>Mitch Ryder &amp; The Detroit Wheels</t>
  </si>
  <si>
    <t>If You Can't Give Me Love</t>
  </si>
  <si>
    <t>Suzi Quatro</t>
  </si>
  <si>
    <t>So Rare</t>
  </si>
  <si>
    <t>Jimmy Dorsey</t>
  </si>
  <si>
    <t>La Derniere Valse</t>
  </si>
  <si>
    <t>Mireille Mathieu</t>
  </si>
  <si>
    <t>Blow Me (One Last Kiss)</t>
  </si>
  <si>
    <t>Pink</t>
  </si>
  <si>
    <t>Dream On</t>
  </si>
  <si>
    <t>The World's Greatest</t>
  </si>
  <si>
    <t>R Kelly</t>
  </si>
  <si>
    <t>My Sister &amp; I</t>
  </si>
  <si>
    <t>Dream a Little Dream of Me</t>
  </si>
  <si>
    <t>Wayne King</t>
  </si>
  <si>
    <t>Don't Be Cruel</t>
  </si>
  <si>
    <t>Bobby Brown</t>
  </si>
  <si>
    <t>My Melody Of Love</t>
  </si>
  <si>
    <t>Bobby Vinton</t>
  </si>
  <si>
    <t>Sway</t>
  </si>
  <si>
    <t>Dean Martin</t>
  </si>
  <si>
    <t>Woodstock</t>
  </si>
  <si>
    <t>Crosby, Stills, Nash &amp; Young</t>
  </si>
  <si>
    <t>Song of the Volga Boatmen</t>
  </si>
  <si>
    <t>Dreaming</t>
  </si>
  <si>
    <t>Blondie</t>
  </si>
  <si>
    <t>Stop Draggin' My Heart Around</t>
  </si>
  <si>
    <t>Stevie Nicks &amp; Tom Petty</t>
  </si>
  <si>
    <t>Stein Song (University of Maine)</t>
  </si>
  <si>
    <t>You Can't Sit Down</t>
  </si>
  <si>
    <t>The Dovells</t>
  </si>
  <si>
    <t>Love Me Or Leave Me</t>
  </si>
  <si>
    <t>Ruth Etting</t>
  </si>
  <si>
    <t>Margie</t>
  </si>
  <si>
    <t>Eddie Cantor</t>
  </si>
  <si>
    <t>Walking On Broken Glass</t>
  </si>
  <si>
    <t>Annie Lennox</t>
  </si>
  <si>
    <t>Boom Bang-A-Bang</t>
  </si>
  <si>
    <t>Lulu</t>
  </si>
  <si>
    <t>Nevertheless (I'm in Love With You)</t>
  </si>
  <si>
    <t>Paul Weston</t>
  </si>
  <si>
    <t>Eight Miles High</t>
  </si>
  <si>
    <t>The Byrds</t>
  </si>
  <si>
    <t>Too Close</t>
  </si>
  <si>
    <t>Alex Clare</t>
  </si>
  <si>
    <t>What a Difference a Day Makes</t>
  </si>
  <si>
    <t>Esther Phillips</t>
  </si>
  <si>
    <t>Tina Marie</t>
  </si>
  <si>
    <t>Hit That Perfect Beat</t>
  </si>
  <si>
    <t>Bronski Beat</t>
  </si>
  <si>
    <t>Leavin'</t>
  </si>
  <si>
    <t>Jesse McCartney</t>
  </si>
  <si>
    <t>Walk Away</t>
  </si>
  <si>
    <t>You Make Me Feel (Mighty Real)</t>
  </si>
  <si>
    <t>Sylvester</t>
  </si>
  <si>
    <t>Herman's Hermits</t>
  </si>
  <si>
    <t>Where Does My Heart Beat Now</t>
  </si>
  <si>
    <t>Stand &amp; Deliver</t>
  </si>
  <si>
    <t>Adam &amp; The Ants</t>
  </si>
  <si>
    <t>Moonlight Becomes You</t>
  </si>
  <si>
    <t>Candy Girl</t>
  </si>
  <si>
    <t>Whenever I Call You 'friend'</t>
  </si>
  <si>
    <t>Kenny Loggins &amp; Stevie Nicks</t>
  </si>
  <si>
    <t>Old Pop in an Oak</t>
  </si>
  <si>
    <t>Rednex</t>
  </si>
  <si>
    <t>Senorita</t>
  </si>
  <si>
    <t>What If...</t>
  </si>
  <si>
    <t>Kate Winslet</t>
  </si>
  <si>
    <t>And the Beat Goes On</t>
  </si>
  <si>
    <t>Sonny &amp; Cher</t>
  </si>
  <si>
    <t>Abacab</t>
  </si>
  <si>
    <t>Stand By Me</t>
  </si>
  <si>
    <t>I Love Music</t>
  </si>
  <si>
    <t>The O'Jays</t>
  </si>
  <si>
    <t>Unchained Melody</t>
  </si>
  <si>
    <t>Gareth Gates</t>
  </si>
  <si>
    <t>Don't Wanna Go Home</t>
  </si>
  <si>
    <t>Jason Derulo</t>
  </si>
  <si>
    <t>Since I Don't Have You</t>
  </si>
  <si>
    <t>Skyliners</t>
  </si>
  <si>
    <t>Baby Don't Go</t>
  </si>
  <si>
    <t>Twilight Zone</t>
  </si>
  <si>
    <t>Inside Your Heaven</t>
  </si>
  <si>
    <t>Carrie Underwood</t>
  </si>
  <si>
    <t>Brilliant Disguise</t>
  </si>
  <si>
    <t>No Such Thing</t>
  </si>
  <si>
    <t>21 Guns</t>
  </si>
  <si>
    <t>Green Day</t>
  </si>
  <si>
    <t>Love Don't Live Here Anymore</t>
  </si>
  <si>
    <t>Rose Royce</t>
  </si>
  <si>
    <t>Are You Ready?</t>
  </si>
  <si>
    <t>Pacific Gas &amp; Electric</t>
  </si>
  <si>
    <t>Yes My Darling Daughter</t>
  </si>
  <si>
    <t>Dinah Shore</t>
  </si>
  <si>
    <t>Drive By</t>
  </si>
  <si>
    <t>Train</t>
  </si>
  <si>
    <t>Lost In Emotion</t>
  </si>
  <si>
    <t>Lisa Lisa &amp; Cult Jam</t>
  </si>
  <si>
    <t>Where Have You Been?</t>
  </si>
  <si>
    <t>Rihanna</t>
  </si>
  <si>
    <t>Hearts</t>
  </si>
  <si>
    <t>Marty Balin</t>
  </si>
  <si>
    <t>Freddie's Dead (Theme from 'Superfly')</t>
  </si>
  <si>
    <t>Curtis Mayfield</t>
  </si>
  <si>
    <t>Don't Talk to Him</t>
  </si>
  <si>
    <t>Cliff Richard</t>
  </si>
  <si>
    <t>Where is the Love?</t>
  </si>
  <si>
    <t>Roberta Flack &amp; Donny Hathaway</t>
  </si>
  <si>
    <t>Paranoid Android</t>
  </si>
  <si>
    <t>Out of Nowhere</t>
  </si>
  <si>
    <t>Mr Bojangles</t>
  </si>
  <si>
    <t>Nitty Gritty Dirt Band</t>
  </si>
  <si>
    <t>It's Just a Matter of Time</t>
  </si>
  <si>
    <t>Brook Benton</t>
  </si>
  <si>
    <t>Dream</t>
  </si>
  <si>
    <t>The Pied Pipers</t>
  </si>
  <si>
    <t>I'll Be Waiting</t>
  </si>
  <si>
    <t>Tweedle Dee</t>
  </si>
  <si>
    <t>Georgia Gibbs</t>
  </si>
  <si>
    <t>Little Talks</t>
  </si>
  <si>
    <t>Of Monsters And Men</t>
  </si>
  <si>
    <t>Something</t>
  </si>
  <si>
    <t>Lasgo</t>
  </si>
  <si>
    <t>Bicycle Race</t>
  </si>
  <si>
    <t>Black &amp; Yellow</t>
  </si>
  <si>
    <t>Wiz Khalifa</t>
  </si>
  <si>
    <t>Ain't Too Proud to Beg</t>
  </si>
  <si>
    <t>The Temptations</t>
  </si>
  <si>
    <t>September in the Rain</t>
  </si>
  <si>
    <t>Be With You</t>
  </si>
  <si>
    <t>Enrique Iglesias</t>
  </si>
  <si>
    <t>Forever Love</t>
  </si>
  <si>
    <t>Gary Barlow</t>
  </si>
  <si>
    <t>Calypso</t>
  </si>
  <si>
    <t>John Denver</t>
  </si>
  <si>
    <t>A Town Called Malice</t>
  </si>
  <si>
    <t>The Jam</t>
  </si>
  <si>
    <t>I Don't Like To Sleep Alone</t>
  </si>
  <si>
    <t>Paul Anka</t>
  </si>
  <si>
    <t>Infinity 2008</t>
  </si>
  <si>
    <t>Guru Josh</t>
  </si>
  <si>
    <t>Tell Me What You Want Me To Do</t>
  </si>
  <si>
    <t>Tevin Campbell</t>
  </si>
  <si>
    <t>Do You Know (What It Takes)</t>
  </si>
  <si>
    <t>Robyn</t>
  </si>
  <si>
    <t>Inconsolable</t>
  </si>
  <si>
    <t>I've Got A Lovely Bunch of Coconuts</t>
  </si>
  <si>
    <t>Freddy Martin</t>
  </si>
  <si>
    <t>It's So Easy</t>
  </si>
  <si>
    <t>If Only</t>
  </si>
  <si>
    <t>Hanson</t>
  </si>
  <si>
    <t>She Believes (In Me)</t>
  </si>
  <si>
    <t>Kenny Rogers</t>
  </si>
  <si>
    <t>With You</t>
  </si>
  <si>
    <t>Jessica Simpson</t>
  </si>
  <si>
    <t>In the Midnight Hour</t>
  </si>
  <si>
    <t>Wilson Pickett</t>
  </si>
  <si>
    <t>I Saw Her Again</t>
  </si>
  <si>
    <t>Mad</t>
  </si>
  <si>
    <t>Let's Think About Living</t>
  </si>
  <si>
    <t>Bob Luman</t>
  </si>
  <si>
    <t>Karma Police</t>
  </si>
  <si>
    <t>Midnight At the Oasis</t>
  </si>
  <si>
    <t>Maria Muldaur</t>
  </si>
  <si>
    <t>Obsessed</t>
  </si>
  <si>
    <t>Got To Be Real</t>
  </si>
  <si>
    <t>Cheryl Lynn</t>
  </si>
  <si>
    <t>Heart of Stone</t>
  </si>
  <si>
    <t>The Fontane Sisters</t>
  </si>
  <si>
    <t>Roundabout</t>
  </si>
  <si>
    <t>Yes</t>
  </si>
  <si>
    <t>I Wanna Be the Only One</t>
  </si>
  <si>
    <t>Eternal &amp; Bebe Winans</t>
  </si>
  <si>
    <t>Someone to Watch Over Me</t>
  </si>
  <si>
    <t>Gertrude Lawrence</t>
  </si>
  <si>
    <t>When Love &amp; Hate Collide</t>
  </si>
  <si>
    <t>Def Leppard</t>
  </si>
  <si>
    <t>It's No Good</t>
  </si>
  <si>
    <t>The Last Kiss</t>
  </si>
  <si>
    <t>J Frank Wilson &amp; the Cavaliers</t>
  </si>
  <si>
    <t>Make it Happen</t>
  </si>
  <si>
    <t>Zip-A-Dee-Doo-Dah</t>
  </si>
  <si>
    <t>James Baskett</t>
  </si>
  <si>
    <t>Special Lady</t>
  </si>
  <si>
    <t>Ray, Goodman &amp; Brown</t>
  </si>
  <si>
    <t>Shake it Up</t>
  </si>
  <si>
    <t>The Cars</t>
  </si>
  <si>
    <t>Wake Up Call</t>
  </si>
  <si>
    <t>Love &amp; Pride</t>
  </si>
  <si>
    <t>King</t>
  </si>
  <si>
    <t>It Looks Like Rain in Cherry Blossom Lane</t>
  </si>
  <si>
    <t>Flap Your Wings</t>
  </si>
  <si>
    <t>I Don't Know Anybody Else</t>
  </si>
  <si>
    <t>Black Box</t>
  </si>
  <si>
    <t>Peg o' My Heart</t>
  </si>
  <si>
    <t>Buddy Clark</t>
  </si>
  <si>
    <t>All I Need is a Miracle</t>
  </si>
  <si>
    <t>Mike &amp; The Mechanics</t>
  </si>
  <si>
    <t>Mack the Knife</t>
  </si>
  <si>
    <t>Bertolt Brecht</t>
  </si>
  <si>
    <t>I'm So Into You</t>
  </si>
  <si>
    <t>Lowdown</t>
  </si>
  <si>
    <t>Boz Scaggs</t>
  </si>
  <si>
    <t>I Wanna Be Loved</t>
  </si>
  <si>
    <t>The Andrews Sisters</t>
  </si>
  <si>
    <t>U Got 2 Let the Music</t>
  </si>
  <si>
    <t>Cappella</t>
  </si>
  <si>
    <t>Evil Woman</t>
  </si>
  <si>
    <t>Electric Light Orchestra</t>
  </si>
  <si>
    <t>True Love</t>
  </si>
  <si>
    <t>Elton John &amp; Kiki Dee</t>
  </si>
  <si>
    <t>Super Bass</t>
  </si>
  <si>
    <t>Nicki Minaj</t>
  </si>
  <si>
    <t>April In Portugal (The Whisp'ring Serenade)</t>
  </si>
  <si>
    <t>I Remember Elvis Presley (The King is Dead)</t>
  </si>
  <si>
    <t>Danny Mirror</t>
  </si>
  <si>
    <t>Oye Como Va</t>
  </si>
  <si>
    <t>Santana</t>
  </si>
  <si>
    <t>Let Me Call You Sweetheart</t>
  </si>
  <si>
    <t>Peerless Quartet</t>
  </si>
  <si>
    <t>Welcome to My Life</t>
  </si>
  <si>
    <t>Simple Plan</t>
  </si>
  <si>
    <t>I'm Alive</t>
  </si>
  <si>
    <t>Wonderful Wonderful</t>
  </si>
  <si>
    <t>Johnny Mathis</t>
  </si>
  <si>
    <t>Doesn't Somebody Want To Be Wanted</t>
  </si>
  <si>
    <t>The Partridge Family</t>
  </si>
  <si>
    <t>Battlefield</t>
  </si>
  <si>
    <t>Jordin Sparks</t>
  </si>
  <si>
    <t>Take it On the Run</t>
  </si>
  <si>
    <t>REO Speedwagon</t>
  </si>
  <si>
    <t>Mockingbird Hill</t>
  </si>
  <si>
    <t>Patti Page</t>
  </si>
  <si>
    <t>Another Saturday Night</t>
  </si>
  <si>
    <t>2 Times</t>
  </si>
  <si>
    <t>Ann Lee</t>
  </si>
  <si>
    <t>Any Time, Any Place</t>
  </si>
  <si>
    <t>It's Alright</t>
  </si>
  <si>
    <t>Impressions</t>
  </si>
  <si>
    <t>Only Yesterday</t>
  </si>
  <si>
    <t>How Sweet it is (to be Loved by You)</t>
  </si>
  <si>
    <t>James Taylor</t>
  </si>
  <si>
    <t>Slow Twistin'</t>
  </si>
  <si>
    <t>Chubby Checker</t>
  </si>
  <si>
    <t>Living in a Box</t>
  </si>
  <si>
    <t>Living In A Box</t>
  </si>
  <si>
    <t>Jerk it Out</t>
  </si>
  <si>
    <t>The Caesars</t>
  </si>
  <si>
    <t>She</t>
  </si>
  <si>
    <t>Charles Aznavour</t>
  </si>
  <si>
    <t>Young Folks</t>
  </si>
  <si>
    <t>Peter Bjorn &amp; John</t>
  </si>
  <si>
    <t>First of May</t>
  </si>
  <si>
    <t>Bee Gees</t>
  </si>
  <si>
    <t>Doop</t>
  </si>
  <si>
    <t>Because the Night</t>
  </si>
  <si>
    <t>10,000 Maniacs</t>
  </si>
  <si>
    <t>Against the Wind</t>
  </si>
  <si>
    <t>Wiggle It</t>
  </si>
  <si>
    <t>2 In A Room</t>
  </si>
  <si>
    <t>Cocktails For Two</t>
  </si>
  <si>
    <t>Spike Jones</t>
  </si>
  <si>
    <t>A Dream's a Dream</t>
  </si>
  <si>
    <t>Soul II Soul</t>
  </si>
  <si>
    <t>Welcome Back</t>
  </si>
  <si>
    <t>John Sebastian</t>
  </si>
  <si>
    <t>I'll Never Fall in Love Again</t>
  </si>
  <si>
    <t>Johnnie Ray</t>
  </si>
  <si>
    <t>Angie Baby</t>
  </si>
  <si>
    <t>Helen Reddy</t>
  </si>
  <si>
    <t>Chains</t>
  </si>
  <si>
    <t>Tina Arena</t>
  </si>
  <si>
    <t>Bristol Stomp</t>
  </si>
  <si>
    <t>Tell Him</t>
  </si>
  <si>
    <t>Exciters</t>
  </si>
  <si>
    <t>Mas Que Nada</t>
  </si>
  <si>
    <t>Sergio Mendes &amp; The Black Eyed Peas</t>
  </si>
  <si>
    <t>Lily Was Here</t>
  </si>
  <si>
    <t>David A Stewart</t>
  </si>
  <si>
    <t>Diamonds From Sierra Leone</t>
  </si>
  <si>
    <t>Crying in the Rain</t>
  </si>
  <si>
    <t>Round Round</t>
  </si>
  <si>
    <t>The Sugababes</t>
  </si>
  <si>
    <t>Statesboro Blues</t>
  </si>
  <si>
    <t>Blind Willie McTell</t>
  </si>
  <si>
    <t>A Hazy Shade of Winter</t>
  </si>
  <si>
    <t>Here You Come Again</t>
  </si>
  <si>
    <t>Body Language</t>
  </si>
  <si>
    <t>Please, Mister Sun</t>
  </si>
  <si>
    <t>Can't Take My Eyes Off You</t>
  </si>
  <si>
    <t>Boystown Gang</t>
  </si>
  <si>
    <t>Friendly Persuasion</t>
  </si>
  <si>
    <t>Pat Boone</t>
  </si>
  <si>
    <t>Mama Loo</t>
  </si>
  <si>
    <t>Les Humphries Singers</t>
  </si>
  <si>
    <t>Right in the Night (Fall in Love With Music)</t>
  </si>
  <si>
    <t>Jam &amp; Spoon</t>
  </si>
  <si>
    <t>Purple People Eater</t>
  </si>
  <si>
    <t>Sheb Wooley</t>
  </si>
  <si>
    <t>Queen of My Heart</t>
  </si>
  <si>
    <t>Westlife</t>
  </si>
  <si>
    <t>Albatross</t>
  </si>
  <si>
    <t>You Really Got a Hold on Me</t>
  </si>
  <si>
    <t>The Miracles</t>
  </si>
  <si>
    <t>Belfast Child</t>
  </si>
  <si>
    <t>Simple Minds</t>
  </si>
  <si>
    <t>Addam's Groove</t>
  </si>
  <si>
    <t>MC Hammer</t>
  </si>
  <si>
    <t>Lonely This Christmas</t>
  </si>
  <si>
    <t>Who's Crying Now</t>
  </si>
  <si>
    <t>Sara</t>
  </si>
  <si>
    <t>Theme from 'SWAT'</t>
  </si>
  <si>
    <t>Rhythm Heritage</t>
  </si>
  <si>
    <t>Hey Joe</t>
  </si>
  <si>
    <t>Jimi Hendrix</t>
  </si>
  <si>
    <t>Do it to Me</t>
  </si>
  <si>
    <t>When the Red, Red Robin Comes Bob-Bob-Bobbin' Along</t>
  </si>
  <si>
    <t>Al Jolson</t>
  </si>
  <si>
    <t>Elegantly Wasted</t>
  </si>
  <si>
    <t>I Don't See Me In Your Eyes Anymore</t>
  </si>
  <si>
    <t>Gordon Jenkins &amp; The Stardusters</t>
  </si>
  <si>
    <t>Let Your Soul Be Your Pilot</t>
  </si>
  <si>
    <t>Red Rubber Ball</t>
  </si>
  <si>
    <t>Cyrkle</t>
  </si>
  <si>
    <t>This I Promise You</t>
  </si>
  <si>
    <t>Turn Me On</t>
  </si>
  <si>
    <t>David Guetta &amp; Nicki Minaj</t>
  </si>
  <si>
    <t>Bad Case of Loving You</t>
  </si>
  <si>
    <t>Robert Palmer</t>
  </si>
  <si>
    <t>La La La (Means I Love You)</t>
  </si>
  <si>
    <t>I Apologize</t>
  </si>
  <si>
    <t>Billy Eckstine</t>
  </si>
  <si>
    <t>Misery Business</t>
  </si>
  <si>
    <t>Paramore</t>
  </si>
  <si>
    <t>My Cherie Amour</t>
  </si>
  <si>
    <t>Stevie Wonder</t>
  </si>
  <si>
    <t>Stay</t>
  </si>
  <si>
    <t>Eternal</t>
  </si>
  <si>
    <t>If You Tolerate This Your Children Will Be Next</t>
  </si>
  <si>
    <t>The Manic Street Preachers</t>
  </si>
  <si>
    <t>Isle of Capri</t>
  </si>
  <si>
    <t>Ray Noble</t>
  </si>
  <si>
    <t>It Was a Good Day</t>
  </si>
  <si>
    <t>Ice Cube</t>
  </si>
  <si>
    <t>Bottoms Up</t>
  </si>
  <si>
    <t>Trey Songz &amp; Nicki Minaj</t>
  </si>
  <si>
    <t>Du</t>
  </si>
  <si>
    <t>Peter Maffay</t>
  </si>
  <si>
    <t>Anywhere Is</t>
  </si>
  <si>
    <t>Enya</t>
  </si>
  <si>
    <t>Learn to Fly</t>
  </si>
  <si>
    <t>The Foo Fighters</t>
  </si>
  <si>
    <t>Personal Jesus</t>
  </si>
  <si>
    <t>Do You Know (The Ping Pong Song)</t>
  </si>
  <si>
    <t>I Get So Lonely (When I Dream About You)</t>
  </si>
  <si>
    <t>The Four Knights</t>
  </si>
  <si>
    <t>Little Town Flirt</t>
  </si>
  <si>
    <t>Del Shannon</t>
  </si>
  <si>
    <t>The First Cut is the Deepest</t>
  </si>
  <si>
    <t>Sheryl Crow</t>
  </si>
  <si>
    <t>Summertime</t>
  </si>
  <si>
    <t>Billie Holiday</t>
  </si>
  <si>
    <t>Starships</t>
  </si>
  <si>
    <t>Stupid Cupid</t>
  </si>
  <si>
    <t>I'm Beginning to See The Light</t>
  </si>
  <si>
    <t>Ella Fitzgerald &amp; The Ink Spots</t>
  </si>
  <si>
    <t>You</t>
  </si>
  <si>
    <t>Ten Sharp</t>
  </si>
  <si>
    <t>Spanish Eyes</t>
  </si>
  <si>
    <t>Al Martino</t>
  </si>
  <si>
    <t>Mannish Boy</t>
  </si>
  <si>
    <t>Love is Like Oxygen</t>
  </si>
  <si>
    <t>Love is a Stranger</t>
  </si>
  <si>
    <t>The Eurythmics</t>
  </si>
  <si>
    <t>Sad Sweet Dreamer</t>
  </si>
  <si>
    <t>Sweet Sensation</t>
  </si>
  <si>
    <t>Black Water</t>
  </si>
  <si>
    <t>The Doobie Brothers</t>
  </si>
  <si>
    <t>Haven't Met You Yet</t>
  </si>
  <si>
    <t>Michael Buble</t>
  </si>
  <si>
    <t>All Or Nothing</t>
  </si>
  <si>
    <t>O-Town</t>
  </si>
  <si>
    <t>Answer Me, My Love</t>
  </si>
  <si>
    <t>Nat King Cole</t>
  </si>
  <si>
    <t>I Hear a Symphony</t>
  </si>
  <si>
    <t>The Supremes</t>
  </si>
  <si>
    <t>Ruby Baby</t>
  </si>
  <si>
    <t>Dion</t>
  </si>
  <si>
    <t>Three Steps to Heaven</t>
  </si>
  <si>
    <t>Eddie Cochran</t>
  </si>
  <si>
    <t>Brimful of Asha</t>
  </si>
  <si>
    <t>Cornershop</t>
  </si>
  <si>
    <t>Cross Road Blues</t>
  </si>
  <si>
    <t>Robert Johnson</t>
  </si>
  <si>
    <t>(Your Love Keeps Lifting Me) Higher &amp; Higher</t>
  </si>
  <si>
    <t>Rita Coolidge</t>
  </si>
  <si>
    <t>Good Golly Miss Molly</t>
  </si>
  <si>
    <t>Thinking of You</t>
  </si>
  <si>
    <t>Katy Perry</t>
  </si>
  <si>
    <t>Most Girls</t>
  </si>
  <si>
    <t>Walk On By</t>
  </si>
  <si>
    <t>Leroy Van Dyke</t>
  </si>
  <si>
    <t>Holler</t>
  </si>
  <si>
    <t>Spice Girls</t>
  </si>
  <si>
    <t>I'm Easy</t>
  </si>
  <si>
    <t>Keith Carradine</t>
  </si>
  <si>
    <t>We're All Alone</t>
  </si>
  <si>
    <t>Hole in the Head</t>
  </si>
  <si>
    <t>Golden Earrings</t>
  </si>
  <si>
    <t>Peggy Lee</t>
  </si>
  <si>
    <t>Long As I Can See the Light</t>
  </si>
  <si>
    <t>Creedence Clearwater Revival</t>
  </si>
  <si>
    <t>It's All Been Done</t>
  </si>
  <si>
    <t>Barenaked Ladies</t>
  </si>
  <si>
    <t>Heaven</t>
  </si>
  <si>
    <t>Warrant</t>
  </si>
  <si>
    <t>Twenty Five Miles</t>
  </si>
  <si>
    <t>Edwin Starr</t>
  </si>
  <si>
    <t>It's All Over Now</t>
  </si>
  <si>
    <t>I Wanna Be Rich</t>
  </si>
  <si>
    <t>Calloway</t>
  </si>
  <si>
    <t>Oh, What a Beautiful Mornin'</t>
  </si>
  <si>
    <t>Bing Crosby &amp; Trudy Erwin</t>
  </si>
  <si>
    <t>Jet Airliner</t>
  </si>
  <si>
    <t>Steve Miller Band</t>
  </si>
  <si>
    <t>Going Back to My Roots</t>
  </si>
  <si>
    <t>Odyssey</t>
  </si>
  <si>
    <t>Walkin' My Baby Back Home</t>
  </si>
  <si>
    <t>I Want You, I Need You, I Love You</t>
  </si>
  <si>
    <t>Elvis Presley</t>
  </si>
  <si>
    <t>We Belong</t>
  </si>
  <si>
    <t>Pat Benatar</t>
  </si>
  <si>
    <t>Tipsy</t>
  </si>
  <si>
    <t>J-Kwon</t>
  </si>
  <si>
    <t>There! I've Said it Again</t>
  </si>
  <si>
    <t>Take it Easy</t>
  </si>
  <si>
    <t>Eagles</t>
  </si>
  <si>
    <t>Down Yonder</t>
  </si>
  <si>
    <t>Joe 'Fingers' Carr</t>
  </si>
  <si>
    <t>How 'bout Us</t>
  </si>
  <si>
    <t>Champaign</t>
  </si>
  <si>
    <t>Rollin'</t>
  </si>
  <si>
    <t>Limp Bizkit</t>
  </si>
  <si>
    <t>Rainy Day Woman Nos 12 &amp; 35</t>
  </si>
  <si>
    <t>Bob Dylan</t>
  </si>
  <si>
    <t>Mirrors</t>
  </si>
  <si>
    <t>Remember (Walkin' in the Sand)</t>
  </si>
  <si>
    <t>The Shangri-Las</t>
  </si>
  <si>
    <t>My Foolish Heart</t>
  </si>
  <si>
    <t>Cottonfields</t>
  </si>
  <si>
    <t>The Beach Boys</t>
  </si>
  <si>
    <t>Please</t>
  </si>
  <si>
    <t>Wild World</t>
  </si>
  <si>
    <t>Mr Big</t>
  </si>
  <si>
    <t>Coz I Luv You</t>
  </si>
  <si>
    <t>Slade</t>
  </si>
  <si>
    <t>High Energy</t>
  </si>
  <si>
    <t>Evelyn Thomas</t>
  </si>
  <si>
    <t>Hi Hi Hi</t>
  </si>
  <si>
    <t>Wings</t>
  </si>
  <si>
    <t>Me gustas tu</t>
  </si>
  <si>
    <t>Manu Chao</t>
  </si>
  <si>
    <t>Mademoiselle Ninette</t>
  </si>
  <si>
    <t>Soulful Dynamics</t>
  </si>
  <si>
    <t>Two Out of Three Ain't Bad</t>
  </si>
  <si>
    <t>Meat Loaf</t>
  </si>
  <si>
    <t>Losing Grip</t>
  </si>
  <si>
    <t>Jeanny Part I</t>
  </si>
  <si>
    <t>Short People</t>
  </si>
  <si>
    <t>Randy Newman</t>
  </si>
  <si>
    <t>Nothing From Nothing</t>
  </si>
  <si>
    <t>Billy Preston</t>
  </si>
  <si>
    <t>Some Might Say</t>
  </si>
  <si>
    <t>Boom Boom</t>
  </si>
  <si>
    <t>John Lee Hooker</t>
  </si>
  <si>
    <t>Wolverton Mountain</t>
  </si>
  <si>
    <t>Claude King</t>
  </si>
  <si>
    <t>Sideshow</t>
  </si>
  <si>
    <t>Blue Magic</t>
  </si>
  <si>
    <t>Giving You the Benefit</t>
  </si>
  <si>
    <t>Pebbles</t>
  </si>
  <si>
    <t>Atlantis Is Calling (S.O.S. For Love)</t>
  </si>
  <si>
    <t>Modern Talking</t>
  </si>
  <si>
    <t>(Keep Feeling) Fascination</t>
  </si>
  <si>
    <t>The Human League</t>
  </si>
  <si>
    <t>Breakout</t>
  </si>
  <si>
    <t>Swing Out Sister</t>
  </si>
  <si>
    <t>A Day in the Life</t>
  </si>
  <si>
    <t>Celebrity Skin</t>
  </si>
  <si>
    <t>Hole</t>
  </si>
  <si>
    <t>When The Swallows Come Back to Capistrano</t>
  </si>
  <si>
    <t>If You Go</t>
  </si>
  <si>
    <t>Jon Secada</t>
  </si>
  <si>
    <t>Take Care</t>
  </si>
  <si>
    <t>Drake &amp; Rihanna</t>
  </si>
  <si>
    <t>A Taste of Honey</t>
  </si>
  <si>
    <t>Gotham City</t>
  </si>
  <si>
    <t>Vamos a la playa</t>
  </si>
  <si>
    <t>Righeira</t>
  </si>
  <si>
    <t>Seasons Change</t>
  </si>
  <si>
    <t>Expose</t>
  </si>
  <si>
    <t>Look What You Done for Me</t>
  </si>
  <si>
    <t>Al Green</t>
  </si>
  <si>
    <t>Miss You Like Crazy</t>
  </si>
  <si>
    <t>Natalie Cole</t>
  </si>
  <si>
    <t>Jump They Say</t>
  </si>
  <si>
    <t>Songbird</t>
  </si>
  <si>
    <t>Kenny G</t>
  </si>
  <si>
    <t>Good Life</t>
  </si>
  <si>
    <t>Inner City</t>
  </si>
  <si>
    <t>Hurt</t>
  </si>
  <si>
    <t>Timi Yuro</t>
  </si>
  <si>
    <t>Singing The Blues</t>
  </si>
  <si>
    <t>Tommy Steele</t>
  </si>
  <si>
    <t>(I Left My Heart in) San Francisco</t>
  </si>
  <si>
    <t>Tony Bennett</t>
  </si>
  <si>
    <t>Jackie Blue</t>
  </si>
  <si>
    <t>Ozark Mountain Daredevils</t>
  </si>
  <si>
    <t>Lover Man (Oh, Where Can You Be?)</t>
  </si>
  <si>
    <t>Sweet Nothin's</t>
  </si>
  <si>
    <t>Dry Your Eyes</t>
  </si>
  <si>
    <t>The Streets</t>
  </si>
  <si>
    <t>Gotta Be Somebody</t>
  </si>
  <si>
    <t>Nickelback</t>
  </si>
  <si>
    <t>Long Haired Lover From Liverpool</t>
  </si>
  <si>
    <t>Little Jimmy Osmond</t>
  </si>
  <si>
    <t>Last Night a DJ Saved My Life</t>
  </si>
  <si>
    <t>Indeep</t>
  </si>
  <si>
    <t>I Almost Lost My Mind</t>
  </si>
  <si>
    <t>After All</t>
  </si>
  <si>
    <t>Peter Cetera &amp; Cher</t>
  </si>
  <si>
    <t>Wish You Were Here</t>
  </si>
  <si>
    <t>Pink Floyd</t>
  </si>
  <si>
    <t>No More Drama</t>
  </si>
  <si>
    <t>Mary J Blige</t>
  </si>
  <si>
    <t>La Paloma</t>
  </si>
  <si>
    <t>Billy Vaughn</t>
  </si>
  <si>
    <t>Domino</t>
  </si>
  <si>
    <t>Jessie J</t>
  </si>
  <si>
    <t>Don't Be That Way</t>
  </si>
  <si>
    <t>Benny Goodman</t>
  </si>
  <si>
    <t>No Good (Start the Dance)</t>
  </si>
  <si>
    <t>The Prodigy</t>
  </si>
  <si>
    <t>Am I the Same Girl</t>
  </si>
  <si>
    <t>My Baby Loves Lovin'</t>
  </si>
  <si>
    <t>White Plains</t>
  </si>
  <si>
    <t>I Feel the Earth Move</t>
  </si>
  <si>
    <t>Martika</t>
  </si>
  <si>
    <t>Stop Crying Your Heart Out</t>
  </si>
  <si>
    <t>Love Really Hurts Without You</t>
  </si>
  <si>
    <t>Billy Ocean</t>
  </si>
  <si>
    <t>The Thrill is Gone</t>
  </si>
  <si>
    <t>BB King</t>
  </si>
  <si>
    <t>Him</t>
  </si>
  <si>
    <t>Rupert Holmes</t>
  </si>
  <si>
    <t>(Hey Won't You Play) Another Somebody Done Somebody Wrong Song</t>
  </si>
  <si>
    <t>B J Thomas</t>
  </si>
  <si>
    <t>The Night The Lights Went Out In Georgia</t>
  </si>
  <si>
    <t>Vicki Lawrence</t>
  </si>
  <si>
    <t>Amazing Grace</t>
  </si>
  <si>
    <t>Judy Collins</t>
  </si>
  <si>
    <t>Lavender Blue</t>
  </si>
  <si>
    <t>Burl Ives</t>
  </si>
  <si>
    <t>I'm Sitting On Top of the World</t>
  </si>
  <si>
    <t>You're The Greatest Lover</t>
  </si>
  <si>
    <t>Luv'</t>
  </si>
  <si>
    <t>Graceland</t>
  </si>
  <si>
    <t>Sweet Thing</t>
  </si>
  <si>
    <t>Mick Jagger</t>
  </si>
  <si>
    <t>Angel</t>
  </si>
  <si>
    <t>Aerosmith</t>
  </si>
  <si>
    <t>In The Rain</t>
  </si>
  <si>
    <t>Dramatics</t>
  </si>
  <si>
    <t>I Like That</t>
  </si>
  <si>
    <t>Houston</t>
  </si>
  <si>
    <t>18 &amp; Life</t>
  </si>
  <si>
    <t>Skid Row</t>
  </si>
  <si>
    <t>Guitar Man</t>
  </si>
  <si>
    <t>Bread</t>
  </si>
  <si>
    <t>Back in the Saddle Again</t>
  </si>
  <si>
    <t>Gene Autry</t>
  </si>
  <si>
    <t>Take it to the Limit</t>
  </si>
  <si>
    <t>Mexico</t>
  </si>
  <si>
    <t>Professional Widow (It's Got To Be Big)</t>
  </si>
  <si>
    <t>Tori Amos</t>
  </si>
  <si>
    <t>Regret</t>
  </si>
  <si>
    <t>Being Boring</t>
  </si>
  <si>
    <t>The Pet Shop Boys</t>
  </si>
  <si>
    <t>Little Bit O' Soul</t>
  </si>
  <si>
    <t>The Music Explosion</t>
  </si>
  <si>
    <t>Perdono</t>
  </si>
  <si>
    <t>Tiziano Ferro</t>
  </si>
  <si>
    <t>Little Children</t>
  </si>
  <si>
    <t>Billy J Kramer &amp; The Dakotas</t>
  </si>
  <si>
    <t>Stood Up</t>
  </si>
  <si>
    <t>Ricky Nelson</t>
  </si>
  <si>
    <t>I Drove All Night</t>
  </si>
  <si>
    <t>On Broadway</t>
  </si>
  <si>
    <t>The Drifters</t>
  </si>
  <si>
    <t>Tu t'en vas</t>
  </si>
  <si>
    <t>Alain Barriere &amp; Noelle Cordier</t>
  </si>
  <si>
    <t>Some Like it Hot</t>
  </si>
  <si>
    <t>Power Station</t>
  </si>
  <si>
    <t>Sail On</t>
  </si>
  <si>
    <t>People Everyday</t>
  </si>
  <si>
    <t>Arrested Development</t>
  </si>
  <si>
    <t>That Lady</t>
  </si>
  <si>
    <t>Kayleigh</t>
  </si>
  <si>
    <t>Marillion</t>
  </si>
  <si>
    <t>Weather With You</t>
  </si>
  <si>
    <t>Crowded House</t>
  </si>
  <si>
    <t>Roll With It</t>
  </si>
  <si>
    <t>Buddy Holly</t>
  </si>
  <si>
    <t>Let's Do It Again</t>
  </si>
  <si>
    <t>The Staple Singers</t>
  </si>
  <si>
    <t>The Second Time Around</t>
  </si>
  <si>
    <t>Shalamar</t>
  </si>
  <si>
    <t>Lady</t>
  </si>
  <si>
    <t>Styx</t>
  </si>
  <si>
    <t>Cat Stevens</t>
  </si>
  <si>
    <t>I Know (You Don't Love Me No More)</t>
  </si>
  <si>
    <t>Barbara George</t>
  </si>
  <si>
    <t>Road to Nowhere</t>
  </si>
  <si>
    <t>If I Let You Go</t>
  </si>
  <si>
    <t>Enola Gay</t>
  </si>
  <si>
    <t>Orchestral Manoeuvres In The Dark</t>
  </si>
  <si>
    <t>Poupee De Cire, Poupee De Son</t>
  </si>
  <si>
    <t>France Gall</t>
  </si>
  <si>
    <t>No Other Love</t>
  </si>
  <si>
    <t>Ronnie Hilton</t>
  </si>
  <si>
    <t>It Don't Mean a Thing (If It Ain't Got That Swing)</t>
  </si>
  <si>
    <t>Duke Ellington</t>
  </si>
  <si>
    <t>Stronger (What Doesn't Kill You)</t>
  </si>
  <si>
    <t>Please Don't Go</t>
  </si>
  <si>
    <t>Double You</t>
  </si>
  <si>
    <t>Kingston Town</t>
  </si>
  <si>
    <t>UB40</t>
  </si>
  <si>
    <t>Mockingbird</t>
  </si>
  <si>
    <t>Inez &amp; Charlie Foxx</t>
  </si>
  <si>
    <t>Love Sneakin' Up On You</t>
  </si>
  <si>
    <t>Bonnie Raitt</t>
  </si>
  <si>
    <t>Imagination</t>
  </si>
  <si>
    <t>Go Now</t>
  </si>
  <si>
    <t>The Moody Blues</t>
  </si>
  <si>
    <t>Because You're Mine</t>
  </si>
  <si>
    <t>Love is Here &amp; Now You're Gone</t>
  </si>
  <si>
    <t>Wear My Ring Around Your Neck</t>
  </si>
  <si>
    <t>Volare</t>
  </si>
  <si>
    <t>Bobby Rydell</t>
  </si>
  <si>
    <t>Keep on the Sunny Side</t>
  </si>
  <si>
    <t>The Carter Family</t>
  </si>
  <si>
    <t>Summer Breeze</t>
  </si>
  <si>
    <t>Seals &amp; Crofts</t>
  </si>
  <si>
    <t>Young Americans</t>
  </si>
  <si>
    <t>Save a Prayer</t>
  </si>
  <si>
    <t>Duran Duran</t>
  </si>
  <si>
    <t>Pony</t>
  </si>
  <si>
    <t>Ginuwine</t>
  </si>
  <si>
    <t>Til The World Ends</t>
  </si>
  <si>
    <t>Britney Spears</t>
  </si>
  <si>
    <t>Under the Moon of Love</t>
  </si>
  <si>
    <t>Showaddywaddy</t>
  </si>
  <si>
    <t>Just the Two of Us</t>
  </si>
  <si>
    <t>Will Smith</t>
  </si>
  <si>
    <t>Satisfy You</t>
  </si>
  <si>
    <t>P Diddy &amp; R Kelly</t>
  </si>
  <si>
    <t>El Lute</t>
  </si>
  <si>
    <t>Boney M</t>
  </si>
  <si>
    <t>Heroes</t>
  </si>
  <si>
    <t>Nice To Be With You</t>
  </si>
  <si>
    <t>Gallery</t>
  </si>
  <si>
    <t>More Than Ever (Come Prima)</t>
  </si>
  <si>
    <t>Marino Marini &amp; his Quartet</t>
  </si>
  <si>
    <t>Tomorrow Tomorrow</t>
  </si>
  <si>
    <t>One Headlight</t>
  </si>
  <si>
    <t>The Wallflowers</t>
  </si>
  <si>
    <t>Softly Softly</t>
  </si>
  <si>
    <t>Ruby Murray</t>
  </si>
  <si>
    <t>Shackles (Praise You)</t>
  </si>
  <si>
    <t>Mary Mary</t>
  </si>
  <si>
    <t>Surrender</t>
  </si>
  <si>
    <t>Let Her Go</t>
  </si>
  <si>
    <t>Passenger</t>
  </si>
  <si>
    <t>I'll Build a Stairway to Paradise</t>
  </si>
  <si>
    <t>Give in to Me</t>
  </si>
  <si>
    <t>Barbra Streisand</t>
  </si>
  <si>
    <t>Duck Sauce</t>
  </si>
  <si>
    <t>Mony Mony (Live)</t>
  </si>
  <si>
    <t>Botch-a-me (Ba-ba-baciami piccina)</t>
  </si>
  <si>
    <t>Rosemary Clooney</t>
  </si>
  <si>
    <t>Look At Me</t>
  </si>
  <si>
    <t>Geri Halliwell</t>
  </si>
  <si>
    <t>Sound of the Underground</t>
  </si>
  <si>
    <t>Girls Aloud</t>
  </si>
  <si>
    <t>Sincerely</t>
  </si>
  <si>
    <t>McGuire Sisters</t>
  </si>
  <si>
    <t>Back On the Chain Gang</t>
  </si>
  <si>
    <t>The Pretenders</t>
  </si>
  <si>
    <t>The Voice Within</t>
  </si>
  <si>
    <t>Christina Aguilera</t>
  </si>
  <si>
    <t>Walkin' the Dog</t>
  </si>
  <si>
    <t>Rufus Thomas</t>
  </si>
  <si>
    <t>You Make Loving Fun</t>
  </si>
  <si>
    <t>Into the Night</t>
  </si>
  <si>
    <t>Benny Mardones</t>
  </si>
  <si>
    <t>Head Over Heels</t>
  </si>
  <si>
    <t>That's All Right</t>
  </si>
  <si>
    <t>Shake the Disease</t>
  </si>
  <si>
    <t>That's Rock 'n' Roll</t>
  </si>
  <si>
    <t>Shaun Cassidy</t>
  </si>
  <si>
    <t>A Long December</t>
  </si>
  <si>
    <t>Counting Crows</t>
  </si>
  <si>
    <t>Sunchyme</t>
  </si>
  <si>
    <t>Dario G</t>
  </si>
  <si>
    <t>Wildfire</t>
  </si>
  <si>
    <t>Michael Martin Murphey</t>
  </si>
  <si>
    <t>Handy Man</t>
  </si>
  <si>
    <t>Cold As Ice</t>
  </si>
  <si>
    <t>Foreigner</t>
  </si>
  <si>
    <t>Ain't That a Shame</t>
  </si>
  <si>
    <t>Hats Off to Larry</t>
  </si>
  <si>
    <t>All Around the World</t>
  </si>
  <si>
    <t>Why Do Fools Fall in Love?</t>
  </si>
  <si>
    <t>Huggin' &amp; Chalkin'</t>
  </si>
  <si>
    <t>Hoagy Carmichael</t>
  </si>
  <si>
    <t>Silent Night, Holy Night</t>
  </si>
  <si>
    <t>Powder Your Face With Sunshine</t>
  </si>
  <si>
    <t>Evelyn Knight &amp; The Stardusters</t>
  </si>
  <si>
    <t>Dance Dance Dance (Yowsah Yowsah Yowsah)</t>
  </si>
  <si>
    <t>Chic</t>
  </si>
  <si>
    <t>Dardanella</t>
  </si>
  <si>
    <t>Ben Selvin</t>
  </si>
  <si>
    <t>Celebration</t>
  </si>
  <si>
    <t>I Still Believe</t>
  </si>
  <si>
    <t>Superstitious</t>
  </si>
  <si>
    <t>Europe</t>
  </si>
  <si>
    <t>Our Lips Are Sealed</t>
  </si>
  <si>
    <t>The Go Gos</t>
  </si>
  <si>
    <t>Live &amp; Learn</t>
  </si>
  <si>
    <t>Joe Public</t>
  </si>
  <si>
    <t>The Next Time I Fall</t>
  </si>
  <si>
    <t>Peter Cetera &amp; Amy Grant</t>
  </si>
  <si>
    <t>Policy of Truth</t>
  </si>
  <si>
    <t>I Believe</t>
  </si>
  <si>
    <t>Blessid Union of Souls</t>
  </si>
  <si>
    <t>There's Gotta Be More to Life</t>
  </si>
  <si>
    <t>Stacie Orrico</t>
  </si>
  <si>
    <t>Blue Orchid</t>
  </si>
  <si>
    <t>The White Stripes</t>
  </si>
  <si>
    <t>I Want To Be Wanted (Per Tutta La Vita)</t>
  </si>
  <si>
    <t>No Particular Place to Go</t>
  </si>
  <si>
    <t>Nobody</t>
  </si>
  <si>
    <t>Keith Sweat &amp; Athena Cage</t>
  </si>
  <si>
    <t>It's All in the Game</t>
  </si>
  <si>
    <t>Black is Black</t>
  </si>
  <si>
    <t>La Belle Epoque</t>
  </si>
  <si>
    <t>Gimme Dat Ding</t>
  </si>
  <si>
    <t>Pipkins</t>
  </si>
  <si>
    <t>He's Got the Whole World in His Hands</t>
  </si>
  <si>
    <t>Laurie London</t>
  </si>
  <si>
    <t>Easy</t>
  </si>
  <si>
    <t>Singin' in the Rain</t>
  </si>
  <si>
    <t>Cliff Edwards (Ukelele Ike)</t>
  </si>
  <si>
    <t>Baby Face</t>
  </si>
  <si>
    <t>Jan Garber</t>
  </si>
  <si>
    <t>Black Hole Sun</t>
  </si>
  <si>
    <t>Soundgarden</t>
  </si>
  <si>
    <t>Can't Stop the Music</t>
  </si>
  <si>
    <t>Love Changes Everything</t>
  </si>
  <si>
    <t>Climie Fisher</t>
  </si>
  <si>
    <t>From This Moment On</t>
  </si>
  <si>
    <t>Shania Twain</t>
  </si>
  <si>
    <t>Midnight Confessions</t>
  </si>
  <si>
    <t>Grass Roots</t>
  </si>
  <si>
    <t>I'll Find My Way Home</t>
  </si>
  <si>
    <t>Jon &amp; Vangelis</t>
  </si>
  <si>
    <t>Sensitivity</t>
  </si>
  <si>
    <t>Ralph Tresvant</t>
  </si>
  <si>
    <t>Alexander's ragtime band</t>
  </si>
  <si>
    <t>Bing Crosby &amp; Connee Boswell</t>
  </si>
  <si>
    <t>Tears On My Pillow (I Can't Take It)</t>
  </si>
  <si>
    <t>Johnny Nash</t>
  </si>
  <si>
    <t>The Last Time I Saw Paris</t>
  </si>
  <si>
    <t>My First Kiss</t>
  </si>
  <si>
    <t>3OH!3 &amp; Ke$ha</t>
  </si>
  <si>
    <t>The 'A' Team</t>
  </si>
  <si>
    <t>Ed Sheeran</t>
  </si>
  <si>
    <t>Just Kickin' It</t>
  </si>
  <si>
    <t>Xscape</t>
  </si>
  <si>
    <t>Ebeneezer Goode</t>
  </si>
  <si>
    <t>Shamen</t>
  </si>
  <si>
    <t>Misunderstanding</t>
  </si>
  <si>
    <t>9pm (Till I Come)</t>
  </si>
  <si>
    <t>ATB</t>
  </si>
  <si>
    <t>Where Or When</t>
  </si>
  <si>
    <t>Stormy Monday</t>
  </si>
  <si>
    <t>T-Bone Walker Quintet</t>
  </si>
  <si>
    <t>Just Another Night</t>
  </si>
  <si>
    <t>Naturally</t>
  </si>
  <si>
    <t>Selena Gomez &amp; The Scene</t>
  </si>
  <si>
    <t>C'Mon Everybody</t>
  </si>
  <si>
    <t>Jump</t>
  </si>
  <si>
    <t>Pepito</t>
  </si>
  <si>
    <t>Los Machucambos</t>
  </si>
  <si>
    <t>Heart Attack</t>
  </si>
  <si>
    <t>Homing Waltz</t>
  </si>
  <si>
    <t>Vera Lynn</t>
  </si>
  <si>
    <t>Freeway of Love</t>
  </si>
  <si>
    <t>Again</t>
  </si>
  <si>
    <t>Pony Blues</t>
  </si>
  <si>
    <t>Charley Patton</t>
  </si>
  <si>
    <t>Diamonds &amp; Pearls</t>
  </si>
  <si>
    <t>4 The Cause</t>
  </si>
  <si>
    <t>Mama Cass</t>
  </si>
  <si>
    <t>As Time Goes By</t>
  </si>
  <si>
    <t>Dooley Wilson</t>
  </si>
  <si>
    <t>Come Go With Me</t>
  </si>
  <si>
    <t>The Del Vikings</t>
  </si>
  <si>
    <t>Small Town</t>
  </si>
  <si>
    <t>John Cougar Mellencamp</t>
  </si>
  <si>
    <t>Yes Tonight Josephine</t>
  </si>
  <si>
    <t>You to Me Are Everything</t>
  </si>
  <si>
    <t>The Real Thing</t>
  </si>
  <si>
    <t>Steam</t>
  </si>
  <si>
    <t>Cruisin'</t>
  </si>
  <si>
    <t>Smokey Robinson</t>
  </si>
  <si>
    <t>Bullet With Butterfly Wings</t>
  </si>
  <si>
    <t>The Smashing Pumpkins</t>
  </si>
  <si>
    <t>Jump (For My Love)</t>
  </si>
  <si>
    <t>The Pointer Sisters</t>
  </si>
  <si>
    <t>Lights</t>
  </si>
  <si>
    <t>Ellie Goulding</t>
  </si>
  <si>
    <t>Cruel Summer</t>
  </si>
  <si>
    <t>Bananarama</t>
  </si>
  <si>
    <t>Feels Like I'm in Love</t>
  </si>
  <si>
    <t>Kelly Marie</t>
  </si>
  <si>
    <t>Lifestyles of the Rich &amp; Famous</t>
  </si>
  <si>
    <t>Good Charlotte</t>
  </si>
  <si>
    <t>Endless Summer Nights</t>
  </si>
  <si>
    <t>Richard Marx</t>
  </si>
  <si>
    <t>Block Rockin' Beats</t>
  </si>
  <si>
    <t>Hold Me Now</t>
  </si>
  <si>
    <t>Johnny Logan</t>
  </si>
  <si>
    <t>Gimme the Light</t>
  </si>
  <si>
    <t>Never Never Never</t>
  </si>
  <si>
    <t>Shirley Bassey</t>
  </si>
  <si>
    <t>I've Got My Love to Keep Me Warm</t>
  </si>
  <si>
    <t>Les Brown</t>
  </si>
  <si>
    <t>Where My Girls At?</t>
  </si>
  <si>
    <t>Arthur Collins &amp; Byron G Harlan</t>
  </si>
  <si>
    <t>Senza Una Donna (Without a Woman)</t>
  </si>
  <si>
    <t>Zucchero Fornaciari &amp; Paul Young</t>
  </si>
  <si>
    <t>I'm the Leader of the Gang (I Am)</t>
  </si>
  <si>
    <t>Gary Glitter</t>
  </si>
  <si>
    <t>Let's Live For Today</t>
  </si>
  <si>
    <t>You're My World</t>
  </si>
  <si>
    <t>Cilla Black</t>
  </si>
  <si>
    <t>Dinah</t>
  </si>
  <si>
    <t>Bing Crosby &amp; The Mills Brothers</t>
  </si>
  <si>
    <t>Love Sex Magic</t>
  </si>
  <si>
    <t>Ciara &amp; Justin Timberlake</t>
  </si>
  <si>
    <t>Never Again</t>
  </si>
  <si>
    <t>I'm Gonna Be Alright</t>
  </si>
  <si>
    <t>Jennifer Lopez</t>
  </si>
  <si>
    <t>Are You Happy Now</t>
  </si>
  <si>
    <t>In a Mist</t>
  </si>
  <si>
    <t>Bix Beiderbecke</t>
  </si>
  <si>
    <t>Tell Me</t>
  </si>
  <si>
    <t>Groove Theory</t>
  </si>
  <si>
    <t>Brianstorm</t>
  </si>
  <si>
    <t>Arctic Monkeys</t>
  </si>
  <si>
    <t>Tell it Like it Is</t>
  </si>
  <si>
    <t>Aaron Neville</t>
  </si>
  <si>
    <t>Hush</t>
  </si>
  <si>
    <t>Deep Purple</t>
  </si>
  <si>
    <t>Power to All Our Friends</t>
  </si>
  <si>
    <t>Give My Regards to Broadway</t>
  </si>
  <si>
    <t>Billy Murray</t>
  </si>
  <si>
    <t>Tusk</t>
  </si>
  <si>
    <t>The Call</t>
  </si>
  <si>
    <t>Honeycomb</t>
  </si>
  <si>
    <t>Jimmie Rodgers</t>
  </si>
  <si>
    <t>Real Love</t>
  </si>
  <si>
    <t>Hooked On Classics</t>
  </si>
  <si>
    <t>The Royal Philharmonic Orchestra</t>
  </si>
  <si>
    <t>Little Woman</t>
  </si>
  <si>
    <t>Bobby Sherman</t>
  </si>
  <si>
    <t>Animal</t>
  </si>
  <si>
    <t>Neon Trees</t>
  </si>
  <si>
    <t>According to You</t>
  </si>
  <si>
    <t>Orianthi</t>
  </si>
  <si>
    <t>Everytime I Close My Eyes</t>
  </si>
  <si>
    <t>Got to Get</t>
  </si>
  <si>
    <t>Leila K &amp; Rob 'n' Raz</t>
  </si>
  <si>
    <t>Turn Your Love Around</t>
  </si>
  <si>
    <t>George Benson</t>
  </si>
  <si>
    <t>My Old Man's a Dustman (Ballad of a Refuse Disposal Officer)</t>
  </si>
  <si>
    <t>Lonnie Donegan</t>
  </si>
  <si>
    <t>Tea For Two</t>
  </si>
  <si>
    <t>Marion Harris</t>
  </si>
  <si>
    <t>Deeply Dippy</t>
  </si>
  <si>
    <t>Right Said Fred</t>
  </si>
  <si>
    <t>The Fear</t>
  </si>
  <si>
    <t>Lily Allen</t>
  </si>
  <si>
    <t>Please Help Me, I'm Falling</t>
  </si>
  <si>
    <t>Hank Locklin</t>
  </si>
  <si>
    <t>Move On Baby</t>
  </si>
  <si>
    <t>No Letting Go</t>
  </si>
  <si>
    <t>Wayne Wonder</t>
  </si>
  <si>
    <t>Ready To Take A Chance</t>
  </si>
  <si>
    <t>Ramblin' Man</t>
  </si>
  <si>
    <t>The Allman Brothers Band</t>
  </si>
  <si>
    <t>Never On Sunday</t>
  </si>
  <si>
    <t>Don Costa</t>
  </si>
  <si>
    <t>Underneath it All</t>
  </si>
  <si>
    <t>No Doubt</t>
  </si>
  <si>
    <t>Boys (Summertime Love)</t>
  </si>
  <si>
    <t>Sabrina</t>
  </si>
  <si>
    <t>Rollercoaster</t>
  </si>
  <si>
    <t>B*Witched</t>
  </si>
  <si>
    <t>Baby, I Love You</t>
  </si>
  <si>
    <t>Andy Kim</t>
  </si>
  <si>
    <t>Save Your Love</t>
  </si>
  <si>
    <t>Renee &amp; Renato</t>
  </si>
  <si>
    <t>A Certain Smile</t>
  </si>
  <si>
    <t>Hey Lover</t>
  </si>
  <si>
    <t>LL Cool J</t>
  </si>
  <si>
    <t>Someday (You'll Want Me to Want You)</t>
  </si>
  <si>
    <t>Vaughn Monroe</t>
  </si>
  <si>
    <t>Never Never Gonna Give Ya Up</t>
  </si>
  <si>
    <t>Barry White</t>
  </si>
  <si>
    <t>Lost in Love</t>
  </si>
  <si>
    <t>Air Supply</t>
  </si>
  <si>
    <t>June in January</t>
  </si>
  <si>
    <t>Election Day</t>
  </si>
  <si>
    <t>Arcadia</t>
  </si>
  <si>
    <t>Outside of Heaven</t>
  </si>
  <si>
    <t>Ruby Don't Take Your Love to Town</t>
  </si>
  <si>
    <t>Guantanamera</t>
  </si>
  <si>
    <t>The Sandpipers</t>
  </si>
  <si>
    <t>A Lovely Way To Spend An Evening</t>
  </si>
  <si>
    <t>Ring Ring</t>
  </si>
  <si>
    <t>Every Heartbeat</t>
  </si>
  <si>
    <t>Amy Grant</t>
  </si>
  <si>
    <t>Kiss Me Thru The Phone</t>
  </si>
  <si>
    <t>Soulja Boy</t>
  </si>
  <si>
    <t>Ohio</t>
  </si>
  <si>
    <t>DISCO</t>
  </si>
  <si>
    <t>Ottawan</t>
  </si>
  <si>
    <t>Sorrow</t>
  </si>
  <si>
    <t>Unbreakable</t>
  </si>
  <si>
    <t>C'Mon Ride the Train</t>
  </si>
  <si>
    <t>Quad City DJs</t>
  </si>
  <si>
    <t>Take That Look Off Your Face</t>
  </si>
  <si>
    <t>Marti Webb</t>
  </si>
  <si>
    <t>School Day (Ring! Ring! Goes The Bell)</t>
  </si>
  <si>
    <t>What's On Your Mind (Pure Energy)</t>
  </si>
  <si>
    <t>Information Society</t>
  </si>
  <si>
    <t>On The Good Ship Lollipop</t>
  </si>
  <si>
    <t>Shirley Temple</t>
  </si>
  <si>
    <t>Sentimental Me</t>
  </si>
  <si>
    <t>The Ames Brothers</t>
  </si>
  <si>
    <t>San Fernando Valley</t>
  </si>
  <si>
    <t>Hold Your Head Up</t>
  </si>
  <si>
    <t>Argent</t>
  </si>
  <si>
    <t>Use Ta Be My Girl</t>
  </si>
  <si>
    <t>Titanium</t>
  </si>
  <si>
    <t>David Guetta &amp; Sia</t>
  </si>
  <si>
    <t>Steppin' Out</t>
  </si>
  <si>
    <t>Joe Jackson</t>
  </si>
  <si>
    <t>Ain't No Stoppin' Us Now</t>
  </si>
  <si>
    <t>McFadden &amp; Whitehead</t>
  </si>
  <si>
    <t>I'm Gonna Make You Love Me</t>
  </si>
  <si>
    <t>Diana Ross &amp; The Supremes &amp; The Temptations</t>
  </si>
  <si>
    <t>Walk This Way</t>
  </si>
  <si>
    <t>As I Lay Me Down</t>
  </si>
  <si>
    <t>Sophie B Hawkins</t>
  </si>
  <si>
    <t>Raunchy</t>
  </si>
  <si>
    <t>Bill Justis</t>
  </si>
  <si>
    <t>Can't Get Used to Losing You</t>
  </si>
  <si>
    <t>Andy Williams</t>
  </si>
  <si>
    <t>Come a Little Bit Closer</t>
  </si>
  <si>
    <t>Jay &amp; the Americans</t>
  </si>
  <si>
    <t>Low Rider</t>
  </si>
  <si>
    <t>Sunny Came Home</t>
  </si>
  <si>
    <t>Shawn Colvin</t>
  </si>
  <si>
    <t>Around the World</t>
  </si>
  <si>
    <t>Daft Punk</t>
  </si>
  <si>
    <t>Relax, Take It Easy</t>
  </si>
  <si>
    <t>Roulette</t>
  </si>
  <si>
    <t>Russ Conway</t>
  </si>
  <si>
    <t>Piu Bella Cosa</t>
  </si>
  <si>
    <t>Eros Ramazzotti</t>
  </si>
  <si>
    <t>Lullaby</t>
  </si>
  <si>
    <t>Shawn Mullins</t>
  </si>
  <si>
    <t>Big Yellow Taxi</t>
  </si>
  <si>
    <t>Joni Mitchell</t>
  </si>
  <si>
    <t>Sweet Violets</t>
  </si>
  <si>
    <t>Eh, cumpari</t>
  </si>
  <si>
    <t>Julius Larosa</t>
  </si>
  <si>
    <t>Goodbye My Lover</t>
  </si>
  <si>
    <t>James Blunt</t>
  </si>
  <si>
    <t>When The Rain Begins To Fall</t>
  </si>
  <si>
    <t>Jermaine Jackson &amp; Pia Zadora</t>
  </si>
  <si>
    <t>If</t>
  </si>
  <si>
    <t>Autobahn</t>
  </si>
  <si>
    <t>Kraftwerk</t>
  </si>
  <si>
    <t>Fingertips</t>
  </si>
  <si>
    <t>Kiss the Rain</t>
  </si>
  <si>
    <t>Billie Myers</t>
  </si>
  <si>
    <t>Automatic</t>
  </si>
  <si>
    <t>Summertime Blues</t>
  </si>
  <si>
    <t>Blue Cheer</t>
  </si>
  <si>
    <t>My Father's Eyes</t>
  </si>
  <si>
    <t>Blue Eyes</t>
  </si>
  <si>
    <t>The Unicorn</t>
  </si>
  <si>
    <t>Irish Rovers</t>
  </si>
  <si>
    <t>Anniversary Song</t>
  </si>
  <si>
    <t>Goldeneye</t>
  </si>
  <si>
    <t>Tina Turner</t>
  </si>
  <si>
    <t>Wouldn't it Be Good</t>
  </si>
  <si>
    <t>Nik Kershaw</t>
  </si>
  <si>
    <t>Tuxedo Junction</t>
  </si>
  <si>
    <t>Come to Me</t>
  </si>
  <si>
    <t>P Diddy &amp; Nicole Scherzinger</t>
  </si>
  <si>
    <t>Could You Be Loved</t>
  </si>
  <si>
    <t>Bob Marley</t>
  </si>
  <si>
    <t>So You Win Again</t>
  </si>
  <si>
    <t>Hot Chocolate</t>
  </si>
  <si>
    <t>Tell Me a Story</t>
  </si>
  <si>
    <t>Jimmy Boyd &amp; Frankie Laine</t>
  </si>
  <si>
    <t>Shake it Off</t>
  </si>
  <si>
    <t>Prince Charming</t>
  </si>
  <si>
    <t>Rockin' Robin</t>
  </si>
  <si>
    <t>Bobby Day</t>
  </si>
  <si>
    <t>Blowin' in the Wind</t>
  </si>
  <si>
    <t>Peter, Paul &amp; Mary</t>
  </si>
  <si>
    <t>The Scientist</t>
  </si>
  <si>
    <t>Coldplay</t>
  </si>
  <si>
    <t>Everybody's Free (To Wear Sunscreen)</t>
  </si>
  <si>
    <t>Baz Luhrmann</t>
  </si>
  <si>
    <t>Ringo</t>
  </si>
  <si>
    <t>Lorne Greene</t>
  </si>
  <si>
    <t>Open The Door, Richard!</t>
  </si>
  <si>
    <t>Jack McVea &amp; his Band</t>
  </si>
  <si>
    <t>Say What You Want</t>
  </si>
  <si>
    <t>Texas</t>
  </si>
  <si>
    <t>Danger Zone</t>
  </si>
  <si>
    <t>Kenny Loggins</t>
  </si>
  <si>
    <t>Young Love</t>
  </si>
  <si>
    <t>Sonny James</t>
  </si>
  <si>
    <t>Rock This Town</t>
  </si>
  <si>
    <t>The Stray Cats</t>
  </si>
  <si>
    <t>Insensitive</t>
  </si>
  <si>
    <t>Jann Arden</t>
  </si>
  <si>
    <t>I'd Die Without You</t>
  </si>
  <si>
    <t>PM Dawn</t>
  </si>
  <si>
    <t>Tired of Waiting For You</t>
  </si>
  <si>
    <t>Whatever Gets You Thru the Night</t>
  </si>
  <si>
    <t>Making Love (Out of Nothing At All)</t>
  </si>
  <si>
    <t>My Devotion</t>
  </si>
  <si>
    <t>Harlem Shuffle</t>
  </si>
  <si>
    <t>The Motown Song</t>
  </si>
  <si>
    <t>Miss Me Blind</t>
  </si>
  <si>
    <t>Culture Club</t>
  </si>
  <si>
    <t>I'll Be Around</t>
  </si>
  <si>
    <t>The Detroit Spinners</t>
  </si>
  <si>
    <t>Sittin' Up In My Room</t>
  </si>
  <si>
    <t>Brandy</t>
  </si>
  <si>
    <t>Three Little Fishies</t>
  </si>
  <si>
    <t>Tired of Being Alone</t>
  </si>
  <si>
    <t>Cinderella Rockefella</t>
  </si>
  <si>
    <t>Esther &amp; Abi Ofarim</t>
  </si>
  <si>
    <t>Can't Hold Us Down</t>
  </si>
  <si>
    <t>Inch'Allah (se Sio vuole)</t>
  </si>
  <si>
    <t>Salvatore Adamo</t>
  </si>
  <si>
    <t>Fire Burning</t>
  </si>
  <si>
    <t>Sean Kingston</t>
  </si>
  <si>
    <t>Free</t>
  </si>
  <si>
    <t>Ultra Nate</t>
  </si>
  <si>
    <t>Run</t>
  </si>
  <si>
    <t>Leona Lewis</t>
  </si>
  <si>
    <t>I'll Be Your Everything</t>
  </si>
  <si>
    <t>Tommy Page</t>
  </si>
  <si>
    <t>Shine</t>
  </si>
  <si>
    <t>Take That</t>
  </si>
  <si>
    <t>Everybody's Free (To Feel Good)</t>
  </si>
  <si>
    <t>Rozalla</t>
  </si>
  <si>
    <t>Amazing</t>
  </si>
  <si>
    <t>She's a Rainbow</t>
  </si>
  <si>
    <t>A Must to Avoid</t>
  </si>
  <si>
    <t>Let's Go All the Way</t>
  </si>
  <si>
    <t>Sly Fox</t>
  </si>
  <si>
    <t>What Becomes of the Broken Hearted</t>
  </si>
  <si>
    <t>Jimmy Ruffin</t>
  </si>
  <si>
    <t>The Sun Ain't Gonna Shine (Anymore)</t>
  </si>
  <si>
    <t>The Walker Brothers</t>
  </si>
  <si>
    <t>Life is a Rollercoaster</t>
  </si>
  <si>
    <t>Ronan Keating</t>
  </si>
  <si>
    <t>Alors on Danse</t>
  </si>
  <si>
    <t>Stromae</t>
  </si>
  <si>
    <t>Porque te vas</t>
  </si>
  <si>
    <t>Jeanette</t>
  </si>
  <si>
    <t>Montego Bay</t>
  </si>
  <si>
    <t>Bobby Bloom</t>
  </si>
  <si>
    <t>I'll Be Your Baby Tonight</t>
  </si>
  <si>
    <t>Robert Palmer &amp; UB40</t>
  </si>
  <si>
    <t>Chariot (I will follow him)</t>
  </si>
  <si>
    <t>Petula Clark</t>
  </si>
  <si>
    <t>Let's Make a Night to Remember</t>
  </si>
  <si>
    <t>Bryan Adams</t>
  </si>
  <si>
    <t>Hello-A</t>
  </si>
  <si>
    <t>Mouth &amp; MacNeal</t>
  </si>
  <si>
    <t>Patti Smith Group</t>
  </si>
  <si>
    <t>Two Of Hearts</t>
  </si>
  <si>
    <t>Stacey Q</t>
  </si>
  <si>
    <t>Playground In My Mind</t>
  </si>
  <si>
    <t>Clint Holmes</t>
  </si>
  <si>
    <t>I Love You Love Me Love</t>
  </si>
  <si>
    <t>Love Rollercoaster</t>
  </si>
  <si>
    <t>Everything</t>
  </si>
  <si>
    <t>Alanis Morissette</t>
  </si>
  <si>
    <t>Supertramp</t>
  </si>
  <si>
    <t>Right Here (Human Nature)</t>
  </si>
  <si>
    <t>The Happening</t>
  </si>
  <si>
    <t>Never Tear Us Apart</t>
  </si>
  <si>
    <t>Fly Like an Eagle</t>
  </si>
  <si>
    <t>Seal</t>
  </si>
  <si>
    <t>Bert Williams</t>
  </si>
  <si>
    <t>No Woman, No Cry</t>
  </si>
  <si>
    <t>The Fugees</t>
  </si>
  <si>
    <t>Put Your Records On</t>
  </si>
  <si>
    <t>Corinne Bailey Rae</t>
  </si>
  <si>
    <t>Reflections</t>
  </si>
  <si>
    <t>Diana Ross &amp; The Supremes</t>
  </si>
  <si>
    <t>Sunrise</t>
  </si>
  <si>
    <t>Does Your Mother Know</t>
  </si>
  <si>
    <t>The Rockafeller Skank</t>
  </si>
  <si>
    <t>Fatboy Slim</t>
  </si>
  <si>
    <t>Waiting For a Star to Fall</t>
  </si>
  <si>
    <t>Boy Meets Girl</t>
  </si>
  <si>
    <t>Overprotected</t>
  </si>
  <si>
    <t>Calendar Girl</t>
  </si>
  <si>
    <t>Neil Sedaka</t>
  </si>
  <si>
    <t>Lady D'Arbanville</t>
  </si>
  <si>
    <t>Hand in My Pocket</t>
  </si>
  <si>
    <t>Miss You</t>
  </si>
  <si>
    <t>Aaliyah</t>
  </si>
  <si>
    <t>Lost Without Your Love</t>
  </si>
  <si>
    <t>If You Love Somebody Set Them Free</t>
  </si>
  <si>
    <t>I'm a Man</t>
  </si>
  <si>
    <t>Spencer Davis Group</t>
  </si>
  <si>
    <t>Amanda</t>
  </si>
  <si>
    <t>King Creole</t>
  </si>
  <si>
    <t>Lonely Night (Angel Face)</t>
  </si>
  <si>
    <t>Free Fallin'</t>
  </si>
  <si>
    <t>Tom Petty &amp; The Heartbreakers</t>
  </si>
  <si>
    <t>Good Girls Go Bad</t>
  </si>
  <si>
    <t>Cobra Starship</t>
  </si>
  <si>
    <t>Tainted Love</t>
  </si>
  <si>
    <t>Marilyn Manson</t>
  </si>
  <si>
    <t>Super Freak</t>
  </si>
  <si>
    <t>Rick James</t>
  </si>
  <si>
    <t>Sunday Girl</t>
  </si>
  <si>
    <t>I Only Have Eyes For You</t>
  </si>
  <si>
    <t>Art Garfunkel</t>
  </si>
  <si>
    <t>Is This Love?</t>
  </si>
  <si>
    <t>Whitesnake</t>
  </si>
  <si>
    <t>My Friend Stan</t>
  </si>
  <si>
    <t>Send Me an Angel</t>
  </si>
  <si>
    <t>Real Life</t>
  </si>
  <si>
    <t>Melody of Love</t>
  </si>
  <si>
    <t>Four Aces</t>
  </si>
  <si>
    <t>Funny Funny</t>
  </si>
  <si>
    <t>Play That Funky Music</t>
  </si>
  <si>
    <t>Vanilla Ice</t>
  </si>
  <si>
    <t>The Lover in Me</t>
  </si>
  <si>
    <t>Sheena Easton</t>
  </si>
  <si>
    <t>Dress You Up</t>
  </si>
  <si>
    <t>North to Alaska</t>
  </si>
  <si>
    <t>Johnny Horton</t>
  </si>
  <si>
    <t>Sorry Seems to Be the Hardest Word</t>
  </si>
  <si>
    <t>Bad Blood</t>
  </si>
  <si>
    <t>Tighten Up</t>
  </si>
  <si>
    <t>Archie Bell &amp; The Drells</t>
  </si>
  <si>
    <t>Sexy MF</t>
  </si>
  <si>
    <t>Matchbox Blues</t>
  </si>
  <si>
    <t>Blind Lemon Jefferson</t>
  </si>
  <si>
    <t>Otherside</t>
  </si>
  <si>
    <t>Tonight, Tonight</t>
  </si>
  <si>
    <t>Junge komm bald wieder</t>
  </si>
  <si>
    <t>Freddy Quinn</t>
  </si>
  <si>
    <t>Antmusic</t>
  </si>
  <si>
    <t>I Don't Want to Be</t>
  </si>
  <si>
    <t>Gavin Degraw</t>
  </si>
  <si>
    <t>I'll Buy That Dream</t>
  </si>
  <si>
    <t>Helen Forrest &amp; Dick Haymes</t>
  </si>
  <si>
    <t>Paradise By the Dashboard Light</t>
  </si>
  <si>
    <t>Matthews Southern Comfort</t>
  </si>
  <si>
    <t>Hot Line</t>
  </si>
  <si>
    <t>Sylvers</t>
  </si>
  <si>
    <t>Sealed With a Kiss</t>
  </si>
  <si>
    <t>Why Can't This Be Love?</t>
  </si>
  <si>
    <t>Van Halen</t>
  </si>
  <si>
    <t>My Mammy</t>
  </si>
  <si>
    <t>Babe</t>
  </si>
  <si>
    <t>Wake Up</t>
  </si>
  <si>
    <t>Lonely Teardrops</t>
  </si>
  <si>
    <t>Jackie Wilson</t>
  </si>
  <si>
    <t>I Can't Give You Anything (But My Love)</t>
  </si>
  <si>
    <t>The Stylistics</t>
  </si>
  <si>
    <t>Fooled Around &amp; Fell in Love</t>
  </si>
  <si>
    <t>Elvin Bishop</t>
  </si>
  <si>
    <t>Jack &amp; Jill</t>
  </si>
  <si>
    <t>Raydio</t>
  </si>
  <si>
    <t>The Last Song</t>
  </si>
  <si>
    <t>Edward Bear</t>
  </si>
  <si>
    <t>Not Ready To Make Nice</t>
  </si>
  <si>
    <t>Carry Out</t>
  </si>
  <si>
    <t>Timbaland &amp; Justin Timberlake</t>
  </si>
  <si>
    <t>The Pushbike Song</t>
  </si>
  <si>
    <t>The Mixtures</t>
  </si>
  <si>
    <t>Tom Jones</t>
  </si>
  <si>
    <t>Gudbye T'Jane</t>
  </si>
  <si>
    <t>Lipstick On Your Collar</t>
  </si>
  <si>
    <t>Pray</t>
  </si>
  <si>
    <t>You Don't Have to Say You Love Me</t>
  </si>
  <si>
    <t>Dusty Springfield</t>
  </si>
  <si>
    <t>Dark Was the Night, Cold Was the Ground</t>
  </si>
  <si>
    <t>Blind Willie Johnson</t>
  </si>
  <si>
    <t>I Turn to You</t>
  </si>
  <si>
    <t>Melanie C</t>
  </si>
  <si>
    <t>Billy, Don't Be a Hero</t>
  </si>
  <si>
    <t>Paper Lace</t>
  </si>
  <si>
    <t>Power to the People</t>
  </si>
  <si>
    <t>Glory of Love</t>
  </si>
  <si>
    <t>They Don't Know</t>
  </si>
  <si>
    <t>Tracey Ullman</t>
  </si>
  <si>
    <t>Three Little Words</t>
  </si>
  <si>
    <t>Ain't We Got Fun?</t>
  </si>
  <si>
    <t>Van &amp; Schenck</t>
  </si>
  <si>
    <t>I Saw the Light</t>
  </si>
  <si>
    <t>Todd Rundgren</t>
  </si>
  <si>
    <t>Just Like Heaven</t>
  </si>
  <si>
    <t>The Cure</t>
  </si>
  <si>
    <t>Hurricane</t>
  </si>
  <si>
    <t>I Believe in You</t>
  </si>
  <si>
    <t>Giving You The Best That I Got</t>
  </si>
  <si>
    <t>Anita Baker</t>
  </si>
  <si>
    <t>Violet Hill</t>
  </si>
  <si>
    <t>I Want You Back</t>
  </si>
  <si>
    <t>Indian Reservation (The Lament Of The Cherokee Reservation Indian)</t>
  </si>
  <si>
    <t>Paul Revere &amp; the Raiders</t>
  </si>
  <si>
    <t>Always</t>
  </si>
  <si>
    <t>George Olsen</t>
  </si>
  <si>
    <t>Copacabana (At the Copa)</t>
  </si>
  <si>
    <t>Satisfied</t>
  </si>
  <si>
    <t>Been Around the World</t>
  </si>
  <si>
    <t>P Diddy</t>
  </si>
  <si>
    <t>If U Seek Amy</t>
  </si>
  <si>
    <t>Overkill</t>
  </si>
  <si>
    <t>Men At Work</t>
  </si>
  <si>
    <t>Listen to Your Heart</t>
  </si>
  <si>
    <t>DHT &amp; Edmee</t>
  </si>
  <si>
    <t>Norah Jones</t>
  </si>
  <si>
    <t>Chihuahua</t>
  </si>
  <si>
    <t>DJ BoBo</t>
  </si>
  <si>
    <t>Modern Love</t>
  </si>
  <si>
    <t>Hit 'Em Up Style (Oops!)</t>
  </si>
  <si>
    <t>Blu Cantrell</t>
  </si>
  <si>
    <t>It's the Same Old Song</t>
  </si>
  <si>
    <t>Stuck On You</t>
  </si>
  <si>
    <t>Little Red Corvette</t>
  </si>
  <si>
    <t>Somewhere My Love</t>
  </si>
  <si>
    <t>Ray Conniff</t>
  </si>
  <si>
    <t>I'll Be Good to You</t>
  </si>
  <si>
    <t>Brothers Johnson</t>
  </si>
  <si>
    <t>Can't Stop Loving You</t>
  </si>
  <si>
    <t>Phil Collins</t>
  </si>
  <si>
    <t>Don't Walk Away</t>
  </si>
  <si>
    <t>F**kin' Perfect</t>
  </si>
  <si>
    <t>Got to Be There</t>
  </si>
  <si>
    <t>Alphabet Street</t>
  </si>
  <si>
    <t>Nuthin' But a 'G' Thang</t>
  </si>
  <si>
    <t>Dr Dre &amp; Snoop Dogg</t>
  </si>
  <si>
    <t>Chewy Chewy</t>
  </si>
  <si>
    <t>Ohio Express</t>
  </si>
  <si>
    <t>Walking On the Moon</t>
  </si>
  <si>
    <t>The Police</t>
  </si>
  <si>
    <t>Ain't No Mountain High Enough</t>
  </si>
  <si>
    <t>The Whispers</t>
  </si>
  <si>
    <t>Easier Said Than Done</t>
  </si>
  <si>
    <t>Essex</t>
  </si>
  <si>
    <t>Mr Lonely</t>
  </si>
  <si>
    <t>Baby Don't Get Hooked On Me</t>
  </si>
  <si>
    <t>Mac Davis</t>
  </si>
  <si>
    <t>You Shook Me All Night Long</t>
  </si>
  <si>
    <t>Have You Seen Your Mother, Baby</t>
  </si>
  <si>
    <t>There There</t>
  </si>
  <si>
    <t>Time in a Bottle</t>
  </si>
  <si>
    <t>Jim Croce</t>
  </si>
  <si>
    <t>Ballad of Davy Crockett</t>
  </si>
  <si>
    <t>Fess Parker</t>
  </si>
  <si>
    <t>FURB (F U Right Back)</t>
  </si>
  <si>
    <t>Frankee</t>
  </si>
  <si>
    <t>Bernadette</t>
  </si>
  <si>
    <t>If You Knew Susie (Like I Know Susie)</t>
  </si>
  <si>
    <t>Shadow Of The Day</t>
  </si>
  <si>
    <t>Only One Woman</t>
  </si>
  <si>
    <t>The Marbles</t>
  </si>
  <si>
    <t>When My Baby Smiles At Me</t>
  </si>
  <si>
    <t>Ted Lewis &amp; his Orchestra</t>
  </si>
  <si>
    <t>They Say It's Wonderful</t>
  </si>
  <si>
    <t>Oh Sherrie</t>
  </si>
  <si>
    <t>Steve Perry</t>
  </si>
  <si>
    <t>Classical Gas</t>
  </si>
  <si>
    <t>Mason Williams</t>
  </si>
  <si>
    <t>It Might as Well Be Spring</t>
  </si>
  <si>
    <t>Against All Odds (Take a Look At Me Now)</t>
  </si>
  <si>
    <t>Mariah Carey &amp; Westlife</t>
  </si>
  <si>
    <t>Blah, Blah, Blah</t>
  </si>
  <si>
    <t>Come &amp; Get Your Love</t>
  </si>
  <si>
    <t>Redbone</t>
  </si>
  <si>
    <t>I Gotcha</t>
  </si>
  <si>
    <t>Secret Lovers</t>
  </si>
  <si>
    <t>Atlantic Starr</t>
  </si>
  <si>
    <t>Hotel Room Service</t>
  </si>
  <si>
    <t>Pitbull</t>
  </si>
  <si>
    <t>Freak Like Me</t>
  </si>
  <si>
    <t>Adina Howard</t>
  </si>
  <si>
    <t>Showing Out (Get Fresh At the Weekend)</t>
  </si>
  <si>
    <t>Mel &amp; Kim</t>
  </si>
  <si>
    <t>The Woodpecker Song</t>
  </si>
  <si>
    <t>Where the Wild Roses Grow</t>
  </si>
  <si>
    <t>Nick Cave &amp; The Bad Seeds &amp; Kylie Minogue</t>
  </si>
  <si>
    <t>Thank God I Found You</t>
  </si>
  <si>
    <t>Homburg</t>
  </si>
  <si>
    <t>Procol Harum</t>
  </si>
  <si>
    <t>My Oh My</t>
  </si>
  <si>
    <t>Addictive</t>
  </si>
  <si>
    <t>Truth Hurts</t>
  </si>
  <si>
    <t>Eminem</t>
  </si>
  <si>
    <t>Theme From 'Love Story'</t>
  </si>
  <si>
    <t>Francis Lai</t>
  </si>
  <si>
    <t>Hooray Hooray It's a Holi-Holiday</t>
  </si>
  <si>
    <t>Crack A Bottle</t>
  </si>
  <si>
    <t>Eminem, Dr Dre &amp; 50 Cent</t>
  </si>
  <si>
    <t>Moi... Lolita</t>
  </si>
  <si>
    <t>Alizee</t>
  </si>
  <si>
    <t>Lift Me Up</t>
  </si>
  <si>
    <t>Moby</t>
  </si>
  <si>
    <t>Take Me Home, Country Roads</t>
  </si>
  <si>
    <t>The Wanderer</t>
  </si>
  <si>
    <t>Donna Summer</t>
  </si>
  <si>
    <t>Refugee</t>
  </si>
  <si>
    <t>Tonight I'm Yours (Don't Hurt Me)</t>
  </si>
  <si>
    <t>Give Me Just a Little More Time</t>
  </si>
  <si>
    <t>Chairman of The Board</t>
  </si>
  <si>
    <t>Money Honey</t>
  </si>
  <si>
    <t>The Bay City Rollers</t>
  </si>
  <si>
    <t>I'll Never Break Your Heart</t>
  </si>
  <si>
    <t>Brother Louie</t>
  </si>
  <si>
    <t>Russian Roulette</t>
  </si>
  <si>
    <t>Witch Queen of New Orleans</t>
  </si>
  <si>
    <t>Do You Remember?</t>
  </si>
  <si>
    <t>Jay Sean</t>
  </si>
  <si>
    <t>Through the Rain</t>
  </si>
  <si>
    <t>Johnny Cash</t>
  </si>
  <si>
    <t>Open Arms</t>
  </si>
  <si>
    <t>Denis</t>
  </si>
  <si>
    <t>Sometimes</t>
  </si>
  <si>
    <t>Erasure</t>
  </si>
  <si>
    <t>Mairzy Doates</t>
  </si>
  <si>
    <t>Merry Macs</t>
  </si>
  <si>
    <t>Leave a Light On</t>
  </si>
  <si>
    <t>Johnny Will</t>
  </si>
  <si>
    <t>For Once in My Life</t>
  </si>
  <si>
    <t>Take Your Time (Do it Right)</t>
  </si>
  <si>
    <t>SOS Band</t>
  </si>
  <si>
    <t>I'll Never Love This Way Again</t>
  </si>
  <si>
    <t>Dionne Warwick</t>
  </si>
  <si>
    <t>Along the Navajo Trail</t>
  </si>
  <si>
    <t>Cry For You</t>
  </si>
  <si>
    <t>September</t>
  </si>
  <si>
    <t>Pata Pata</t>
  </si>
  <si>
    <t>Miriam Makeba</t>
  </si>
  <si>
    <t>Smack My Bitch Up</t>
  </si>
  <si>
    <t>Valerie</t>
  </si>
  <si>
    <t>Mark Ronson &amp; Amy Winehouse</t>
  </si>
  <si>
    <t>Respect Yourself</t>
  </si>
  <si>
    <t>Private Investigations</t>
  </si>
  <si>
    <t>TROUBLE</t>
  </si>
  <si>
    <t>Mood Indigo</t>
  </si>
  <si>
    <t>Paralyzer</t>
  </si>
  <si>
    <t>Finger Eleven</t>
  </si>
  <si>
    <t>That's What I Like</t>
  </si>
  <si>
    <t>Jive Bunny &amp; The Mastermixers</t>
  </si>
  <si>
    <t>U Got the Look</t>
  </si>
  <si>
    <t>Can the Circle be Unbroken (Bye &amp; Bye)</t>
  </si>
  <si>
    <t>In Your Eyes</t>
  </si>
  <si>
    <t>When The Lights Go On Again (All Over The World)</t>
  </si>
  <si>
    <t>Do It Well</t>
  </si>
  <si>
    <t>Bohemian Rhapsody (1991)</t>
  </si>
  <si>
    <t>Romantic</t>
  </si>
  <si>
    <t>Karyn White</t>
  </si>
  <si>
    <t>A Little Bit More</t>
  </si>
  <si>
    <t>Dr Hook</t>
  </si>
  <si>
    <t>Karma</t>
  </si>
  <si>
    <t>Alicia Keys</t>
  </si>
  <si>
    <t>The Bitch is Back</t>
  </si>
  <si>
    <t>Little L</t>
  </si>
  <si>
    <t>Jamiroquai</t>
  </si>
  <si>
    <t>Lay Lady Lay</t>
  </si>
  <si>
    <t>Californication</t>
  </si>
  <si>
    <t>Beach Baby</t>
  </si>
  <si>
    <t>First Class</t>
  </si>
  <si>
    <t>Think</t>
  </si>
  <si>
    <t>Daddy's Home</t>
  </si>
  <si>
    <t>Shep &amp; the Limelites</t>
  </si>
  <si>
    <t>When Irish Eyes Are Smiling</t>
  </si>
  <si>
    <t>Chauncy Olcott</t>
  </si>
  <si>
    <t>I Guess That's Why They Call it the Blues</t>
  </si>
  <si>
    <t>Blue Moon of Kentucky</t>
  </si>
  <si>
    <t>Bill Monroe</t>
  </si>
  <si>
    <t>Lied eines jungen Wachtposten (Lili Marlen)</t>
  </si>
  <si>
    <t>Lale Andersen</t>
  </si>
  <si>
    <t>Family Portrait</t>
  </si>
  <si>
    <t>Chuck E's in Love</t>
  </si>
  <si>
    <t>Rickie Lee Jones</t>
  </si>
  <si>
    <t>Mama Weer All Crazee Now</t>
  </si>
  <si>
    <t>While You See a Chance</t>
  </si>
  <si>
    <t>Steve Winwood</t>
  </si>
  <si>
    <t>Eternal Flame</t>
  </si>
  <si>
    <t>Atomic Kitten</t>
  </si>
  <si>
    <t>Anyone of Us (Stupid Mistake)</t>
  </si>
  <si>
    <t>Emma</t>
  </si>
  <si>
    <t>Vehicle</t>
  </si>
  <si>
    <t>Ides of March</t>
  </si>
  <si>
    <t>Want Ads</t>
  </si>
  <si>
    <t>Honey Cone</t>
  </si>
  <si>
    <t>Back in My Arms Again</t>
  </si>
  <si>
    <t>Shake Your Groove Thing</t>
  </si>
  <si>
    <t>Peaches &amp; Herb</t>
  </si>
  <si>
    <t>Miss Independent</t>
  </si>
  <si>
    <t>Positively Fourth Street</t>
  </si>
  <si>
    <t>If I Had No Loot</t>
  </si>
  <si>
    <t>Tony! Toni! Tone!</t>
  </si>
  <si>
    <t>Sixty Minute Man</t>
  </si>
  <si>
    <t>Billy Ward &amp; The Dominoes</t>
  </si>
  <si>
    <t>Love is in Control (Finger On the Trigger)</t>
  </si>
  <si>
    <t>Mustapha</t>
  </si>
  <si>
    <t>Bob Azzam</t>
  </si>
  <si>
    <t>(Meet) the Flintstones</t>
  </si>
  <si>
    <t>The B52s</t>
  </si>
  <si>
    <t>I Want to Wake Up With You</t>
  </si>
  <si>
    <t>Boris Gardiner</t>
  </si>
  <si>
    <t>Autumn Leaves (Les Feuilles Mortes)</t>
  </si>
  <si>
    <t>Roger Williams</t>
  </si>
  <si>
    <t>Innuendo</t>
  </si>
  <si>
    <t>My Resistance is Low</t>
  </si>
  <si>
    <t>I Was Kaiser Bill's Batman</t>
  </si>
  <si>
    <t>Whistling Jack Smith</t>
  </si>
  <si>
    <t>A Glass of Champagne</t>
  </si>
  <si>
    <t>Sailor</t>
  </si>
  <si>
    <t>Ding-A-Dong</t>
  </si>
  <si>
    <t>Teach-In</t>
  </si>
  <si>
    <t>Stars On 45 Vol 2</t>
  </si>
  <si>
    <t>Starsound</t>
  </si>
  <si>
    <t>Please Don't Leave Me</t>
  </si>
  <si>
    <t>Sukiyaki</t>
  </si>
  <si>
    <t>4pm</t>
  </si>
  <si>
    <t>Jingle Jangle</t>
  </si>
  <si>
    <t>Archies</t>
  </si>
  <si>
    <t>Slow Jamz</t>
  </si>
  <si>
    <t>Twista</t>
  </si>
  <si>
    <t>No More Lonely Nights</t>
  </si>
  <si>
    <t>Paul McCartney</t>
  </si>
  <si>
    <t>The Stripper</t>
  </si>
  <si>
    <t>David Rose</t>
  </si>
  <si>
    <t>Strawberry Letter 23</t>
  </si>
  <si>
    <t>New Year's Day</t>
  </si>
  <si>
    <t>U2</t>
  </si>
  <si>
    <t>Stranger in Paradise</t>
  </si>
  <si>
    <t>Keep Searchin' (We'll Follow the Sun)</t>
  </si>
  <si>
    <t>Norman</t>
  </si>
  <si>
    <t>Sue Thompson</t>
  </si>
  <si>
    <t>Tennessee Waltz</t>
  </si>
  <si>
    <t>Anita O'Day</t>
  </si>
  <si>
    <t>Irresistible</t>
  </si>
  <si>
    <t>Longing For You</t>
  </si>
  <si>
    <t>Teresa Brewer</t>
  </si>
  <si>
    <t>So Far Away</t>
  </si>
  <si>
    <t>That Old Feeling</t>
  </si>
  <si>
    <t>Swingin' School</t>
  </si>
  <si>
    <t>The First Time</t>
  </si>
  <si>
    <t>Surface</t>
  </si>
  <si>
    <t>South of the Border (Down Mexico Way)</t>
  </si>
  <si>
    <t>Born to Make You Happy</t>
  </si>
  <si>
    <t>Radio</t>
  </si>
  <si>
    <t>I Wanna Know</t>
  </si>
  <si>
    <t>Joe Thomas</t>
  </si>
  <si>
    <t>Praise You</t>
  </si>
  <si>
    <t>Superstar</t>
  </si>
  <si>
    <t>Murray Head</t>
  </si>
  <si>
    <t>Every Little Step</t>
  </si>
  <si>
    <t>Whenever You Need Somebody</t>
  </si>
  <si>
    <t>Rick Astley</t>
  </si>
  <si>
    <t>If You Could Read My Mind</t>
  </si>
  <si>
    <t>Turning Japanese</t>
  </si>
  <si>
    <t>The Vapors</t>
  </si>
  <si>
    <t>Move Your Feet</t>
  </si>
  <si>
    <t>Junior Senior</t>
  </si>
  <si>
    <t>As Tears Go By</t>
  </si>
  <si>
    <t>Off the Wall</t>
  </si>
  <si>
    <t>Zorba The Greek</t>
  </si>
  <si>
    <t>Mikis Theodorakis</t>
  </si>
  <si>
    <t>Take a Letter Maria</t>
  </si>
  <si>
    <t>RB Greaves</t>
  </si>
  <si>
    <t>The Other Woman</t>
  </si>
  <si>
    <t>Ray Parker Jr</t>
  </si>
  <si>
    <t>Me, Myself &amp; I</t>
  </si>
  <si>
    <t>Beyonce</t>
  </si>
  <si>
    <t>This Time I Know It's For Real</t>
  </si>
  <si>
    <t>Land of Confusion</t>
  </si>
  <si>
    <t>Everyday</t>
  </si>
  <si>
    <t>Let the Music Play</t>
  </si>
  <si>
    <t>Shannon</t>
  </si>
  <si>
    <t>How Do U Want It</t>
  </si>
  <si>
    <t>2Pac</t>
  </si>
  <si>
    <t>I Was Made to Love Her</t>
  </si>
  <si>
    <t>At Seventeen</t>
  </si>
  <si>
    <t>Janis Ian</t>
  </si>
  <si>
    <t>Mr Bartender</t>
  </si>
  <si>
    <t>T-Pain</t>
  </si>
  <si>
    <t>And the Angels Sing</t>
  </si>
  <si>
    <t>Martha Tilton</t>
  </si>
  <si>
    <t>For The Love of Money</t>
  </si>
  <si>
    <t>Turn to Stone</t>
  </si>
  <si>
    <t>Signed, Sealed, Delivered, I'm Yours</t>
  </si>
  <si>
    <t>Tight Fit</t>
  </si>
  <si>
    <t>Rub You the Right Way</t>
  </si>
  <si>
    <t>Johnny Gill</t>
  </si>
  <si>
    <t>Busted</t>
  </si>
  <si>
    <t>Ray Charles</t>
  </si>
  <si>
    <t>Hey Boy Hey Girl</t>
  </si>
  <si>
    <t>Sleeping in My Car</t>
  </si>
  <si>
    <t>Mysterious Girl</t>
  </si>
  <si>
    <t>Peter Andre</t>
  </si>
  <si>
    <t>I'm in You</t>
  </si>
  <si>
    <t>Peter Frampton</t>
  </si>
  <si>
    <t>Abba-Esque</t>
  </si>
  <si>
    <t>Until You Come Back to Me (That's What I'm Gonna Do)</t>
  </si>
  <si>
    <t>Go Away Little Girl</t>
  </si>
  <si>
    <t>Steve Lawrence</t>
  </si>
  <si>
    <t>Los Lonely Boys</t>
  </si>
  <si>
    <t>Tous les garcons &amp; les filles</t>
  </si>
  <si>
    <t>Francoise Hardy</t>
  </si>
  <si>
    <t>The Only Exception</t>
  </si>
  <si>
    <t>Winter Wonderland</t>
  </si>
  <si>
    <t>Jar Of Hearts</t>
  </si>
  <si>
    <t>Christina Perri</t>
  </si>
  <si>
    <t>Brown Girl in the Ring</t>
  </si>
  <si>
    <t>Sounds Like a Melody</t>
  </si>
  <si>
    <t>Alphaville</t>
  </si>
  <si>
    <t>The Aba Daba Honeymoon</t>
  </si>
  <si>
    <t>Debbie Reynolds &amp; Carleton Carpenter</t>
  </si>
  <si>
    <t>Marvin Gaye &amp; Tammi Terrell</t>
  </si>
  <si>
    <t>Abraham, Martin &amp; John</t>
  </si>
  <si>
    <t>Art Tatum</t>
  </si>
  <si>
    <t>You Can't Be True, Dear</t>
  </si>
  <si>
    <t>Ken Griffin</t>
  </si>
  <si>
    <t>Len Barry</t>
  </si>
  <si>
    <t>Bend It</t>
  </si>
  <si>
    <t>Dave Dee, Dozy, Beaky, Mick &amp; Tich</t>
  </si>
  <si>
    <t>Things That Make You Go Hmmm...</t>
  </si>
  <si>
    <t>C&amp;C Music Factory</t>
  </si>
  <si>
    <t>You Don't Own Me</t>
  </si>
  <si>
    <t>Lesley Gore</t>
  </si>
  <si>
    <t>This is Not America</t>
  </si>
  <si>
    <t>David Bowie &amp; The Pat Metheny Group</t>
  </si>
  <si>
    <t>Burning Up</t>
  </si>
  <si>
    <t>Jonas Brothers</t>
  </si>
  <si>
    <t>Legs</t>
  </si>
  <si>
    <t>ZZ Top</t>
  </si>
  <si>
    <t>Sweet Freedom</t>
  </si>
  <si>
    <t>Michael McDonald</t>
  </si>
  <si>
    <t>Sh-Boom (Life Could Be a Dream)</t>
  </si>
  <si>
    <t>Chords</t>
  </si>
  <si>
    <t>Right Here, Right Now</t>
  </si>
  <si>
    <t>Jesus Jones</t>
  </si>
  <si>
    <t>(You Drive Me) Crazy</t>
  </si>
  <si>
    <t>Shakin' Stevens</t>
  </si>
  <si>
    <t>All or Nothing at All</t>
  </si>
  <si>
    <t>KC &amp; The Sunshine Band</t>
  </si>
  <si>
    <t>Mother-In-Law</t>
  </si>
  <si>
    <t>Ernie K-Doe</t>
  </si>
  <si>
    <t>Beetlebum</t>
  </si>
  <si>
    <t>Cold Rock a Party</t>
  </si>
  <si>
    <t>MC Lyte</t>
  </si>
  <si>
    <t>Viva Las Vegas</t>
  </si>
  <si>
    <t>Wrecking Ball</t>
  </si>
  <si>
    <t>Who Wouldn't Love You?</t>
  </si>
  <si>
    <t>Love is All Around</t>
  </si>
  <si>
    <t>The Troggs</t>
  </si>
  <si>
    <t>Last Date</t>
  </si>
  <si>
    <t>Floyd Cramer</t>
  </si>
  <si>
    <t>Don't Wanna Fall in Love</t>
  </si>
  <si>
    <t>Jane Child</t>
  </si>
  <si>
    <t>For All We Know</t>
  </si>
  <si>
    <t>My Special Angel</t>
  </si>
  <si>
    <t>Bobby Helms</t>
  </si>
  <si>
    <t>Goody Goody</t>
  </si>
  <si>
    <t>You Haven't Done Nothin'</t>
  </si>
  <si>
    <t>Stevie Wonder &amp; The Jackson 5</t>
  </si>
  <si>
    <t>Lyla</t>
  </si>
  <si>
    <t>The Sweetest Days</t>
  </si>
  <si>
    <t>Vanessa Williams</t>
  </si>
  <si>
    <t>Oh</t>
  </si>
  <si>
    <t>Ciara &amp; Ludacris</t>
  </si>
  <si>
    <t>Let Her Cry</t>
  </si>
  <si>
    <t>Caravan of Love</t>
  </si>
  <si>
    <t>The Housemartins</t>
  </si>
  <si>
    <t>Something Got Me Started</t>
  </si>
  <si>
    <t>I Miss You</t>
  </si>
  <si>
    <t>Klymaxx</t>
  </si>
  <si>
    <t>Tennessee</t>
  </si>
  <si>
    <t>It Must Be Him (Seul Sur Son Etoile)</t>
  </si>
  <si>
    <t>Vikki Carr</t>
  </si>
  <si>
    <t>Stray Cat Strut</t>
  </si>
  <si>
    <t>Nights On Broadway</t>
  </si>
  <si>
    <t>Foggy Mountain Breakdown</t>
  </si>
  <si>
    <t>Lester Flatt &amp; Earl Scruggs</t>
  </si>
  <si>
    <t>(You Gotta) Fight For Your Right (To Party!)</t>
  </si>
  <si>
    <t>The Beastie Boys</t>
  </si>
  <si>
    <t>Rumble</t>
  </si>
  <si>
    <t>Link Wray</t>
  </si>
  <si>
    <t>Don't Talk Just Kiss</t>
  </si>
  <si>
    <t>Make Believe</t>
  </si>
  <si>
    <t>Nora Bayes</t>
  </si>
  <si>
    <t>Bring it All Back</t>
  </si>
  <si>
    <t>S Club 7</t>
  </si>
  <si>
    <t>Lovely to Look At</t>
  </si>
  <si>
    <t>Eddy Duchin</t>
  </si>
  <si>
    <t>Let 'Em In</t>
  </si>
  <si>
    <t>He's So Shy</t>
  </si>
  <si>
    <t>I Like It</t>
  </si>
  <si>
    <t>Gerry &amp; the Pacemakers</t>
  </si>
  <si>
    <t>Stomp!</t>
  </si>
  <si>
    <t>I Did What I Did For Maria</t>
  </si>
  <si>
    <t>Tony Christie</t>
  </si>
  <si>
    <t>The Memory Remains</t>
  </si>
  <si>
    <t>Metallica &amp; Marianne Faithfull</t>
  </si>
  <si>
    <t>Saturday in the Park</t>
  </si>
  <si>
    <t>Cindy, Oh Cindy</t>
  </si>
  <si>
    <t>Hands Up (Give Me Your Heart)</t>
  </si>
  <si>
    <t>I'm a Believer</t>
  </si>
  <si>
    <t>Smash Mouth</t>
  </si>
  <si>
    <t>Some Nights</t>
  </si>
  <si>
    <t>fun.</t>
  </si>
  <si>
    <t>Do it Again</t>
  </si>
  <si>
    <t>Steely Dan</t>
  </si>
  <si>
    <t>Papa's Got a Brand New Bag</t>
  </si>
  <si>
    <t>James Brown</t>
  </si>
  <si>
    <t>You'll Never Walk Alone</t>
  </si>
  <si>
    <t>Tender</t>
  </si>
  <si>
    <t>Blue &amp; Elton John</t>
  </si>
  <si>
    <t>Hands to Heaven</t>
  </si>
  <si>
    <t>What's Love Got to Do With It?</t>
  </si>
  <si>
    <t>Warren G &amp; Adina Howard</t>
  </si>
  <si>
    <t>Like Glue</t>
  </si>
  <si>
    <t>Everything I Own</t>
  </si>
  <si>
    <t>Where's the Love</t>
  </si>
  <si>
    <t>Three Little Pigs</t>
  </si>
  <si>
    <t>Green Jelly</t>
  </si>
  <si>
    <t>Dreamin'</t>
  </si>
  <si>
    <t>The End Of The Innocence</t>
  </si>
  <si>
    <t>Don Henley</t>
  </si>
  <si>
    <t>Party All The Time</t>
  </si>
  <si>
    <t>Eddie Murphy</t>
  </si>
  <si>
    <t>The Game of Love</t>
  </si>
  <si>
    <t>Wayne Fontana &amp; The Mindbenders</t>
  </si>
  <si>
    <t>Dance With Me</t>
  </si>
  <si>
    <t>Debelah Morgan</t>
  </si>
  <si>
    <t>Incense &amp; Peppermints</t>
  </si>
  <si>
    <t>Strawberry Alarm Clock</t>
  </si>
  <si>
    <t>The Rubberband Man</t>
  </si>
  <si>
    <t>Lay Down Your Arms</t>
  </si>
  <si>
    <t>Going Under</t>
  </si>
  <si>
    <t>Evanescence</t>
  </si>
  <si>
    <t>Misty Blue</t>
  </si>
  <si>
    <t>Dorothy Moore</t>
  </si>
  <si>
    <t>Too Late For Goodbyes</t>
  </si>
  <si>
    <t>Julian Lennon</t>
  </si>
  <si>
    <t>Johnny &amp; Mary</t>
  </si>
  <si>
    <t>God is a DJ</t>
  </si>
  <si>
    <t>Faithless</t>
  </si>
  <si>
    <t>Dancing Machine</t>
  </si>
  <si>
    <t>The Jackson 5</t>
  </si>
  <si>
    <t>Jesus Walks</t>
  </si>
  <si>
    <t>Obernkirchen Children's Choir</t>
  </si>
  <si>
    <t>Kiss Kiss</t>
  </si>
  <si>
    <t>Holly Valance</t>
  </si>
  <si>
    <t>Green-eyed Lady</t>
  </si>
  <si>
    <t>Sugarloaf</t>
  </si>
  <si>
    <t>Fly</t>
  </si>
  <si>
    <t>Sugar Ray &amp; Supercat</t>
  </si>
  <si>
    <t>Self Esteem</t>
  </si>
  <si>
    <t>Offspring</t>
  </si>
  <si>
    <t>Immigrant Song</t>
  </si>
  <si>
    <t>Love in an Elevator</t>
  </si>
  <si>
    <t>The Devil Went Down to Georgia</t>
  </si>
  <si>
    <t>Charlie Daniels Band</t>
  </si>
  <si>
    <t>Teardrops On My Guitar</t>
  </si>
  <si>
    <t>Taylor Swift</t>
  </si>
  <si>
    <t>This Is Why I'm Hot</t>
  </si>
  <si>
    <t>Mims</t>
  </si>
  <si>
    <t>Encore Une Fois</t>
  </si>
  <si>
    <t>Sash!</t>
  </si>
  <si>
    <t>Tears On My Pillow</t>
  </si>
  <si>
    <t>The Imperials</t>
  </si>
  <si>
    <t>Not Gonna Get Us</t>
  </si>
  <si>
    <t>t.A.T.u.</t>
  </si>
  <si>
    <t>Sunday Morning</t>
  </si>
  <si>
    <t>My Sacrifice</t>
  </si>
  <si>
    <t>Creed</t>
  </si>
  <si>
    <t>Army of Me</t>
  </si>
  <si>
    <t>Bjork</t>
  </si>
  <si>
    <t>Three Dog Night</t>
  </si>
  <si>
    <t>We've Got Tonight</t>
  </si>
  <si>
    <t>Kenny Rogers &amp; Sheena Easton</t>
  </si>
  <si>
    <t>Give Me Just One Night</t>
  </si>
  <si>
    <t>98 Degrees</t>
  </si>
  <si>
    <t>Parade of the Wooden Soldiers</t>
  </si>
  <si>
    <t>Unwell</t>
  </si>
  <si>
    <t>Matchbox Twenty</t>
  </si>
  <si>
    <t>Thank You (Falettinme be Mice Elf Again)</t>
  </si>
  <si>
    <t>Sly &amp; The Family Stone</t>
  </si>
  <si>
    <t>Howard Jones</t>
  </si>
  <si>
    <t>Cry For Help</t>
  </si>
  <si>
    <t>Ain't That Lovin' You Baby</t>
  </si>
  <si>
    <t>Hard Rock Hallelujah</t>
  </si>
  <si>
    <t>Lordi</t>
  </si>
  <si>
    <t>Mundian to Bach Ke</t>
  </si>
  <si>
    <t>Panjabi MC</t>
  </si>
  <si>
    <t>Immortality</t>
  </si>
  <si>
    <t>Celine Dion &amp; Bee Gees</t>
  </si>
  <si>
    <t>Chanson D'Amour</t>
  </si>
  <si>
    <t>Manhattan Transfer</t>
  </si>
  <si>
    <t>Are You Sure?</t>
  </si>
  <si>
    <t>The Allisons</t>
  </si>
  <si>
    <t>Something About You</t>
  </si>
  <si>
    <t>Level 42</t>
  </si>
  <si>
    <t>Chain Gang</t>
  </si>
  <si>
    <t>Roam</t>
  </si>
  <si>
    <t>Run to Me</t>
  </si>
  <si>
    <t>Over There</t>
  </si>
  <si>
    <t>American Quartet</t>
  </si>
  <si>
    <t>Only You</t>
  </si>
  <si>
    <t>The Flying Pickets</t>
  </si>
  <si>
    <t>All Day &amp; All of the Night</t>
  </si>
  <si>
    <t>Tell Me Baby</t>
  </si>
  <si>
    <t>Carrie</t>
  </si>
  <si>
    <t>Come Undone</t>
  </si>
  <si>
    <t>Alright</t>
  </si>
  <si>
    <t>You Give Love a Bad Name</t>
  </si>
  <si>
    <t>One Silver Dollar</t>
  </si>
  <si>
    <t>The Power of Love</t>
  </si>
  <si>
    <t>Frankie Goes To Hollywood</t>
  </si>
  <si>
    <t>Crystal Blue Persuasion</t>
  </si>
  <si>
    <t>Tommy James &amp; the Shondells</t>
  </si>
  <si>
    <t>Say, Has Anybody Seen My Sweet Gypsy Rose?</t>
  </si>
  <si>
    <t>Tony Orlando &amp; Dawn</t>
  </si>
  <si>
    <t>You're Sixteen, You're Beautiful (And You're Mine)</t>
  </si>
  <si>
    <t>Johnny Burnette</t>
  </si>
  <si>
    <t>Private Dancer</t>
  </si>
  <si>
    <t>I'm Into Something Good</t>
  </si>
  <si>
    <t>Disco Inferno</t>
  </si>
  <si>
    <t>The Trammps</t>
  </si>
  <si>
    <t>Praise The Lord &amp; Pass the Ammunition</t>
  </si>
  <si>
    <t>What it Feels Like For a Girl</t>
  </si>
  <si>
    <t>Frankie Valli</t>
  </si>
  <si>
    <t>Together</t>
  </si>
  <si>
    <t>Nasty Girl</t>
  </si>
  <si>
    <t>The Notorious BIG, P Diddy, Nelly, Jagged Edge &amp; Avery Storm</t>
  </si>
  <si>
    <t>Metal Guru</t>
  </si>
  <si>
    <t>Magic Moments</t>
  </si>
  <si>
    <t>Hall Of Fame</t>
  </si>
  <si>
    <t>The Script &amp; will.i.am</t>
  </si>
  <si>
    <t>Baby I'm a Want You</t>
  </si>
  <si>
    <t>Stop</t>
  </si>
  <si>
    <t>When You Were Young</t>
  </si>
  <si>
    <t>The Killers</t>
  </si>
  <si>
    <t>Take It Off</t>
  </si>
  <si>
    <t>We Love You</t>
  </si>
  <si>
    <t>I Can See Clearly Now</t>
  </si>
  <si>
    <t>Jimmy Cliff</t>
  </si>
  <si>
    <t>Legend of Xanadu</t>
  </si>
  <si>
    <t>Raspberry Beret</t>
  </si>
  <si>
    <t>Don't Let Me Down</t>
  </si>
  <si>
    <t>Troglodyte (Cave Man)</t>
  </si>
  <si>
    <t>Jimmy Castor Bunch</t>
  </si>
  <si>
    <t>The One that You Love</t>
  </si>
  <si>
    <t>Rump Shaker</t>
  </si>
  <si>
    <t>Wreckx-N-Effect</t>
  </si>
  <si>
    <t>At This Moment</t>
  </si>
  <si>
    <t>Billy Vera</t>
  </si>
  <si>
    <t>Blame it On the Bossa Nova</t>
  </si>
  <si>
    <t>Eydie Gorme</t>
  </si>
  <si>
    <t>You're in Love</t>
  </si>
  <si>
    <t>Wilson Phillips</t>
  </si>
  <si>
    <t>Paper Roses</t>
  </si>
  <si>
    <t>Marie Osmond</t>
  </si>
  <si>
    <t>Overload</t>
  </si>
  <si>
    <t>Set Fire To The Rain</t>
  </si>
  <si>
    <t>Adele</t>
  </si>
  <si>
    <t>2 Legit 2 Quit</t>
  </si>
  <si>
    <t>Ain't No Doubt</t>
  </si>
  <si>
    <t>Jimmy Nail</t>
  </si>
  <si>
    <t>Shake Your Body (Down to the Ground)</t>
  </si>
  <si>
    <t>Born to Be My Baby</t>
  </si>
  <si>
    <t>The Captain of Her Heart</t>
  </si>
  <si>
    <t>Double</t>
  </si>
  <si>
    <t>So Alive</t>
  </si>
  <si>
    <t>Love &amp; Rockets</t>
  </si>
  <si>
    <t>Impossible</t>
  </si>
  <si>
    <t>Shontelle</t>
  </si>
  <si>
    <t>Running Up That Hill</t>
  </si>
  <si>
    <t>Kate Bush</t>
  </si>
  <si>
    <t>Don't Trust Me</t>
  </si>
  <si>
    <t>3OH!3</t>
  </si>
  <si>
    <t>1, 2, 3, Red Light</t>
  </si>
  <si>
    <t>What's New Pussycat?</t>
  </si>
  <si>
    <t>New San Antonio Rose</t>
  </si>
  <si>
    <t>Bob Wills &amp; his Texas Playboys</t>
  </si>
  <si>
    <t>Pipeline</t>
  </si>
  <si>
    <t>Chantays</t>
  </si>
  <si>
    <t>Boogie Chillun</t>
  </si>
  <si>
    <t>Neither One of Us (Wants to be The First to Say Goodbye)</t>
  </si>
  <si>
    <t>Gladys Knight &amp; The Pips</t>
  </si>
  <si>
    <t>Good Enough</t>
  </si>
  <si>
    <t>Car Wash</t>
  </si>
  <si>
    <t>So Much in Love</t>
  </si>
  <si>
    <t>All-4-One</t>
  </si>
  <si>
    <t>Get Up (I Feel Like Being A) Sex Machine</t>
  </si>
  <si>
    <t>Bo Donaldson &amp; the Heywoods</t>
  </si>
  <si>
    <t>Hippy Hippy Shake</t>
  </si>
  <si>
    <t>Swinging Blue Jeans</t>
  </si>
  <si>
    <t>Arms of Mary</t>
  </si>
  <si>
    <t>Sutherland Brothers &amp; Quiver</t>
  </si>
  <si>
    <t>Merry Xmas Everybody</t>
  </si>
  <si>
    <t>You've Got Your Troubles</t>
  </si>
  <si>
    <t>The Fortunes</t>
  </si>
  <si>
    <t>You're the Inspiration</t>
  </si>
  <si>
    <t>Then Came You</t>
  </si>
  <si>
    <t>Dionne Warwick &amp; The Detroit Spinners</t>
  </si>
  <si>
    <t>Just a Lil Bit</t>
  </si>
  <si>
    <t>50 Cent</t>
  </si>
  <si>
    <t>You Gotta Love Someone</t>
  </si>
  <si>
    <t>Glory Days</t>
  </si>
  <si>
    <t>Sometimes When We Touch</t>
  </si>
  <si>
    <t>Dan Hill</t>
  </si>
  <si>
    <t>I Can Love You Like That</t>
  </si>
  <si>
    <t>Miss California</t>
  </si>
  <si>
    <t>Dante Thomas</t>
  </si>
  <si>
    <t>Mary's Boy Child</t>
  </si>
  <si>
    <t>Feel Good Time</t>
  </si>
  <si>
    <t>Pink &amp; William Orbit</t>
  </si>
  <si>
    <t>Lily the Pink</t>
  </si>
  <si>
    <t>The Scaffold</t>
  </si>
  <si>
    <t>Mozart Symphony No 40 in G Minor</t>
  </si>
  <si>
    <t>Waldo De Los Rios</t>
  </si>
  <si>
    <t>Boogie On Reggae Woman</t>
  </si>
  <si>
    <t>Lisa Stansfield</t>
  </si>
  <si>
    <t>Out of Touch</t>
  </si>
  <si>
    <t>Mona Lisa</t>
  </si>
  <si>
    <t>Conway Twitty</t>
  </si>
  <si>
    <t>See See Rider Blues</t>
  </si>
  <si>
    <t>Ma Rainey</t>
  </si>
  <si>
    <t>Soul II Soul &amp; Caron Wheeler</t>
  </si>
  <si>
    <t>Multiplication</t>
  </si>
  <si>
    <t>Swing Low, Sweet Chariot</t>
  </si>
  <si>
    <t>Fisk University Jubilee Quartet</t>
  </si>
  <si>
    <t>Gloria Estefan &amp; Miami Sound Machine</t>
  </si>
  <si>
    <t>Theme from 'Romeo &amp; Juliet'</t>
  </si>
  <si>
    <t>Henry Mancini</t>
  </si>
  <si>
    <t>Music</t>
  </si>
  <si>
    <t>John Miles</t>
  </si>
  <si>
    <t>Poor Side Of Town</t>
  </si>
  <si>
    <t>Johnny Rivers</t>
  </si>
  <si>
    <t>Let Me Go Lover</t>
  </si>
  <si>
    <t>Rhythm of the Night</t>
  </si>
  <si>
    <t>DeBarge</t>
  </si>
  <si>
    <t>How Do You Do It?</t>
  </si>
  <si>
    <t>When the Lights Go Out</t>
  </si>
  <si>
    <t>Lean Back</t>
  </si>
  <si>
    <t>Terror Squad</t>
  </si>
  <si>
    <t>My Home Town</t>
  </si>
  <si>
    <t>If You're Not the One</t>
  </si>
  <si>
    <t>Daniel Bedingfield</t>
  </si>
  <si>
    <t>It's Not Over</t>
  </si>
  <si>
    <t>Daughtry</t>
  </si>
  <si>
    <t>Daughter of Darkness</t>
  </si>
  <si>
    <t>Have You Seen Her</t>
  </si>
  <si>
    <t>The Chi-Lites</t>
  </si>
  <si>
    <t>Jealous Guy</t>
  </si>
  <si>
    <t>Roxy Music</t>
  </si>
  <si>
    <t>Tonight</t>
  </si>
  <si>
    <t>New Kids On The Block</t>
  </si>
  <si>
    <t>You Might Think</t>
  </si>
  <si>
    <t>She'd Rather Be With Me</t>
  </si>
  <si>
    <t>The Turtles</t>
  </si>
  <si>
    <t>Every 1's a Winner</t>
  </si>
  <si>
    <t>Rain &amp; Tears</t>
  </si>
  <si>
    <t>Eres Tu (Touch The Wind)</t>
  </si>
  <si>
    <t>Mocedades</t>
  </si>
  <si>
    <t>Jean</t>
  </si>
  <si>
    <t>Oliver</t>
  </si>
  <si>
    <t>Hold On</t>
  </si>
  <si>
    <t>En Vogue</t>
  </si>
  <si>
    <t>Piove (Ciao ciao bambina)</t>
  </si>
  <si>
    <t>Domenico Modugno</t>
  </si>
  <si>
    <t>Bump N' Grind</t>
  </si>
  <si>
    <t>Around The World (La La La La La)</t>
  </si>
  <si>
    <t>ATC</t>
  </si>
  <si>
    <t>Time is On My Side</t>
  </si>
  <si>
    <t>My Happiness</t>
  </si>
  <si>
    <t>Ella Fitzgerald</t>
  </si>
  <si>
    <t>Young Hearts Run Free</t>
  </si>
  <si>
    <t>Candi Staton</t>
  </si>
  <si>
    <t>Blue Champagne</t>
  </si>
  <si>
    <t>Land of 1000 Dances</t>
  </si>
  <si>
    <t>Baby</t>
  </si>
  <si>
    <t>Justin Bieber &amp; Ludacris</t>
  </si>
  <si>
    <t>Let's Wait Awhile</t>
  </si>
  <si>
    <t>Pictures of Matchstick Men</t>
  </si>
  <si>
    <t>Oh! What it Seemed to Be</t>
  </si>
  <si>
    <t>River Deep Mountain High</t>
  </si>
  <si>
    <t>Ike &amp; Tina Turner</t>
  </si>
  <si>
    <t>Trick Me</t>
  </si>
  <si>
    <t>Kelis</t>
  </si>
  <si>
    <t>Windy</t>
  </si>
  <si>
    <t>Association</t>
  </si>
  <si>
    <t>If We Ever Meet Again</t>
  </si>
  <si>
    <t>Timbaland &amp; Katy Perry</t>
  </si>
  <si>
    <t>(When You Gonna) give It Up To Me</t>
  </si>
  <si>
    <t>Ghost Town</t>
  </si>
  <si>
    <t>The Specials</t>
  </si>
  <si>
    <t>Lightnin' Strikes</t>
  </si>
  <si>
    <t>Lou Christie</t>
  </si>
  <si>
    <t>Sign O' the Times</t>
  </si>
  <si>
    <t>In the Closet</t>
  </si>
  <si>
    <t>Moody River</t>
  </si>
  <si>
    <t>You're No Good</t>
  </si>
  <si>
    <t>Carrie-Anne</t>
  </si>
  <si>
    <t>Rock That Body</t>
  </si>
  <si>
    <t>The Black Eyed Peas</t>
  </si>
  <si>
    <t>Blue Jean</t>
  </si>
  <si>
    <t>Higher Ground</t>
  </si>
  <si>
    <t>What Would You Do?</t>
  </si>
  <si>
    <t>City High</t>
  </si>
  <si>
    <t>Dust My Broom</t>
  </si>
  <si>
    <t>Elmore James</t>
  </si>
  <si>
    <t>Chasing Pavements</t>
  </si>
  <si>
    <t>Youth of the Nation</t>
  </si>
  <si>
    <t>POD</t>
  </si>
  <si>
    <t>Love Is Thicker Than Water</t>
  </si>
  <si>
    <t>Andy Gibb</t>
  </si>
  <si>
    <t>I Don't Want To</t>
  </si>
  <si>
    <t>Toni Braxton</t>
  </si>
  <si>
    <t>I Have a Dream</t>
  </si>
  <si>
    <t>Suddenly I See</t>
  </si>
  <si>
    <t>KT Tunstall</t>
  </si>
  <si>
    <t>Yeke Yeke</t>
  </si>
  <si>
    <t>Mory Kante</t>
  </si>
  <si>
    <t>A Woman Needs Love (Just Like You Do)</t>
  </si>
  <si>
    <t>Ray Parker Jr &amp; Raydio</t>
  </si>
  <si>
    <t>Bad Boys</t>
  </si>
  <si>
    <t>Inner Circle</t>
  </si>
  <si>
    <t>Wonderful Life</t>
  </si>
  <si>
    <t>Black</t>
  </si>
  <si>
    <t>Pretender</t>
  </si>
  <si>
    <t>Goodnight, My Love</t>
  </si>
  <si>
    <t>One Way Ticket</t>
  </si>
  <si>
    <t>Eruption</t>
  </si>
  <si>
    <t>Searchin'</t>
  </si>
  <si>
    <t>The Coasters</t>
  </si>
  <si>
    <t>There U Go</t>
  </si>
  <si>
    <t>The Wild One</t>
  </si>
  <si>
    <t>Suspicion</t>
  </si>
  <si>
    <t>Terry Stafford</t>
  </si>
  <si>
    <t>Where Do Broken Hearts Go</t>
  </si>
  <si>
    <t>Whitney Houston</t>
  </si>
  <si>
    <t>Follow You Down</t>
  </si>
  <si>
    <t>Gin Blossoms</t>
  </si>
  <si>
    <t>See My Baby Jive</t>
  </si>
  <si>
    <t>Wizzard</t>
  </si>
  <si>
    <t>Kind of a Drag</t>
  </si>
  <si>
    <t>The Buckinghams</t>
  </si>
  <si>
    <t>Lollipop</t>
  </si>
  <si>
    <t>The Chordettes</t>
  </si>
  <si>
    <t>No No No</t>
  </si>
  <si>
    <t>Destiny's Child</t>
  </si>
  <si>
    <t>Happy Birthday Sweet Sixteen</t>
  </si>
  <si>
    <t>Youngbloods</t>
  </si>
  <si>
    <t>Beer Barrel Polka (Roll out the Barrel)</t>
  </si>
  <si>
    <t>Will Glahe &amp; his Orchestra</t>
  </si>
  <si>
    <t>Jody Watley</t>
  </si>
  <si>
    <t>Impulsive</t>
  </si>
  <si>
    <t>Funky Cold Medina</t>
  </si>
  <si>
    <t>Tone Loc</t>
  </si>
  <si>
    <t>Duelling Banjos</t>
  </si>
  <si>
    <t>Eric Weissburg &amp; Steve Mandell</t>
  </si>
  <si>
    <t>Lil' Red Riding Hood</t>
  </si>
  <si>
    <t>Sam The Sham &amp; The Pharaohs</t>
  </si>
  <si>
    <t>Lucky Love</t>
  </si>
  <si>
    <t>Ace of Base</t>
  </si>
  <si>
    <t>(There'll Be Bluebirds Over) the White Cliffs of Dover</t>
  </si>
  <si>
    <t>I Won't Forget You</t>
  </si>
  <si>
    <t>Jim Reeves</t>
  </si>
  <si>
    <t>One Less Bell To Answer</t>
  </si>
  <si>
    <t>Fifth Dimension</t>
  </si>
  <si>
    <t>We Gotta Get Out of This Place</t>
  </si>
  <si>
    <t>Body &amp; Soul</t>
  </si>
  <si>
    <t>Marie</t>
  </si>
  <si>
    <t>Rockstar</t>
  </si>
  <si>
    <t>Can't Get Enough of Your Love</t>
  </si>
  <si>
    <t>Taylor Dayne</t>
  </si>
  <si>
    <t>Year of the Cat</t>
  </si>
  <si>
    <t>Al Stewart</t>
  </si>
  <si>
    <t>The Power of Good-Bye</t>
  </si>
  <si>
    <t>Caught Up</t>
  </si>
  <si>
    <t>Are You That Somebody?</t>
  </si>
  <si>
    <t>That's Not My Name</t>
  </si>
  <si>
    <t>The Ting Tings</t>
  </si>
  <si>
    <t>If You Leave</t>
  </si>
  <si>
    <t>Take You There</t>
  </si>
  <si>
    <t>So Emotional</t>
  </si>
  <si>
    <t>Case Of The Ex (Whatcha Gonna Do)</t>
  </si>
  <si>
    <t>Mya</t>
  </si>
  <si>
    <t>Cosmic Girl</t>
  </si>
  <si>
    <t>Mendocino</t>
  </si>
  <si>
    <t>Sir Douglas Quintet</t>
  </si>
  <si>
    <t>Short Dick Man</t>
  </si>
  <si>
    <t>20 Fingers</t>
  </si>
  <si>
    <t>Like a Prayer</t>
  </si>
  <si>
    <t>Mad'house</t>
  </si>
  <si>
    <t>Hey Baby (Uuh, Aah)</t>
  </si>
  <si>
    <t>DJ Otzi</t>
  </si>
  <si>
    <t>Don't Bother</t>
  </si>
  <si>
    <t>Shakira</t>
  </si>
  <si>
    <t>Letitgo</t>
  </si>
  <si>
    <t>Walkin' On the Sun</t>
  </si>
  <si>
    <t>The Wedding</t>
  </si>
  <si>
    <t>Julie Rogers</t>
  </si>
  <si>
    <t>Cum On Feel the Noize</t>
  </si>
  <si>
    <t>1,2,3,4 (Sumpin' New)</t>
  </si>
  <si>
    <t>Coolio</t>
  </si>
  <si>
    <t>Gypsy Woman</t>
  </si>
  <si>
    <t>Brian Hyland</t>
  </si>
  <si>
    <t>For You I Will</t>
  </si>
  <si>
    <t>Monica</t>
  </si>
  <si>
    <t>Back Stabbers</t>
  </si>
  <si>
    <t>Heat Wave</t>
  </si>
  <si>
    <t>Martha &amp; The Vandellas</t>
  </si>
  <si>
    <t>Just a Gigolo</t>
  </si>
  <si>
    <t>Broken</t>
  </si>
  <si>
    <t>Seether &amp; Amy Lee</t>
  </si>
  <si>
    <t>Rainy Night in Georgia</t>
  </si>
  <si>
    <t>In My Place</t>
  </si>
  <si>
    <t>Games People Play</t>
  </si>
  <si>
    <t>Joe South</t>
  </si>
  <si>
    <t>I Wanna Love You Forever</t>
  </si>
  <si>
    <t>A Woman's Worth</t>
  </si>
  <si>
    <t>Mirror Man</t>
  </si>
  <si>
    <t>Loverboy</t>
  </si>
  <si>
    <t>Music &amp; Lights</t>
  </si>
  <si>
    <t>If I Give My Heart to You</t>
  </si>
  <si>
    <t>Doris Day</t>
  </si>
  <si>
    <t>I'm Gonna Love You Just A Little Bit More</t>
  </si>
  <si>
    <t>Buona Sera</t>
  </si>
  <si>
    <t>Louis Prima</t>
  </si>
  <si>
    <t>What Do You Want From Me?</t>
  </si>
  <si>
    <t>Adam Lambert</t>
  </si>
  <si>
    <t>Mashed Potato Time</t>
  </si>
  <si>
    <t>Dee Dee Sharp</t>
  </si>
  <si>
    <t>There's a Kind of Hush</t>
  </si>
  <si>
    <t>If Tomorrow Never Comes</t>
  </si>
  <si>
    <t>Sharing The Night Together</t>
  </si>
  <si>
    <t>Mine</t>
  </si>
  <si>
    <t>Everybody Everybody</t>
  </si>
  <si>
    <t>Atomic</t>
  </si>
  <si>
    <t>World</t>
  </si>
  <si>
    <t>Leadbelly</t>
  </si>
  <si>
    <t>Waking up in Vegas</t>
  </si>
  <si>
    <t>Neutron Dance</t>
  </si>
  <si>
    <t>Jeremy</t>
  </si>
  <si>
    <t>Pearl Jam</t>
  </si>
  <si>
    <t>Lazy Sunday</t>
  </si>
  <si>
    <t>The Small Faces</t>
  </si>
  <si>
    <t>Sea of Love</t>
  </si>
  <si>
    <t>The Honeydrippers</t>
  </si>
  <si>
    <t>Give a Little Bit</t>
  </si>
  <si>
    <t>Blue Bayou</t>
  </si>
  <si>
    <t>After You've Gone</t>
  </si>
  <si>
    <t>Bedrock</t>
  </si>
  <si>
    <t>Young Money &amp; Lloyd</t>
  </si>
  <si>
    <t>Daddy Don't You Walk So Fast</t>
  </si>
  <si>
    <t>Wayne Newton</t>
  </si>
  <si>
    <t>I'm Henry the Eighth I Am</t>
  </si>
  <si>
    <t>There's Always Room At Our House</t>
  </si>
  <si>
    <t>Guy Mitchell</t>
  </si>
  <si>
    <t>She's Not There</t>
  </si>
  <si>
    <t>The Zombies</t>
  </si>
  <si>
    <t>If I Ruled the World</t>
  </si>
  <si>
    <t>NAS</t>
  </si>
  <si>
    <t>King of Pain</t>
  </si>
  <si>
    <t>Far Away Places</t>
  </si>
  <si>
    <t>Margaret Whiting</t>
  </si>
  <si>
    <t>Could it Be I'm Falling in Love</t>
  </si>
  <si>
    <t>Change Partners</t>
  </si>
  <si>
    <t>You Are My Destiny</t>
  </si>
  <si>
    <t>Bring Me Edelweiss</t>
  </si>
  <si>
    <t>Edelweiss</t>
  </si>
  <si>
    <t>I Can See For Miles</t>
  </si>
  <si>
    <t>Stereo Hearts</t>
  </si>
  <si>
    <t>Gym Class Heroes</t>
  </si>
  <si>
    <t>Here With Me</t>
  </si>
  <si>
    <t>Dido</t>
  </si>
  <si>
    <t>Bang &amp; Blame</t>
  </si>
  <si>
    <t>Get a Job</t>
  </si>
  <si>
    <t>The Silhouettes</t>
  </si>
  <si>
    <t>Teen Angel</t>
  </si>
  <si>
    <t>Mark Dinning</t>
  </si>
  <si>
    <t>Crazy</t>
  </si>
  <si>
    <t>Moonglow &amp; Theme From Picnic</t>
  </si>
  <si>
    <t>Morris Stoloff</t>
  </si>
  <si>
    <t>Sioux City Sue</t>
  </si>
  <si>
    <t>Bing Crosby &amp; The Jesters</t>
  </si>
  <si>
    <t>Candy Rain</t>
  </si>
  <si>
    <t>Soul For Real</t>
  </si>
  <si>
    <t>Phil Phillips</t>
  </si>
  <si>
    <t>Bad Boy</t>
  </si>
  <si>
    <t>Miami Sound Machine</t>
  </si>
  <si>
    <t>Oh Girl</t>
  </si>
  <si>
    <t>Turn The Beat Around</t>
  </si>
  <si>
    <t>Vicki Sue Robinson</t>
  </si>
  <si>
    <t>Cat People (Putting Out Fire)</t>
  </si>
  <si>
    <t>Get Lucky</t>
  </si>
  <si>
    <t>Daft Punk &amp; Pharrell Williams</t>
  </si>
  <si>
    <t>I Should Have Known Better</t>
  </si>
  <si>
    <t>Disappear</t>
  </si>
  <si>
    <t>Truly</t>
  </si>
  <si>
    <t>Lying Eyes</t>
  </si>
  <si>
    <t>Original Prankster</t>
  </si>
  <si>
    <t>Linger</t>
  </si>
  <si>
    <t>Church of the Poison Mind</t>
  </si>
  <si>
    <t>The Animal Song</t>
  </si>
  <si>
    <t>Savage Garden</t>
  </si>
  <si>
    <t>Who Do You Think You Are?</t>
  </si>
  <si>
    <t>After the Love Has Gone</t>
  </si>
  <si>
    <t>Earth, Wind &amp; Fire</t>
  </si>
  <si>
    <t>The Promise Of A New Day</t>
  </si>
  <si>
    <t>Paula Abdul</t>
  </si>
  <si>
    <t>Good Rockin' Tonight</t>
  </si>
  <si>
    <t>Wynonie Harris</t>
  </si>
  <si>
    <t>When You're Gone</t>
  </si>
  <si>
    <t>Bryan Adams &amp; Melanie C</t>
  </si>
  <si>
    <t>Nothing Else Matters</t>
  </si>
  <si>
    <t>Metallica</t>
  </si>
  <si>
    <t>Poor Little Fool</t>
  </si>
  <si>
    <t>It's Been Awhile</t>
  </si>
  <si>
    <t>Staind</t>
  </si>
  <si>
    <t>Hell Raiser</t>
  </si>
  <si>
    <t>My Little Lady</t>
  </si>
  <si>
    <t>Never My Love</t>
  </si>
  <si>
    <t>How Deep is Your Love?</t>
  </si>
  <si>
    <t>Dru Hill</t>
  </si>
  <si>
    <t>Donny Osmond</t>
  </si>
  <si>
    <t>Nice &amp; Slow</t>
  </si>
  <si>
    <t>Let it Be</t>
  </si>
  <si>
    <t>Ferry Aid</t>
  </si>
  <si>
    <t>The Song From Moulin Rouge (Where Is Your Heart)</t>
  </si>
  <si>
    <t>Mantovani</t>
  </si>
  <si>
    <t>Rikki Don't Lose That Number</t>
  </si>
  <si>
    <t>Precious &amp; Few</t>
  </si>
  <si>
    <t>Climax</t>
  </si>
  <si>
    <t>Sophisticated Lady</t>
  </si>
  <si>
    <t>We're an American Band</t>
  </si>
  <si>
    <t>Homeward Bound</t>
  </si>
  <si>
    <t>Simon &amp; Garfunkel</t>
  </si>
  <si>
    <t>OPP</t>
  </si>
  <si>
    <t>Naughty By Nature</t>
  </si>
  <si>
    <t>How Do You Talk To An Angel</t>
  </si>
  <si>
    <t>The Heights</t>
  </si>
  <si>
    <t>Somebody to Love</t>
  </si>
  <si>
    <t>Town Without Pity</t>
  </si>
  <si>
    <t>Gene Pitney</t>
  </si>
  <si>
    <t>Perfect Day</t>
  </si>
  <si>
    <t>Various Artists</t>
  </si>
  <si>
    <t>Best of You</t>
  </si>
  <si>
    <t>Roll Over Beethoven</t>
  </si>
  <si>
    <t>Lisbon Antigua (In Old Lisbon)</t>
  </si>
  <si>
    <t>Nelson Riddle</t>
  </si>
  <si>
    <t>Fu-Gee-La</t>
  </si>
  <si>
    <t>I Ain't Got Nobody</t>
  </si>
  <si>
    <t>Falling in Love (Is Hard on the Knees)</t>
  </si>
  <si>
    <t>The Last Farewell</t>
  </si>
  <si>
    <t>Roger Whittaker</t>
  </si>
  <si>
    <t>It's in The Book</t>
  </si>
  <si>
    <t>Johnny Standley</t>
  </si>
  <si>
    <t>I am Woman</t>
  </si>
  <si>
    <t>Rubberneckin'</t>
  </si>
  <si>
    <t>Black Dog</t>
  </si>
  <si>
    <t>Shine a Little Love</t>
  </si>
  <si>
    <t>A Little Respect</t>
  </si>
  <si>
    <t>Glad You Came</t>
  </si>
  <si>
    <t>The Wanted</t>
  </si>
  <si>
    <t>Talk</t>
  </si>
  <si>
    <t>Miami Vice Theme</t>
  </si>
  <si>
    <t>Jan Hammer</t>
  </si>
  <si>
    <t>Someday We'll Be Together</t>
  </si>
  <si>
    <t>I Can Dream About You</t>
  </si>
  <si>
    <t>Dan Hartman</t>
  </si>
  <si>
    <t>Anybody Seen My Baby</t>
  </si>
  <si>
    <t>Artistry in Rhythm</t>
  </si>
  <si>
    <t>Stan Kenton</t>
  </si>
  <si>
    <t>Sorry Suzanne</t>
  </si>
  <si>
    <t>Ay-Round The Corner (Bee-Hind The Bush)</t>
  </si>
  <si>
    <t>Jo Stafford</t>
  </si>
  <si>
    <t>I Get Weak</t>
  </si>
  <si>
    <t>Wonderful</t>
  </si>
  <si>
    <t>Ja Rule</t>
  </si>
  <si>
    <t>Why Don't You Get a Job?</t>
  </si>
  <si>
    <t>The Sweetest Taboo</t>
  </si>
  <si>
    <t>Sade</t>
  </si>
  <si>
    <t>Miami</t>
  </si>
  <si>
    <t>Me &amp; My Shadow</t>
  </si>
  <si>
    <t>Jack Smith</t>
  </si>
  <si>
    <t>Mr Wendal</t>
  </si>
  <si>
    <t>Come &amp; Get It</t>
  </si>
  <si>
    <t>Badfinger</t>
  </si>
  <si>
    <t>Tumbling Tumbleweeds</t>
  </si>
  <si>
    <t>The Sons of the Pioneers</t>
  </si>
  <si>
    <t>Rhythm Divine</t>
  </si>
  <si>
    <t>Love is the Drug</t>
  </si>
  <si>
    <t>I Want Your Love</t>
  </si>
  <si>
    <t>Never Marry a Railroad Man</t>
  </si>
  <si>
    <t>Shocking Blue</t>
  </si>
  <si>
    <t>I'll Stand By You</t>
  </si>
  <si>
    <t>Fool (If You Think It's Over)</t>
  </si>
  <si>
    <t>Chris Rea</t>
  </si>
  <si>
    <t>Spanish Harlem</t>
  </si>
  <si>
    <t>Ben E King</t>
  </si>
  <si>
    <t>In the Blues of the Evening</t>
  </si>
  <si>
    <t>Tommy Dorsey &amp; Frank Sinatra</t>
  </si>
  <si>
    <t>The Rose</t>
  </si>
  <si>
    <t>Bette Midler</t>
  </si>
  <si>
    <t>Theme From 'Exodus'</t>
  </si>
  <si>
    <t>Ferrante &amp; Teicher</t>
  </si>
  <si>
    <t>Chantilly Lace</t>
  </si>
  <si>
    <t>Big Bopper</t>
  </si>
  <si>
    <t>Ac-cent-tchu-ate the Positive</t>
  </si>
  <si>
    <t>Bing Crosby &amp; The Andrews Sisters</t>
  </si>
  <si>
    <t>Come Back to Me</t>
  </si>
  <si>
    <t>Betcha By Golly Wow</t>
  </si>
  <si>
    <t>Barbados</t>
  </si>
  <si>
    <t>Typically Tropical</t>
  </si>
  <si>
    <t>People Are People</t>
  </si>
  <si>
    <t>Poor People of Paris</t>
  </si>
  <si>
    <t>Freeze-Frame</t>
  </si>
  <si>
    <t>J Geils Band</t>
  </si>
  <si>
    <t>Clumsy</t>
  </si>
  <si>
    <t>Fergie</t>
  </si>
  <si>
    <t>Can't Let Go</t>
  </si>
  <si>
    <t>Telegram Sam</t>
  </si>
  <si>
    <t>Only Sixteen</t>
  </si>
  <si>
    <t>Free Your Mind</t>
  </si>
  <si>
    <t>Baby Come Back</t>
  </si>
  <si>
    <t>The Equals</t>
  </si>
  <si>
    <t>Cheri Cheri Lady</t>
  </si>
  <si>
    <t>Banjo Boy</t>
  </si>
  <si>
    <t>Jan &amp; Kjeld</t>
  </si>
  <si>
    <t>Freebird</t>
  </si>
  <si>
    <t>Lynyrd Skynyrd</t>
  </si>
  <si>
    <t>If You Wanna Be Happy</t>
  </si>
  <si>
    <t>Jimmy Soul</t>
  </si>
  <si>
    <t>The Twelfth of Never</t>
  </si>
  <si>
    <t>Never Can Say Goodbye</t>
  </si>
  <si>
    <t>Kiss Of Fire</t>
  </si>
  <si>
    <t>Never Forget</t>
  </si>
  <si>
    <t>Apres Toi</t>
  </si>
  <si>
    <t>Vicky Leandros</t>
  </si>
  <si>
    <t>Daddy's Little Girl</t>
  </si>
  <si>
    <t>The Mills Brothers</t>
  </si>
  <si>
    <t>Alley-oop</t>
  </si>
  <si>
    <t>Hollywood Argyles</t>
  </si>
  <si>
    <t>Elenore</t>
  </si>
  <si>
    <t>One Time</t>
  </si>
  <si>
    <t>Only Wanna Be With You</t>
  </si>
  <si>
    <t>Don't Forget Me (When I'm Gone)</t>
  </si>
  <si>
    <t>Glass Tiger</t>
  </si>
  <si>
    <t>Nino Tempo &amp; April Stevens</t>
  </si>
  <si>
    <t>Another Sad Love Song</t>
  </si>
  <si>
    <t>I Like Chopin</t>
  </si>
  <si>
    <t>Gazebo</t>
  </si>
  <si>
    <t>A Blossom Fell</t>
  </si>
  <si>
    <t>Causing a Commotion</t>
  </si>
  <si>
    <t>My Perogative</t>
  </si>
  <si>
    <t>GI Jive</t>
  </si>
  <si>
    <t>For the First Time</t>
  </si>
  <si>
    <t>The Script</t>
  </si>
  <si>
    <t>Drift Away</t>
  </si>
  <si>
    <t>Dobie Gray</t>
  </si>
  <si>
    <t>Knockin' On Heaven's Door</t>
  </si>
  <si>
    <t>She's Like the Wind</t>
  </si>
  <si>
    <t>Patrick Swayze</t>
  </si>
  <si>
    <t>State of Shock</t>
  </si>
  <si>
    <t>The Jackson 5, Mick Jagger &amp; Michael Jackson</t>
  </si>
  <si>
    <t>Devil Woman</t>
  </si>
  <si>
    <t>Raindrops</t>
  </si>
  <si>
    <t>Dee Clark</t>
  </si>
  <si>
    <t>Someone Saved My Life Tonight</t>
  </si>
  <si>
    <t>Also Sprach Zarathustra (2001)</t>
  </si>
  <si>
    <t>Eumir Deodato</t>
  </si>
  <si>
    <t>Yes! We Have No Bananas</t>
  </si>
  <si>
    <t>Billy Jones</t>
  </si>
  <si>
    <t>What's Left Of Me</t>
  </si>
  <si>
    <t>Nick Lachey</t>
  </si>
  <si>
    <t>More</t>
  </si>
  <si>
    <t>Words</t>
  </si>
  <si>
    <t>Boyzone</t>
  </si>
  <si>
    <t>I Don't Want to Set the World On Fire</t>
  </si>
  <si>
    <t>Horace Heidt</t>
  </si>
  <si>
    <t>Deeper Underground</t>
  </si>
  <si>
    <t>Bachelor Boy</t>
  </si>
  <si>
    <t>All Alone am I</t>
  </si>
  <si>
    <t>Love Will Tear Us Apart</t>
  </si>
  <si>
    <t>Joy Division</t>
  </si>
  <si>
    <t>Oh Babe What Would You Say?</t>
  </si>
  <si>
    <t>Hurricane Smith</t>
  </si>
  <si>
    <t>Break My Stride</t>
  </si>
  <si>
    <t>Matthew Wilder</t>
  </si>
  <si>
    <t>Don't Take It Personal (Just One Of Dem Days)</t>
  </si>
  <si>
    <t>Little Star</t>
  </si>
  <si>
    <t>Elegants</t>
  </si>
  <si>
    <t>In the Army Now</t>
  </si>
  <si>
    <t>I Can't Dance</t>
  </si>
  <si>
    <t>Tonight I Celebrate My Love</t>
  </si>
  <si>
    <t>Peabo Bryson &amp; Roberta Flack</t>
  </si>
  <si>
    <t>Leave Me Alone (Ruby Red Dress)</t>
  </si>
  <si>
    <t>Beggin'</t>
  </si>
  <si>
    <t>Madcon</t>
  </si>
  <si>
    <t>Black Betty</t>
  </si>
  <si>
    <t>Ram Jam</t>
  </si>
  <si>
    <t>Proud Mary</t>
  </si>
  <si>
    <t>A Little More Love</t>
  </si>
  <si>
    <t>Everyday People</t>
  </si>
  <si>
    <t>Today Was A Fairytale</t>
  </si>
  <si>
    <t>Live &amp; Let Die</t>
  </si>
  <si>
    <t>Guns n' Roses</t>
  </si>
  <si>
    <t>Love in Bloom</t>
  </si>
  <si>
    <t>These Dreams</t>
  </si>
  <si>
    <t>Heart</t>
  </si>
  <si>
    <t>The Very Thought of You</t>
  </si>
  <si>
    <t>Dolce Vita</t>
  </si>
  <si>
    <t>Ryan Paris</t>
  </si>
  <si>
    <t>Hello It's Me</t>
  </si>
  <si>
    <t>Blueberry Hill</t>
  </si>
  <si>
    <t>25 Or 6 to 4</t>
  </si>
  <si>
    <t>All Kinds of Everything</t>
  </si>
  <si>
    <t>Dana</t>
  </si>
  <si>
    <t>Larry Clinton</t>
  </si>
  <si>
    <t>The Tracks of My Tears</t>
  </si>
  <si>
    <t>Every Rose Has It's Thorn</t>
  </si>
  <si>
    <t>Poison</t>
  </si>
  <si>
    <t>She Blinded Me With Science</t>
  </si>
  <si>
    <t>Thomas Dolby</t>
  </si>
  <si>
    <t>Neanderthal Man</t>
  </si>
  <si>
    <t>Love Machine</t>
  </si>
  <si>
    <t>With You I'm Born Again</t>
  </si>
  <si>
    <t>Billy Preston &amp; Syreeta</t>
  </si>
  <si>
    <t>Why?</t>
  </si>
  <si>
    <t>Frankie Avalon</t>
  </si>
  <si>
    <t>Stop &amp; Stare</t>
  </si>
  <si>
    <t>OneRepublic</t>
  </si>
  <si>
    <t>Dream Baby (How Long Must I Dream)</t>
  </si>
  <si>
    <t>Roy Orbison</t>
  </si>
  <si>
    <t>Hey Mr DJ</t>
  </si>
  <si>
    <t>Zhane</t>
  </si>
  <si>
    <t>Walking to New Orleans</t>
  </si>
  <si>
    <t>Fats Domino</t>
  </si>
  <si>
    <t>Da Doo Ron Ron (When He Walked Me Home)</t>
  </si>
  <si>
    <t>Barracuda</t>
  </si>
  <si>
    <t>Amazed</t>
  </si>
  <si>
    <t>Lonestar</t>
  </si>
  <si>
    <t>Ain't That Just The Way (That Love Goes Down)</t>
  </si>
  <si>
    <t>Lutricia McNeal</t>
  </si>
  <si>
    <t>A Lover's Concerto</t>
  </si>
  <si>
    <t>The Toys</t>
  </si>
  <si>
    <t>Killer</t>
  </si>
  <si>
    <t>Adamski</t>
  </si>
  <si>
    <t>Bell Biv Devoe</t>
  </si>
  <si>
    <t>I Believe in You &amp; Me</t>
  </si>
  <si>
    <t>Dancing in the City</t>
  </si>
  <si>
    <t>Marshall Hain</t>
  </si>
  <si>
    <t>Gasolina</t>
  </si>
  <si>
    <t>Daddy Yankee</t>
  </si>
  <si>
    <t>Without You</t>
  </si>
  <si>
    <t>David Guetta &amp; Usher</t>
  </si>
  <si>
    <t>Pumped Up Kicks</t>
  </si>
  <si>
    <t>Foster the People</t>
  </si>
  <si>
    <t>On The Radio</t>
  </si>
  <si>
    <t>Jimmie Davis</t>
  </si>
  <si>
    <t>Walking On Sunshine</t>
  </si>
  <si>
    <t>Katrina &amp; The Waves</t>
  </si>
  <si>
    <t>Dear Mama</t>
  </si>
  <si>
    <t>Without Love (There Is Nothing)</t>
  </si>
  <si>
    <t>It's a Man's Man's Man's World</t>
  </si>
  <si>
    <t>Pour Some Sugar On Me</t>
  </si>
  <si>
    <t>Better Off Alone</t>
  </si>
  <si>
    <t>DJ Jurgen &amp; Alice DeeJay</t>
  </si>
  <si>
    <t>Touch Me in the Morning</t>
  </si>
  <si>
    <t>Heartbreak Hotel</t>
  </si>
  <si>
    <t>Whitney Houston &amp; Faith Evans &amp; Kelly Price</t>
  </si>
  <si>
    <t>God Only Knows</t>
  </si>
  <si>
    <t>Skweeze Me, Pleeze Me</t>
  </si>
  <si>
    <t>I Just Wanna Stop</t>
  </si>
  <si>
    <t>Gino Vannelli</t>
  </si>
  <si>
    <t>The War Song</t>
  </si>
  <si>
    <t>I Got You</t>
  </si>
  <si>
    <t>Split Enz</t>
  </si>
  <si>
    <t>Rain</t>
  </si>
  <si>
    <t>Behind These Hazel Eyes</t>
  </si>
  <si>
    <t>We R Who We R</t>
  </si>
  <si>
    <t>Got 'Til It's Gone</t>
  </si>
  <si>
    <t>Janet Jackson &amp; Q-Tip &amp; Joni Mitchell</t>
  </si>
  <si>
    <t>I Say a Little Prayer</t>
  </si>
  <si>
    <t>One</t>
  </si>
  <si>
    <t>Always On Time</t>
  </si>
  <si>
    <t>Ja Rule &amp; Ashanti</t>
  </si>
  <si>
    <t>Will It Go Round In Circles</t>
  </si>
  <si>
    <t>The Monster</t>
  </si>
  <si>
    <t>Eminem &amp; Rihanna</t>
  </si>
  <si>
    <t>Bump Bump Bump</t>
  </si>
  <si>
    <t>B2K &amp; P Diddy</t>
  </si>
  <si>
    <t>Billionaire</t>
  </si>
  <si>
    <t>Travie McCoy &amp; Bruno Mars</t>
  </si>
  <si>
    <t>Sober</t>
  </si>
  <si>
    <t>And When I Die</t>
  </si>
  <si>
    <t>Blood Sweat &amp; Tears</t>
  </si>
  <si>
    <t>Heat of the Moment</t>
  </si>
  <si>
    <t>Asia</t>
  </si>
  <si>
    <t>The Boys Are Back in Town</t>
  </si>
  <si>
    <t>Locked Out Of Heaven</t>
  </si>
  <si>
    <t>Bruno Mars</t>
  </si>
  <si>
    <t>Shambala</t>
  </si>
  <si>
    <t>Sky High</t>
  </si>
  <si>
    <t>Jigsaw</t>
  </si>
  <si>
    <t>Cat's in the Cradle</t>
  </si>
  <si>
    <t>Harry Chapin</t>
  </si>
  <si>
    <t>I Shot the Sheriff</t>
  </si>
  <si>
    <t>Warren G</t>
  </si>
  <si>
    <t>Intuition</t>
  </si>
  <si>
    <t>Jewel</t>
  </si>
  <si>
    <t>Garden Party</t>
  </si>
  <si>
    <t>Mr Brightside</t>
  </si>
  <si>
    <t>Unskinny Bop</t>
  </si>
  <si>
    <t>Cold Hearted</t>
  </si>
  <si>
    <t>When a Man Loves a Woman</t>
  </si>
  <si>
    <t>Action</t>
  </si>
  <si>
    <t>Adia</t>
  </si>
  <si>
    <t>Sarah McLachlan</t>
  </si>
  <si>
    <t>Big City Life</t>
  </si>
  <si>
    <t>Mattafix</t>
  </si>
  <si>
    <t>Love You Inside Out</t>
  </si>
  <si>
    <t>The Smurf Song</t>
  </si>
  <si>
    <t>The Smurfs</t>
  </si>
  <si>
    <t>Devil Inside</t>
  </si>
  <si>
    <t>Chain Reaction</t>
  </si>
  <si>
    <t>Hope of Deliverance</t>
  </si>
  <si>
    <t>Up On the Roof</t>
  </si>
  <si>
    <t>Here Comes the Rain Again</t>
  </si>
  <si>
    <t>Days Of Wine &amp; Roses</t>
  </si>
  <si>
    <t>Ghetto Gospel</t>
  </si>
  <si>
    <t>2Pac &amp; Elton John</t>
  </si>
  <si>
    <t>Two To Make It Right</t>
  </si>
  <si>
    <t>Seduction</t>
  </si>
  <si>
    <t>Soldier</t>
  </si>
  <si>
    <t>Destiny's Child &amp; T.I. &amp; Lil' Wayne</t>
  </si>
  <si>
    <t>Accidentally in Love</t>
  </si>
  <si>
    <t>Kodachrome</t>
  </si>
  <si>
    <t>Tattoo</t>
  </si>
  <si>
    <t>Who Can it Be Now?</t>
  </si>
  <si>
    <t>Don't Sit Under the Apple Tree (With Anyone Else But Me)</t>
  </si>
  <si>
    <t>Rock On</t>
  </si>
  <si>
    <t>Michael Damian</t>
  </si>
  <si>
    <t>Milli Vanilli</t>
  </si>
  <si>
    <t>Dust in the Wind</t>
  </si>
  <si>
    <t>Kansas</t>
  </si>
  <si>
    <t>Angelia</t>
  </si>
  <si>
    <t>Hey You</t>
  </si>
  <si>
    <t>Bachman-Turner Overdrive</t>
  </si>
  <si>
    <t>On the Road Again</t>
  </si>
  <si>
    <t>Canned Heat</t>
  </si>
  <si>
    <t>Keep the Faith</t>
  </si>
  <si>
    <t>Waterloo Sunset</t>
  </si>
  <si>
    <t>These Eyes</t>
  </si>
  <si>
    <t>Guess Who</t>
  </si>
  <si>
    <t>If I Didn't Care</t>
  </si>
  <si>
    <t>What About Us</t>
  </si>
  <si>
    <t>Sunny</t>
  </si>
  <si>
    <t>Bobby Hebb</t>
  </si>
  <si>
    <t>Living For the City</t>
  </si>
  <si>
    <t>A Woman in Love</t>
  </si>
  <si>
    <t>Beautiful Soul</t>
  </si>
  <si>
    <t>Pop</t>
  </si>
  <si>
    <t>Let it Rock</t>
  </si>
  <si>
    <t>Kevin Rudolf &amp; Lil' Wayne</t>
  </si>
  <si>
    <t>Sam Brown</t>
  </si>
  <si>
    <t>Lovesick Blues</t>
  </si>
  <si>
    <t>Frank Ifield</t>
  </si>
  <si>
    <t>Dirty Laundry</t>
  </si>
  <si>
    <t>Queen of Hearts</t>
  </si>
  <si>
    <t>Juice Newton</t>
  </si>
  <si>
    <t>Nasty</t>
  </si>
  <si>
    <t>Listen to the Music</t>
  </si>
  <si>
    <t>If You Don't Know Me By Now</t>
  </si>
  <si>
    <t>Harold Melvin &amp; The Bluenotes</t>
  </si>
  <si>
    <t>I Ran (So Far Away)</t>
  </si>
  <si>
    <t>A Flock of Seagulls</t>
  </si>
  <si>
    <t>Light My Fire</t>
  </si>
  <si>
    <t>Jose Feliciano</t>
  </si>
  <si>
    <t>PIMP</t>
  </si>
  <si>
    <t>Because They're Young</t>
  </si>
  <si>
    <t>Oh Well (Part 1)</t>
  </si>
  <si>
    <t>Don't Forbid Me</t>
  </si>
  <si>
    <t>Everybody's Got to Learn Sometime</t>
  </si>
  <si>
    <t>The Korgis</t>
  </si>
  <si>
    <t>Tribal Dance</t>
  </si>
  <si>
    <t>Gonna Fly Now (Theme From 'Rocky')</t>
  </si>
  <si>
    <t>Bill Conti</t>
  </si>
  <si>
    <t>What's the Frequency, Kenneth?</t>
  </si>
  <si>
    <t>Pink Cadillac</t>
  </si>
  <si>
    <t>Wildwood Flower</t>
  </si>
  <si>
    <t>Sing</t>
  </si>
  <si>
    <t>Travis</t>
  </si>
  <si>
    <t>Chances Are</t>
  </si>
  <si>
    <t>With Arms Wide Open</t>
  </si>
  <si>
    <t>Somebody Told Me</t>
  </si>
  <si>
    <t>Step By Step</t>
  </si>
  <si>
    <t>Touch Me (All Night Long)</t>
  </si>
  <si>
    <t>Cathy Dennis</t>
  </si>
  <si>
    <t>Doctor's Orders</t>
  </si>
  <si>
    <t>Carol Douglas</t>
  </si>
  <si>
    <t>I'll Be Home</t>
  </si>
  <si>
    <t>I Walk the Line</t>
  </si>
  <si>
    <t>The Next Time</t>
  </si>
  <si>
    <t>Give It 2 Me</t>
  </si>
  <si>
    <t>The Edge Of Glory</t>
  </si>
  <si>
    <t>Lady GaGa</t>
  </si>
  <si>
    <t>Long Fellow Serenade</t>
  </si>
  <si>
    <t>Neil Diamond</t>
  </si>
  <si>
    <t>A Girl Like You</t>
  </si>
  <si>
    <t>Edwyn Collins</t>
  </si>
  <si>
    <t>Crank That (soulja Boy)</t>
  </si>
  <si>
    <t>People</t>
  </si>
  <si>
    <t>Wig-Wam Bam</t>
  </si>
  <si>
    <t>You Made Me Love You (I Didn't Want to Do It)</t>
  </si>
  <si>
    <t>I Remember You</t>
  </si>
  <si>
    <t>Make it With You</t>
  </si>
  <si>
    <t>Lovestoned</t>
  </si>
  <si>
    <t>Wichita Lineman</t>
  </si>
  <si>
    <t>Glen Campbell</t>
  </si>
  <si>
    <t>Reflections of My Life</t>
  </si>
  <si>
    <t>Marmalade</t>
  </si>
  <si>
    <t>Baby, Baby, Baby</t>
  </si>
  <si>
    <t>TLC</t>
  </si>
  <si>
    <t>(You're My) Soul &amp; Inspiration</t>
  </si>
  <si>
    <t>The Righteous Brothers</t>
  </si>
  <si>
    <t>Emotion</t>
  </si>
  <si>
    <t>What Have You Done For Me Lately</t>
  </si>
  <si>
    <t>New Sensation</t>
  </si>
  <si>
    <t>Gotta Get Thru This</t>
  </si>
  <si>
    <t>DJ Jazzy Jeff &amp; The Fresh Prince</t>
  </si>
  <si>
    <t>See You Later Alligator</t>
  </si>
  <si>
    <t>Bill Haley &amp; his Comets</t>
  </si>
  <si>
    <t>Love Song</t>
  </si>
  <si>
    <t>Baby, Come to Me</t>
  </si>
  <si>
    <t>Patti Austin &amp; James Ingram</t>
  </si>
  <si>
    <t>Get a Life</t>
  </si>
  <si>
    <t>Smile</t>
  </si>
  <si>
    <t>Do You Want To?</t>
  </si>
  <si>
    <t>Franz Ferdinand</t>
  </si>
  <si>
    <t>He Loves U Not</t>
  </si>
  <si>
    <t>The First Night</t>
  </si>
  <si>
    <t>Grease Megamix</t>
  </si>
  <si>
    <t>John Travolta &amp; Olivia Newton-John</t>
  </si>
  <si>
    <t>Lay Back in the Arms of Someone</t>
  </si>
  <si>
    <t>Move On Up a Little Higher</t>
  </si>
  <si>
    <t>Mahalia Jackson</t>
  </si>
  <si>
    <t>March From The River Kwai</t>
  </si>
  <si>
    <t>Mitch Miller</t>
  </si>
  <si>
    <t>See You in September</t>
  </si>
  <si>
    <t>Happenings</t>
  </si>
  <si>
    <t>I'm Gonna Knock On Your Door</t>
  </si>
  <si>
    <t>Eddie Hodges</t>
  </si>
  <si>
    <t>Im Nin'Alu</t>
  </si>
  <si>
    <t>Ofra Haza</t>
  </si>
  <si>
    <t>The Breeze &amp; I</t>
  </si>
  <si>
    <t>Conquest of Paradise</t>
  </si>
  <si>
    <t>Vangelis</t>
  </si>
  <si>
    <t>Theme From 'New York New York'</t>
  </si>
  <si>
    <t>Free Electric Band</t>
  </si>
  <si>
    <t>Albert Hammond</t>
  </si>
  <si>
    <t>Bye Bye Baby</t>
  </si>
  <si>
    <t>Ball of Confusion (That's What the World is Today)</t>
  </si>
  <si>
    <t>Ridin' solo</t>
  </si>
  <si>
    <t>Elevation</t>
  </si>
  <si>
    <t>Behind Closed Doors</t>
  </si>
  <si>
    <t>Charlie Rich</t>
  </si>
  <si>
    <t>Tiger Feet</t>
  </si>
  <si>
    <t>I'll Be Loving You (Forever)</t>
  </si>
  <si>
    <t>Sweet Caroline (Good Times Never Seemed So Good)</t>
  </si>
  <si>
    <t>Rose Marie</t>
  </si>
  <si>
    <t>Slim Whitman</t>
  </si>
  <si>
    <t>If You Love Me</t>
  </si>
  <si>
    <t>Brownstone</t>
  </si>
  <si>
    <t>Pretty Flamingo</t>
  </si>
  <si>
    <t>Manfred Mann</t>
  </si>
  <si>
    <t>Just When I Needed You Most</t>
  </si>
  <si>
    <t>Randy Vanwarmer</t>
  </si>
  <si>
    <t>The Night They Drove Old Dixie Down</t>
  </si>
  <si>
    <t>Joan Baez</t>
  </si>
  <si>
    <t>We Are Never Ever Getting Back Together</t>
  </si>
  <si>
    <t>Stacy's Mom</t>
  </si>
  <si>
    <t>Fountains of Wayne</t>
  </si>
  <si>
    <t>I Can't Get Next to You</t>
  </si>
  <si>
    <t>Music Box Dancer</t>
  </si>
  <si>
    <t>Frank Mills</t>
  </si>
  <si>
    <t>Rock Wit U (Awww Baby)</t>
  </si>
  <si>
    <t>It's Almost Tomorrow</t>
  </si>
  <si>
    <t>Dreamweavers</t>
  </si>
  <si>
    <t>To Know Him is to Love Him</t>
  </si>
  <si>
    <t>The Teddy Bears</t>
  </si>
  <si>
    <t>Good Time</t>
  </si>
  <si>
    <t>Owl City &amp; Carly Rae Jepsen</t>
  </si>
  <si>
    <t>Getting Over You</t>
  </si>
  <si>
    <t>David Guetta &amp; Chris Willis</t>
  </si>
  <si>
    <t>Ruby</t>
  </si>
  <si>
    <t>The Kaiser Chiefs</t>
  </si>
  <si>
    <t>Theme From 'Greatest American Hero' (Believe It Or Not)</t>
  </si>
  <si>
    <t>Joey Scarbury</t>
  </si>
  <si>
    <t>I'd Lie For You (And That's the Truth)</t>
  </si>
  <si>
    <t>Charleston</t>
  </si>
  <si>
    <t>Arthur Gibbs &amp; his Gang</t>
  </si>
  <si>
    <t>I am a Rock</t>
  </si>
  <si>
    <t>Play</t>
  </si>
  <si>
    <t>The Birds &amp; the Bees</t>
  </si>
  <si>
    <t>Jewel Akens</t>
  </si>
  <si>
    <t>Wheels (Vier Schimmel, ein Wagen)</t>
  </si>
  <si>
    <t>Fantastic Voyage</t>
  </si>
  <si>
    <t>Nobody's Home</t>
  </si>
  <si>
    <t>I'm Telling You Now</t>
  </si>
  <si>
    <t>Freddie &amp; The Dreamers</t>
  </si>
  <si>
    <t>Escape</t>
  </si>
  <si>
    <t>Good Lovin'</t>
  </si>
  <si>
    <t>The Young Rascals</t>
  </si>
  <si>
    <t>Shut Up &amp; Drive</t>
  </si>
  <si>
    <t>(Is This the Way To) Amarillo</t>
  </si>
  <si>
    <t>Fortunate Son</t>
  </si>
  <si>
    <t>Frankie Carle</t>
  </si>
  <si>
    <t>Uncle Albert (Admiral Halsey)</t>
  </si>
  <si>
    <t>Time (Clock of the Heart)</t>
  </si>
  <si>
    <t>(Can't Live Without Your) Love &amp; Affection</t>
  </si>
  <si>
    <t>Nelson</t>
  </si>
  <si>
    <t>Joan Weber</t>
  </si>
  <si>
    <t>Kissing a Fool</t>
  </si>
  <si>
    <t>Jim Diamond</t>
  </si>
  <si>
    <t>Eileen Barton</t>
  </si>
  <si>
    <t>Hard Headed Woman</t>
  </si>
  <si>
    <t>Candyman</t>
  </si>
  <si>
    <t>Especially For You</t>
  </si>
  <si>
    <t>Kylie Minogue &amp; Jason Donovan</t>
  </si>
  <si>
    <t>Window In The Skies</t>
  </si>
  <si>
    <t>Dragnet</t>
  </si>
  <si>
    <t>Ray Anthony</t>
  </si>
  <si>
    <t>Swingin' Down the Lane</t>
  </si>
  <si>
    <t>Isham Jones</t>
  </si>
  <si>
    <t>No Matter What</t>
  </si>
  <si>
    <t>My Favourite Mistake</t>
  </si>
  <si>
    <t>Chain of Fools</t>
  </si>
  <si>
    <t>Eyes Without a Face</t>
  </si>
  <si>
    <t>Wasted Days &amp; Wasted Nights</t>
  </si>
  <si>
    <t>Freddy Fender</t>
  </si>
  <si>
    <t>Kryptonite</t>
  </si>
  <si>
    <t>Three Doors Down</t>
  </si>
  <si>
    <t>Confessions Part II</t>
  </si>
  <si>
    <t>It's Still Rock 'n' Roll to Me</t>
  </si>
  <si>
    <t>Billy Joel</t>
  </si>
  <si>
    <t>Both Sides of the Story</t>
  </si>
  <si>
    <t>Show Me Love</t>
  </si>
  <si>
    <t>Dark Lady</t>
  </si>
  <si>
    <t>Cher</t>
  </si>
  <si>
    <t>I Like to Move It</t>
  </si>
  <si>
    <t>Reel 2 Real</t>
  </si>
  <si>
    <t>Cisco Kid</t>
  </si>
  <si>
    <t>What Makes You Beautiful</t>
  </si>
  <si>
    <t>One Direction</t>
  </si>
  <si>
    <t>Morgen</t>
  </si>
  <si>
    <t>Ivo Robic</t>
  </si>
  <si>
    <t>Mouldy Old Dough</t>
  </si>
  <si>
    <t>Lieutenant Pigeon</t>
  </si>
  <si>
    <t>Twist &amp; Shout</t>
  </si>
  <si>
    <t>Old Man &amp; Me (When I Get To Heaven)</t>
  </si>
  <si>
    <t>Absolute Beginners</t>
  </si>
  <si>
    <t>Still</t>
  </si>
  <si>
    <t>Half-breed</t>
  </si>
  <si>
    <t>Rock-A-Bye Your Baby (With a Dixie Melody)</t>
  </si>
  <si>
    <t>Glamorous</t>
  </si>
  <si>
    <t>Fergie &amp; Ludacris</t>
  </si>
  <si>
    <t>Rise</t>
  </si>
  <si>
    <t>Chequered Love</t>
  </si>
  <si>
    <t>Kim Wilde</t>
  </si>
  <si>
    <t>I'm Sorry</t>
  </si>
  <si>
    <t>Stole</t>
  </si>
  <si>
    <t>Kelly Rowland</t>
  </si>
  <si>
    <t>Lady (You Bring Me Up)</t>
  </si>
  <si>
    <t>The Wild Ones</t>
  </si>
  <si>
    <t>Flo-Rida &amp; Sia</t>
  </si>
  <si>
    <t>19-2000</t>
  </si>
  <si>
    <t>Gorillaz</t>
  </si>
  <si>
    <t>All of Me</t>
  </si>
  <si>
    <t>We Got The Beat</t>
  </si>
  <si>
    <t>Alone</t>
  </si>
  <si>
    <t>Where Them Girls At</t>
  </si>
  <si>
    <t>David Guetta, Flo-Rida &amp; Nicki Minaj</t>
  </si>
  <si>
    <t>Piano Concerto in B Flat</t>
  </si>
  <si>
    <t>Monkey</t>
  </si>
  <si>
    <t>Sex &amp; Candy</t>
  </si>
  <si>
    <t>Marcy Playground</t>
  </si>
  <si>
    <t>No Ordinary Love</t>
  </si>
  <si>
    <t>Objection (Tango)</t>
  </si>
  <si>
    <t>Mad World</t>
  </si>
  <si>
    <t>Michael Andrews &amp; Gary Jules</t>
  </si>
  <si>
    <t>Undercover of the Night</t>
  </si>
  <si>
    <t>Some Girls</t>
  </si>
  <si>
    <t>Uptown Girl</t>
  </si>
  <si>
    <t>Brother, Can You Spare a Dime?</t>
  </si>
  <si>
    <t>Up Up &amp; Away</t>
  </si>
  <si>
    <t>Would I Lie to You?</t>
  </si>
  <si>
    <t>It Will Rain</t>
  </si>
  <si>
    <t>Nightshift</t>
  </si>
  <si>
    <t>Someone to Call My Lover</t>
  </si>
  <si>
    <t>You Don't Know</t>
  </si>
  <si>
    <t>Helen Shapiro</t>
  </si>
  <si>
    <t>Mr Big Stuff</t>
  </si>
  <si>
    <t>Jean Knight</t>
  </si>
  <si>
    <t>Man On the Moon</t>
  </si>
  <si>
    <t>Sister Golden Hair</t>
  </si>
  <si>
    <t>America</t>
  </si>
  <si>
    <t>Sweet Pea</t>
  </si>
  <si>
    <t>Tommy Roe</t>
  </si>
  <si>
    <t>The Little White Cloud that Cried</t>
  </si>
  <si>
    <t>On Top of Old Smokey</t>
  </si>
  <si>
    <t>The Weavers</t>
  </si>
  <si>
    <t>To All the Girls I've Loved Before</t>
  </si>
  <si>
    <t>Julio Iglesias &amp; Willie Nelson</t>
  </si>
  <si>
    <t>Brick House</t>
  </si>
  <si>
    <t>Diggin' On You</t>
  </si>
  <si>
    <t>Drive</t>
  </si>
  <si>
    <t>The Best of Times</t>
  </si>
  <si>
    <t>What's My Name?</t>
  </si>
  <si>
    <t>Anytime</t>
  </si>
  <si>
    <t>Heartless</t>
  </si>
  <si>
    <t>Drowning</t>
  </si>
  <si>
    <t>My Name Is</t>
  </si>
  <si>
    <t>Don't Cry Daddy</t>
  </si>
  <si>
    <t>Love... Thy Will Be Done</t>
  </si>
  <si>
    <t>My Coo-Ca-Choo</t>
  </si>
  <si>
    <t>Alvin Stardust</t>
  </si>
  <si>
    <t>Rhythm Nation</t>
  </si>
  <si>
    <t>For Me &amp; My Gal</t>
  </si>
  <si>
    <t>Judy Garland &amp; Gene Kelly</t>
  </si>
  <si>
    <t>My Way</t>
  </si>
  <si>
    <t>Wrapped Around Your Finger</t>
  </si>
  <si>
    <t>I Don't Know Why (But I Do)</t>
  </si>
  <si>
    <t>Clarence 'Frogman' Henry</t>
  </si>
  <si>
    <t>Under the Boardwalk</t>
  </si>
  <si>
    <t>When I See You Smile</t>
  </si>
  <si>
    <t>Bad English</t>
  </si>
  <si>
    <t>Sonny Boy</t>
  </si>
  <si>
    <t>Holiday Rap</t>
  </si>
  <si>
    <t>MC Miker G &amp; DJ Sven</t>
  </si>
  <si>
    <t>Everybody Have Fun Tonight</t>
  </si>
  <si>
    <t>Wang Chung</t>
  </si>
  <si>
    <t>Gangsta Lovin'</t>
  </si>
  <si>
    <t>Eve &amp; Alicia Keys</t>
  </si>
  <si>
    <t>Jumpin' Jumpin'</t>
  </si>
  <si>
    <t>The Trolley Song</t>
  </si>
  <si>
    <t>Cool</t>
  </si>
  <si>
    <t>Gwen Stefani</t>
  </si>
  <si>
    <t>Friday, I'm in Love</t>
  </si>
  <si>
    <t>I Got You (I Feel Good)</t>
  </si>
  <si>
    <t>Suburbia</t>
  </si>
  <si>
    <t>Sweet Dreams (Ola ola e)</t>
  </si>
  <si>
    <t>La Bouche</t>
  </si>
  <si>
    <t>Layla (Unplugged)</t>
  </si>
  <si>
    <t>Come As You Are</t>
  </si>
  <si>
    <t>Nirvana</t>
  </si>
  <si>
    <t>Always On My Mind</t>
  </si>
  <si>
    <t>Willie Nelson</t>
  </si>
  <si>
    <t>Just Can't Get Enough</t>
  </si>
  <si>
    <t>Jeff Buckley</t>
  </si>
  <si>
    <t>Video games</t>
  </si>
  <si>
    <t>Lana Del Rey</t>
  </si>
  <si>
    <t>Just A Dream</t>
  </si>
  <si>
    <t>Baby, I Love Your Way</t>
  </si>
  <si>
    <t>I'm Leaving it (All) Up to You</t>
  </si>
  <si>
    <t>Dale &amp; Grace</t>
  </si>
  <si>
    <t>Am I Blue?</t>
  </si>
  <si>
    <t>Ethel Waters</t>
  </si>
  <si>
    <t>Bust a Move</t>
  </si>
  <si>
    <t>Young MC</t>
  </si>
  <si>
    <t>You Are So Beautiful</t>
  </si>
  <si>
    <t>Looking Through Patient Eyes</t>
  </si>
  <si>
    <t>Something Happened On the Way to Heaven</t>
  </si>
  <si>
    <t>Downtown Train</t>
  </si>
  <si>
    <t>Fields of Gold</t>
  </si>
  <si>
    <t>Patience</t>
  </si>
  <si>
    <t>The Peanut Vendor</t>
  </si>
  <si>
    <t>Don Azpiazu &amp; his Havana Casino Orchestra</t>
  </si>
  <si>
    <t>Sunshine On My Shoulders</t>
  </si>
  <si>
    <t>Living in America</t>
  </si>
  <si>
    <t>Rock a Hula Baby</t>
  </si>
  <si>
    <t>Heaven For Everyone</t>
  </si>
  <si>
    <t>I'm a Slave 4 U</t>
  </si>
  <si>
    <t>Follow You Follow Me</t>
  </si>
  <si>
    <t>Slow Hand</t>
  </si>
  <si>
    <t>Typical Male</t>
  </si>
  <si>
    <t>Over &amp; Over</t>
  </si>
  <si>
    <t>Return to Me</t>
  </si>
  <si>
    <t>Rockit</t>
  </si>
  <si>
    <t>Herbie Hancock</t>
  </si>
  <si>
    <t>Sexy Love</t>
  </si>
  <si>
    <t>Reality</t>
  </si>
  <si>
    <t>Richard Sanderson</t>
  </si>
  <si>
    <t>Goody Two Shoes</t>
  </si>
  <si>
    <t>Adam Ant</t>
  </si>
  <si>
    <t>Careless Hands</t>
  </si>
  <si>
    <t>Mel Torme</t>
  </si>
  <si>
    <t>Bill Hayes</t>
  </si>
  <si>
    <t>Singin' the Blues</t>
  </si>
  <si>
    <t>Frankie Trumbauer</t>
  </si>
  <si>
    <t>Listen</t>
  </si>
  <si>
    <t>Managua, Nicaragua</t>
  </si>
  <si>
    <t>Ha Ha Said the Clown</t>
  </si>
  <si>
    <t>I Believe in a Thing Called Love</t>
  </si>
  <si>
    <t>Goodbye</t>
  </si>
  <si>
    <t>Sexy Eyes</t>
  </si>
  <si>
    <t>Foolish Beat</t>
  </si>
  <si>
    <t>Ol' Man River</t>
  </si>
  <si>
    <t>Paul Robeson</t>
  </si>
  <si>
    <t>Time of Your Life (Good Riddance)</t>
  </si>
  <si>
    <t>Sweet Little Sixteen</t>
  </si>
  <si>
    <t>Undercover Angel</t>
  </si>
  <si>
    <t>Alan O'Day</t>
  </si>
  <si>
    <t>I'm a Big Girl Now</t>
  </si>
  <si>
    <t>Sammy Kaye</t>
  </si>
  <si>
    <t>Conga</t>
  </si>
  <si>
    <t>Down By the Lazy River</t>
  </si>
  <si>
    <t>Yeah 3x</t>
  </si>
  <si>
    <t>Circle of Life</t>
  </si>
  <si>
    <t>I'll Be There For You</t>
  </si>
  <si>
    <t>A Mess of Blues</t>
  </si>
  <si>
    <t>The Logical Song</t>
  </si>
  <si>
    <t>Scooter</t>
  </si>
  <si>
    <t>Ole Buttermilk Sky</t>
  </si>
  <si>
    <t>A Groovy Kind of Love</t>
  </si>
  <si>
    <t>The Mindbenders</t>
  </si>
  <si>
    <t>Come Softly to Me</t>
  </si>
  <si>
    <t>The Fleetwoods</t>
  </si>
  <si>
    <t>Maid of Orleans (The Waltz Joan of Arc)</t>
  </si>
  <si>
    <t>Dolores</t>
  </si>
  <si>
    <t>Make Me Smile (Come Up &amp; See Me)</t>
  </si>
  <si>
    <t>Steve Harley &amp; Cockney Rebel</t>
  </si>
  <si>
    <t>When I Grow Up</t>
  </si>
  <si>
    <t>The Pussycat Dolls</t>
  </si>
  <si>
    <t>Ca Plane Pour Moi</t>
  </si>
  <si>
    <t>Plastic Bertrand</t>
  </si>
  <si>
    <t>Weak</t>
  </si>
  <si>
    <t>Just a Girl</t>
  </si>
  <si>
    <t>Twisted</t>
  </si>
  <si>
    <t>Keith Sweat</t>
  </si>
  <si>
    <t>Whip It</t>
  </si>
  <si>
    <t>Devo</t>
  </si>
  <si>
    <t>Travellin' Light</t>
  </si>
  <si>
    <t>Have You never Been Mellow?</t>
  </si>
  <si>
    <t>Imitation of Life</t>
  </si>
  <si>
    <t>Part of Me</t>
  </si>
  <si>
    <t>Tonight (I'm F**kin' You)</t>
  </si>
  <si>
    <t>Enrique Iglesias &amp; Ludacris</t>
  </si>
  <si>
    <t>Soldier Boy</t>
  </si>
  <si>
    <t>I'm So Lonesome I Could Cry</t>
  </si>
  <si>
    <t>Hank Williams</t>
  </si>
  <si>
    <t>For What It's Worth (Stop, Hey What's That Sound)</t>
  </si>
  <si>
    <t>Buffalo Springfield</t>
  </si>
  <si>
    <t>Right Now (Na, Na, Na)</t>
  </si>
  <si>
    <t>Akon</t>
  </si>
  <si>
    <t>Private Eyes</t>
  </si>
  <si>
    <t>We Like to Party!</t>
  </si>
  <si>
    <t>Yellow</t>
  </si>
  <si>
    <t>Killer Queen</t>
  </si>
  <si>
    <t>Rhiannon (Will You Ever Win)</t>
  </si>
  <si>
    <t>Beautiful Life</t>
  </si>
  <si>
    <t>Candy</t>
  </si>
  <si>
    <t>Johnny Mercer &amp; Jo Stafford</t>
  </si>
  <si>
    <t>Love At First Sight</t>
  </si>
  <si>
    <t>Anything For You</t>
  </si>
  <si>
    <t>Roar</t>
  </si>
  <si>
    <t>Mixed Emotions</t>
  </si>
  <si>
    <t>Ti Amo</t>
  </si>
  <si>
    <t>Umberto Tozzi</t>
  </si>
  <si>
    <t>Mario Lanza</t>
  </si>
  <si>
    <t>Love of the Common People</t>
  </si>
  <si>
    <t>Paul Young</t>
  </si>
  <si>
    <t>Missing You</t>
  </si>
  <si>
    <t>John Waite</t>
  </si>
  <si>
    <t>21 Questions</t>
  </si>
  <si>
    <t>She's All I Ever Had</t>
  </si>
  <si>
    <t>Ricky Martin</t>
  </si>
  <si>
    <t>Give Me Love (Give Me Peace On Earth)</t>
  </si>
  <si>
    <t>George Harrison</t>
  </si>
  <si>
    <t>Baby, Now That I've Found You</t>
  </si>
  <si>
    <t>The Foundations</t>
  </si>
  <si>
    <t>Happy Jack</t>
  </si>
  <si>
    <t>My Truly Truly Fair</t>
  </si>
  <si>
    <t>Solid</t>
  </si>
  <si>
    <t>Ashford &amp; Simpson</t>
  </si>
  <si>
    <t>Far Away</t>
  </si>
  <si>
    <t>It Ain't Over 'till It's Over</t>
  </si>
  <si>
    <t>Steal My Sunshine</t>
  </si>
  <si>
    <t>Len</t>
  </si>
  <si>
    <t>Can't Nobody Hold Me Down</t>
  </si>
  <si>
    <t>P Diddy &amp; Mase</t>
  </si>
  <si>
    <t>Hurting Each Other</t>
  </si>
  <si>
    <t>Goodnight Tonight</t>
  </si>
  <si>
    <t>Theme From 'SExpress'</t>
  </si>
  <si>
    <t>S-Express</t>
  </si>
  <si>
    <t>Voyage Voyage</t>
  </si>
  <si>
    <t>Desireless</t>
  </si>
  <si>
    <t>Just Give Me a Reason</t>
  </si>
  <si>
    <t>Pink &amp; Nate Ruess</t>
  </si>
  <si>
    <t>Bossa Nova Baby</t>
  </si>
  <si>
    <t>It's Not For Me to Say</t>
  </si>
  <si>
    <t>Surfin' USA</t>
  </si>
  <si>
    <t>Hypnotize</t>
  </si>
  <si>
    <t>Caravan</t>
  </si>
  <si>
    <t>Smoke Gets in Your Eyes</t>
  </si>
  <si>
    <t>Summer Night City</t>
  </si>
  <si>
    <t>Where the Boys Are</t>
  </si>
  <si>
    <t>You Got It</t>
  </si>
  <si>
    <t>Reet Petite</t>
  </si>
  <si>
    <t>Head Over Feet</t>
  </si>
  <si>
    <t>Is There Something I Should Know?</t>
  </si>
  <si>
    <t>I Don't Want Your Love</t>
  </si>
  <si>
    <t>Rich Girl</t>
  </si>
  <si>
    <t>The Climb</t>
  </si>
  <si>
    <t>Heart &amp; Soul</t>
  </si>
  <si>
    <t>T'Pau</t>
  </si>
  <si>
    <t>Stormy Weather (Keeps Rainin' All the Time)</t>
  </si>
  <si>
    <t>Lena Horne</t>
  </si>
  <si>
    <t>January</t>
  </si>
  <si>
    <t>Pilot</t>
  </si>
  <si>
    <t>Black Horse &amp; the Cherry Tree</t>
  </si>
  <si>
    <t>Where Have All the Cowboys Gone?</t>
  </si>
  <si>
    <t>Paula Cole</t>
  </si>
  <si>
    <t>If You Asked Me To</t>
  </si>
  <si>
    <t>Kiss</t>
  </si>
  <si>
    <t>Tom Jones &amp; Art of Noise</t>
  </si>
  <si>
    <t>100% Pure Love</t>
  </si>
  <si>
    <t>Crystal Waters</t>
  </si>
  <si>
    <t>Hold On My Heart</t>
  </si>
  <si>
    <t>Looking For a New Love</t>
  </si>
  <si>
    <t>Ready Or Not</t>
  </si>
  <si>
    <t>Me &amp; You &amp; a Dog Named Boo</t>
  </si>
  <si>
    <t>Lobo</t>
  </si>
  <si>
    <t>The Wonder of You</t>
  </si>
  <si>
    <t>David Essex</t>
  </si>
  <si>
    <t>Greenfields</t>
  </si>
  <si>
    <t>Brothers Four</t>
  </si>
  <si>
    <t>Living Doll</t>
  </si>
  <si>
    <t>Cliff Richard &amp; The Young Ones</t>
  </si>
  <si>
    <t>Your love is my drug</t>
  </si>
  <si>
    <t>Didn't We Almost Have it All</t>
  </si>
  <si>
    <t>Could I Have This Kiss Forever</t>
  </si>
  <si>
    <t>Whitney Houston &amp; Enrique Iglesias</t>
  </si>
  <si>
    <t>Bits &amp; Pieces</t>
  </si>
  <si>
    <t>A Teenager in Love</t>
  </si>
  <si>
    <t>I Fall to Pieces</t>
  </si>
  <si>
    <t>Patsy Cline</t>
  </si>
  <si>
    <t>Will You Be There?</t>
  </si>
  <si>
    <t>Don't Pull Your Love</t>
  </si>
  <si>
    <t>Coming Home</t>
  </si>
  <si>
    <t>Diddy Dirty Money</t>
  </si>
  <si>
    <t>Hold the Line</t>
  </si>
  <si>
    <t>Toto</t>
  </si>
  <si>
    <t>Honky Tonk</t>
  </si>
  <si>
    <t>Bill Doggett</t>
  </si>
  <si>
    <t>Hanky Panky</t>
  </si>
  <si>
    <t>Ten Cents a Dance</t>
  </si>
  <si>
    <t>The Rain, The Park &amp; Other Things</t>
  </si>
  <si>
    <t>The Cowsills</t>
  </si>
  <si>
    <t>Feel Like Making Love</t>
  </si>
  <si>
    <t>Roberta Flack</t>
  </si>
  <si>
    <t>Zwei kleine Italiener</t>
  </si>
  <si>
    <t>Conny Froboess</t>
  </si>
  <si>
    <t>Superfly</t>
  </si>
  <si>
    <t>Purple Haze</t>
  </si>
  <si>
    <t>Witch Doctor</t>
  </si>
  <si>
    <t>Son of My Father</t>
  </si>
  <si>
    <t>Chicory Tip</t>
  </si>
  <si>
    <t>Sweet Soul Music</t>
  </si>
  <si>
    <t>Arthur Conley</t>
  </si>
  <si>
    <t>I Touch Myself</t>
  </si>
  <si>
    <t>Divinyls</t>
  </si>
  <si>
    <t>Wayward Wind</t>
  </si>
  <si>
    <t>Gogi Grant</t>
  </si>
  <si>
    <t>No Rain</t>
  </si>
  <si>
    <t>Blind Melon</t>
  </si>
  <si>
    <t>Deeper &amp; Deeper</t>
  </si>
  <si>
    <t>Everybody's Changing</t>
  </si>
  <si>
    <t>Word Up</t>
  </si>
  <si>
    <t>Cameo</t>
  </si>
  <si>
    <t>Never Knew Love Like This Before</t>
  </si>
  <si>
    <t>Stephanie Mills</t>
  </si>
  <si>
    <t>Now &amp; Forever</t>
  </si>
  <si>
    <t>Here I Go Again</t>
  </si>
  <si>
    <t>KWS</t>
  </si>
  <si>
    <t>I'm On Fire</t>
  </si>
  <si>
    <t>5000 Volts</t>
  </si>
  <si>
    <t>Hungry Heart</t>
  </si>
  <si>
    <t>So Hard</t>
  </si>
  <si>
    <t>Cooler than me</t>
  </si>
  <si>
    <t>Mike Posner</t>
  </si>
  <si>
    <t>Anytime You Need a Friend</t>
  </si>
  <si>
    <t>Continental (you Kiss While You're Dancing)</t>
  </si>
  <si>
    <t>Leo Reisman</t>
  </si>
  <si>
    <t>It's My Party</t>
  </si>
  <si>
    <t>David A Stewart &amp; Barbara Gaskin</t>
  </si>
  <si>
    <t>One Day in Your Life</t>
  </si>
  <si>
    <t>Dare</t>
  </si>
  <si>
    <t>I Adore Mi Amor</t>
  </si>
  <si>
    <t>Color Me Badd</t>
  </si>
  <si>
    <t>Angel of Harlem</t>
  </si>
  <si>
    <t>Got to Give it Up</t>
  </si>
  <si>
    <t>Marvin Gaye</t>
  </si>
  <si>
    <t>You Won't See Me Cry</t>
  </si>
  <si>
    <t>Shake Down</t>
  </si>
  <si>
    <t>Imma be</t>
  </si>
  <si>
    <t>I Love the Nightlife</t>
  </si>
  <si>
    <t>Alicia Bridges</t>
  </si>
  <si>
    <t>The Twist (Yo Twist)</t>
  </si>
  <si>
    <t>Fat Boys &amp; Chubby Checker</t>
  </si>
  <si>
    <t>Murder On the Dancefloor</t>
  </si>
  <si>
    <t>Sophie Ellis-Bextor</t>
  </si>
  <si>
    <t>Black &amp; White</t>
  </si>
  <si>
    <t>Borderline</t>
  </si>
  <si>
    <t>Where Do You Go to My Lovely?</t>
  </si>
  <si>
    <t>Peter Sarstedt</t>
  </si>
  <si>
    <t>Rock Me Gently</t>
  </si>
  <si>
    <t>Guilty</t>
  </si>
  <si>
    <t>Barbra Streisand &amp; Barry Gibb</t>
  </si>
  <si>
    <t>Piano Man</t>
  </si>
  <si>
    <t>Howzat</t>
  </si>
  <si>
    <t>Sherbet</t>
  </si>
  <si>
    <t>Quarter to Three</t>
  </si>
  <si>
    <t>Gary US Bonds</t>
  </si>
  <si>
    <t>Laughter in the Rain</t>
  </si>
  <si>
    <t>Hate it Or Love It</t>
  </si>
  <si>
    <t>Black Night</t>
  </si>
  <si>
    <t>Shame</t>
  </si>
  <si>
    <t>Evelyn 'Champagne' King</t>
  </si>
  <si>
    <t>Summer of '69</t>
  </si>
  <si>
    <t>Let's Go Crazy</t>
  </si>
  <si>
    <t>Cruising Down the River</t>
  </si>
  <si>
    <t>Blue Barron &amp; Orchestra</t>
  </si>
  <si>
    <t>Pick Up the Pieces</t>
  </si>
  <si>
    <t>Average White Band</t>
  </si>
  <si>
    <t>Sweetest Girl (dollar Bill)</t>
  </si>
  <si>
    <t>Wyclef Jean &amp; Akon &amp; Lil' Wayne</t>
  </si>
  <si>
    <t>Little Lies</t>
  </si>
  <si>
    <t>Tell Her About It</t>
  </si>
  <si>
    <t>So Tired</t>
  </si>
  <si>
    <t>Upside Down</t>
  </si>
  <si>
    <t>Lips of An Angel</t>
  </si>
  <si>
    <t>Hinder</t>
  </si>
  <si>
    <t>Mother &amp; Child Reunion</t>
  </si>
  <si>
    <t>You Came</t>
  </si>
  <si>
    <t>Eye in the Sky</t>
  </si>
  <si>
    <t>The Alan Parsons Project</t>
  </si>
  <si>
    <t>7 Days</t>
  </si>
  <si>
    <t>Craig David</t>
  </si>
  <si>
    <t>One More Night</t>
  </si>
  <si>
    <t>Holiday</t>
  </si>
  <si>
    <t>Too Little Too Late</t>
  </si>
  <si>
    <t>JoJo</t>
  </si>
  <si>
    <t>Gimme Little Sign</t>
  </si>
  <si>
    <t>Brenton Wood</t>
  </si>
  <si>
    <t>Cleanin' Out My Closet</t>
  </si>
  <si>
    <t>Daydream</t>
  </si>
  <si>
    <t>Lovin' Spoonful</t>
  </si>
  <si>
    <t>My Boyfriend's Back</t>
  </si>
  <si>
    <t>The Angels</t>
  </si>
  <si>
    <t>Southern Nights</t>
  </si>
  <si>
    <t>Happy Xmas (War is Over)</t>
  </si>
  <si>
    <t>I Will Always Love You</t>
  </si>
  <si>
    <t>Sick &amp; Tired</t>
  </si>
  <si>
    <t>Anastacia</t>
  </si>
  <si>
    <t>Don't Leave Me This Way</t>
  </si>
  <si>
    <t>The Communards</t>
  </si>
  <si>
    <t>This Diamond Ring</t>
  </si>
  <si>
    <t>Gary Lewis &amp; The Playboys</t>
  </si>
  <si>
    <t>The Young Ones</t>
  </si>
  <si>
    <t>Never Ending Story</t>
  </si>
  <si>
    <t>Limahl</t>
  </si>
  <si>
    <t>Walk Right In</t>
  </si>
  <si>
    <t>The Rooftop Singers</t>
  </si>
  <si>
    <t>Forever &amp; Ever</t>
  </si>
  <si>
    <t>Lay Down (Candles in The Rain)</t>
  </si>
  <si>
    <t>Melanie</t>
  </si>
  <si>
    <t>The Best Things in Life Are Free</t>
  </si>
  <si>
    <t>Luther Vandross &amp; Janet Jackson</t>
  </si>
  <si>
    <t>Please Don't Tease</t>
  </si>
  <si>
    <t>Strong Enough</t>
  </si>
  <si>
    <t>Leaving, on a Jet Plane</t>
  </si>
  <si>
    <t>Like Toy Soldiers</t>
  </si>
  <si>
    <t>Stop the Cavalry</t>
  </si>
  <si>
    <t>Jona Lewie</t>
  </si>
  <si>
    <t>Fill Me In</t>
  </si>
  <si>
    <t>Question</t>
  </si>
  <si>
    <t>Back &amp; Forth</t>
  </si>
  <si>
    <t>Royals</t>
  </si>
  <si>
    <t>Lorde</t>
  </si>
  <si>
    <t>DJ got us fallin' in love</t>
  </si>
  <si>
    <t>Usher &amp; Pitbull</t>
  </si>
  <si>
    <t>All My Loving</t>
  </si>
  <si>
    <t>A Boy Named Sue</t>
  </si>
  <si>
    <t>Fighter</t>
  </si>
  <si>
    <t>Telephone Line</t>
  </si>
  <si>
    <t>Shop Around</t>
  </si>
  <si>
    <t>Smokey Robinson &amp; The Miracles</t>
  </si>
  <si>
    <t>Smalltown Boy</t>
  </si>
  <si>
    <t>She Bop</t>
  </si>
  <si>
    <t>Cyndi Lauper</t>
  </si>
  <si>
    <t>Hold Me Tight</t>
  </si>
  <si>
    <t>The Closer I Get To You</t>
  </si>
  <si>
    <t>I'm Still Standing</t>
  </si>
  <si>
    <t>Aline</t>
  </si>
  <si>
    <t>Christophe</t>
  </si>
  <si>
    <t>Rudolph, the Red-Nosed Reindeer</t>
  </si>
  <si>
    <t>From Me to You</t>
  </si>
  <si>
    <t>It's Not Unusual</t>
  </si>
  <si>
    <t>You've Made Me So Very Happy</t>
  </si>
  <si>
    <t>The Love You Save</t>
  </si>
  <si>
    <t>Morning Has Broken</t>
  </si>
  <si>
    <t>Have a Nice Day</t>
  </si>
  <si>
    <t>The Searchers</t>
  </si>
  <si>
    <t>Payphone</t>
  </si>
  <si>
    <t>Maroon 5 &amp; Wiz Khalifa</t>
  </si>
  <si>
    <t>China in Your Hand</t>
  </si>
  <si>
    <t>Back At One</t>
  </si>
  <si>
    <t>Brian McKnight</t>
  </si>
  <si>
    <t>Hurt So Good</t>
  </si>
  <si>
    <t>How Do You Do!</t>
  </si>
  <si>
    <t>If I Ever Fall in Love</t>
  </si>
  <si>
    <t>Shai</t>
  </si>
  <si>
    <t>Naughty Lady of Shady Lane</t>
  </si>
  <si>
    <t>Damn, I Wish I Was Your Lover</t>
  </si>
  <si>
    <t>Green Door</t>
  </si>
  <si>
    <t>Jim Lowe</t>
  </si>
  <si>
    <t>The Things We Do For Love</t>
  </si>
  <si>
    <t>Dolannes-Melodie</t>
  </si>
  <si>
    <t>Jean-Claude Borelly</t>
  </si>
  <si>
    <t>Toot Toot Tootsie (Goodbye)</t>
  </si>
  <si>
    <t>Paradise</t>
  </si>
  <si>
    <t>I'm Walkin'</t>
  </si>
  <si>
    <t>Water Runs Dry</t>
  </si>
  <si>
    <t>Jeopardy</t>
  </si>
  <si>
    <t>Greg Kihn Band</t>
  </si>
  <si>
    <t>Before The Next Teardrop Falls</t>
  </si>
  <si>
    <t>Chapel of Love</t>
  </si>
  <si>
    <t>Dixie Cups</t>
  </si>
  <si>
    <t>One Wild Night</t>
  </si>
  <si>
    <t>John Cougar Mellencamp &amp; Me'Shell Ndegeocello</t>
  </si>
  <si>
    <t>Simply Irresistible</t>
  </si>
  <si>
    <t>Wake Me Up</t>
  </si>
  <si>
    <t>Avicii</t>
  </si>
  <si>
    <t>Too Much Too Little Too Late</t>
  </si>
  <si>
    <t>Johnny Mathis &amp; Deniece Williams</t>
  </si>
  <si>
    <t>Wide Awake</t>
  </si>
  <si>
    <t>The Tymes</t>
  </si>
  <si>
    <t>Secrets</t>
  </si>
  <si>
    <t>Sometimes You Can't Make it On Your Own</t>
  </si>
  <si>
    <t>I'll Get By (As Long As I Have You)</t>
  </si>
  <si>
    <t>Harry James &amp; Dick Haymes</t>
  </si>
  <si>
    <t>Pony Time</t>
  </si>
  <si>
    <t>California Girls</t>
  </si>
  <si>
    <t>Bread &amp; Butter</t>
  </si>
  <si>
    <t>The Newbeats</t>
  </si>
  <si>
    <t>Dip it Low</t>
  </si>
  <si>
    <t>Christina Milian</t>
  </si>
  <si>
    <t>Should I Stay Or Should I Go</t>
  </si>
  <si>
    <t>The Clash</t>
  </si>
  <si>
    <t>If I Ain't Got You</t>
  </si>
  <si>
    <t>Patches</t>
  </si>
  <si>
    <t>Clarence Carter</t>
  </si>
  <si>
    <t>Now Is the Hour (Maori Farewell Song)</t>
  </si>
  <si>
    <t>Gracie Fields</t>
  </si>
  <si>
    <t>Love Hangover</t>
  </si>
  <si>
    <t>You Don't Have to Be a Star (To Be in My Show)</t>
  </si>
  <si>
    <t>Marilyn McCoo &amp; Billy Davis Jr</t>
  </si>
  <si>
    <t>Sex Bomb</t>
  </si>
  <si>
    <t>Tom Jones &amp; Mousse T</t>
  </si>
  <si>
    <t>Hooked On a Feeling</t>
  </si>
  <si>
    <t>Blue Swede</t>
  </si>
  <si>
    <t>Walk On</t>
  </si>
  <si>
    <t>Take a Look Around</t>
  </si>
  <si>
    <t>When Will I Be Famous?</t>
  </si>
  <si>
    <t>Maurice Williams &amp; The Zodiacs</t>
  </si>
  <si>
    <t>I'll Never Find Another You</t>
  </si>
  <si>
    <t>The Seekers</t>
  </si>
  <si>
    <t>It Doesn't Matter Anymore</t>
  </si>
  <si>
    <t>East 17</t>
  </si>
  <si>
    <t>Galvanize</t>
  </si>
  <si>
    <t>Ladies Night</t>
  </si>
  <si>
    <t>Kool &amp; The Gang</t>
  </si>
  <si>
    <t>Lindsey Buckingham</t>
  </si>
  <si>
    <t>Don't</t>
  </si>
  <si>
    <t>Seemann, deine Heimat ist das Meer</t>
  </si>
  <si>
    <t>Lolita</t>
  </si>
  <si>
    <t>Down Down</t>
  </si>
  <si>
    <t>Straighten Up &amp; Fly Right</t>
  </si>
  <si>
    <t>Three O'Clock in The Morning</t>
  </si>
  <si>
    <t>Ramona</t>
  </si>
  <si>
    <t>Blue Diamonds</t>
  </si>
  <si>
    <t>Long Train Runnin'</t>
  </si>
  <si>
    <t>Hard Knock Life</t>
  </si>
  <si>
    <t>Jay-Z</t>
  </si>
  <si>
    <t>I Got Stung</t>
  </si>
  <si>
    <t>Shoo-Shoo Baby</t>
  </si>
  <si>
    <t>Ob-La-Di, Ob-La-Da</t>
  </si>
  <si>
    <t>When I Think of You</t>
  </si>
  <si>
    <t>Scream &amp; Shout</t>
  </si>
  <si>
    <t>will.i.am &amp; Britney Spears</t>
  </si>
  <si>
    <t>Best of My Love</t>
  </si>
  <si>
    <t>Get Ready</t>
  </si>
  <si>
    <t>Rare Earth</t>
  </si>
  <si>
    <t>Tired of Toein' The Line</t>
  </si>
  <si>
    <t>Rocky Burnett</t>
  </si>
  <si>
    <t>Hands</t>
  </si>
  <si>
    <t>Blue Monday</t>
  </si>
  <si>
    <t>Lady Willpower</t>
  </si>
  <si>
    <t>Shoop</t>
  </si>
  <si>
    <t>Salt-N-Pepa</t>
  </si>
  <si>
    <t>Bills, Bills, Bills</t>
  </si>
  <si>
    <t>2 Hearts</t>
  </si>
  <si>
    <t>'A' You're Adorable (the Alphabet Song)</t>
  </si>
  <si>
    <t>Perry Como &amp; The Fontane Sisters</t>
  </si>
  <si>
    <t>Vincent (Starry Starry Night)</t>
  </si>
  <si>
    <t>Don McLean</t>
  </si>
  <si>
    <t>Forever Young</t>
  </si>
  <si>
    <t>Crazy Blues</t>
  </si>
  <si>
    <t>Mamie Smith</t>
  </si>
  <si>
    <t>Something's Gotten Hold of My Heart</t>
  </si>
  <si>
    <t>Marc Almond &amp; Gene Pitney</t>
  </si>
  <si>
    <t>Love Bites</t>
  </si>
  <si>
    <t>Give Peace a Chance</t>
  </si>
  <si>
    <t>Thank God I'm a Country Boy</t>
  </si>
  <si>
    <t>Precious</t>
  </si>
  <si>
    <t>Whispering Grass (Don't Tell the Trees)</t>
  </si>
  <si>
    <t>The Way</t>
  </si>
  <si>
    <t>Fastball</t>
  </si>
  <si>
    <t>Nowhere Man</t>
  </si>
  <si>
    <t>Mr Saxobeat</t>
  </si>
  <si>
    <t>Alexandra Stan</t>
  </si>
  <si>
    <t>To the Moon &amp; Back</t>
  </si>
  <si>
    <t>Me &amp; U</t>
  </si>
  <si>
    <t>Cassie</t>
  </si>
  <si>
    <t>Candida</t>
  </si>
  <si>
    <t>Dawn</t>
  </si>
  <si>
    <t>Doctor, Lawyer, Indian Chief</t>
  </si>
  <si>
    <t>Betty Hutton</t>
  </si>
  <si>
    <t>Bad Medicine</t>
  </si>
  <si>
    <t>Tumbling Dice</t>
  </si>
  <si>
    <t>Stay (Faraway, So Close!)</t>
  </si>
  <si>
    <t>Too Fat Polka (I Don't Want Her-You Can Have Her-She's Too Fat For Me)</t>
  </si>
  <si>
    <t>Arthur Godfrey</t>
  </si>
  <si>
    <t>I'm Gonna Getcha Good!</t>
  </si>
  <si>
    <t>Son of a Preacher Man</t>
  </si>
  <si>
    <t>In Dreams</t>
  </si>
  <si>
    <t>The Message</t>
  </si>
  <si>
    <t>Grandmaster Flash &amp; The Furious Five</t>
  </si>
  <si>
    <t>Little Arrows</t>
  </si>
  <si>
    <t>Leapy Lee</t>
  </si>
  <si>
    <t>I Got You Babe</t>
  </si>
  <si>
    <t>UB40 &amp; Chrissie Hynde</t>
  </si>
  <si>
    <t>Union of the Snake</t>
  </si>
  <si>
    <t>Sussudio</t>
  </si>
  <si>
    <t>St George &amp; the Dragonette</t>
  </si>
  <si>
    <t>Stan Freberg</t>
  </si>
  <si>
    <t>Brandy (You're A Fine Girl)</t>
  </si>
  <si>
    <t>Looking Glass</t>
  </si>
  <si>
    <t>Stars Are Blind</t>
  </si>
  <si>
    <t>Paris Hilton</t>
  </si>
  <si>
    <t>April Showers</t>
  </si>
  <si>
    <t>Here We Go (Let's Rock &amp; Roll)</t>
  </si>
  <si>
    <t>Photograph</t>
  </si>
  <si>
    <t>Teardrops</t>
  </si>
  <si>
    <t>Womack &amp; Womack</t>
  </si>
  <si>
    <t>Bing Crosby &amp; Grace Kelly</t>
  </si>
  <si>
    <t>Golden Years</t>
  </si>
  <si>
    <t>Won't Get Fooled Again</t>
  </si>
  <si>
    <t>Said I Loved You But I Lied</t>
  </si>
  <si>
    <t>4 Seasons of Loneliness</t>
  </si>
  <si>
    <t>Right Thurr</t>
  </si>
  <si>
    <t>Chingy</t>
  </si>
  <si>
    <t>My Love</t>
  </si>
  <si>
    <t>Frankenstein</t>
  </si>
  <si>
    <t>Edgar Winter Group</t>
  </si>
  <si>
    <t>('til) I Kissed You</t>
  </si>
  <si>
    <t>I Don't Wanna Go On With You Like That</t>
  </si>
  <si>
    <t>Swear it Again</t>
  </si>
  <si>
    <t>Linda</t>
  </si>
  <si>
    <t>Angel of the Morning</t>
  </si>
  <si>
    <t>Strangelove</t>
  </si>
  <si>
    <t>Love is a Wonderful Thing</t>
  </si>
  <si>
    <t>Knock You Down</t>
  </si>
  <si>
    <t>Keri Hilson &amp; Kanye West &amp; Ne-Yo</t>
  </si>
  <si>
    <t>Invisible Touch</t>
  </si>
  <si>
    <t>Johnny Angel</t>
  </si>
  <si>
    <t>Shelley Fabares</t>
  </si>
  <si>
    <t>I Got 5 On It</t>
  </si>
  <si>
    <t>Luniz</t>
  </si>
  <si>
    <t>Hot Child In The City</t>
  </si>
  <si>
    <t>Nick Gilder</t>
  </si>
  <si>
    <t>Naughty Girl</t>
  </si>
  <si>
    <t>He's a Rebel</t>
  </si>
  <si>
    <t>The Crystals</t>
  </si>
  <si>
    <t>Making Your Mind Up</t>
  </si>
  <si>
    <t>Mam'selle</t>
  </si>
  <si>
    <t>Art Lund</t>
  </si>
  <si>
    <t>Pinetop's Boogie Woogie</t>
  </si>
  <si>
    <t>Pinetop Smith</t>
  </si>
  <si>
    <t>You Don't Know My Name</t>
  </si>
  <si>
    <t>Bend Me Shape Me</t>
  </si>
  <si>
    <t>American Breed</t>
  </si>
  <si>
    <t>A Guy is a Guy</t>
  </si>
  <si>
    <t>Jump Around</t>
  </si>
  <si>
    <t>House of Pain</t>
  </si>
  <si>
    <t>Yester-Me Yester-You Yesterday</t>
  </si>
  <si>
    <t>All I Have to Give</t>
  </si>
  <si>
    <t>I Taut I Taw A Puddy Tat</t>
  </si>
  <si>
    <t>Mel Blanc</t>
  </si>
  <si>
    <t>Cara Mia</t>
  </si>
  <si>
    <t>(Hey There) Lonely Girl</t>
  </si>
  <si>
    <t>Eddie Holman</t>
  </si>
  <si>
    <t>Smooth Criminal</t>
  </si>
  <si>
    <t>Money</t>
  </si>
  <si>
    <t>Stronger</t>
  </si>
  <si>
    <t>You're My Heart You're My Soul</t>
  </si>
  <si>
    <t>You Belong With Me</t>
  </si>
  <si>
    <t>Sundown</t>
  </si>
  <si>
    <t>Epic</t>
  </si>
  <si>
    <t>Faith No More</t>
  </si>
  <si>
    <t>I Write the Songs</t>
  </si>
  <si>
    <t>S&amp;M</t>
  </si>
  <si>
    <t>96 Tears</t>
  </si>
  <si>
    <t>Question Mark &amp; The Mysterians</t>
  </si>
  <si>
    <t>What's Luv?</t>
  </si>
  <si>
    <t>Fat Joe</t>
  </si>
  <si>
    <t>Sandstorm</t>
  </si>
  <si>
    <t>Darude</t>
  </si>
  <si>
    <t>The Rain</t>
  </si>
  <si>
    <t>Oran 'Juice' Jones</t>
  </si>
  <si>
    <t>Basket Case</t>
  </si>
  <si>
    <t>The Only Thing That Looks Good On Me is You</t>
  </si>
  <si>
    <t>I Wanna Be Loved By You</t>
  </si>
  <si>
    <t>Helen Kane</t>
  </si>
  <si>
    <t>My Heart Cries For You</t>
  </si>
  <si>
    <t>I Love to Love</t>
  </si>
  <si>
    <t>Tina Charles</t>
  </si>
  <si>
    <t>Ain't Misbehavin'</t>
  </si>
  <si>
    <t>Sleep Walk</t>
  </si>
  <si>
    <t>Santo &amp; Johnny</t>
  </si>
  <si>
    <t>Music Sounds Better With You</t>
  </si>
  <si>
    <t>Stardust</t>
  </si>
  <si>
    <t>Nutbush City Limits</t>
  </si>
  <si>
    <t>Running Scared</t>
  </si>
  <si>
    <t>Calcutta</t>
  </si>
  <si>
    <t>Lawrence Welk</t>
  </si>
  <si>
    <t>Hot Love</t>
  </si>
  <si>
    <t>Come See About Me</t>
  </si>
  <si>
    <t>Trippin'</t>
  </si>
  <si>
    <t>Welcome to the Jungle</t>
  </si>
  <si>
    <t>Soak Up the Sun</t>
  </si>
  <si>
    <t>Sing For the Moment</t>
  </si>
  <si>
    <t>On the Street Where You Live</t>
  </si>
  <si>
    <t>Vic Damone</t>
  </si>
  <si>
    <t>This Kiss</t>
  </si>
  <si>
    <t>Faith Hill</t>
  </si>
  <si>
    <t>Lady Godiva</t>
  </si>
  <si>
    <t>Peter &amp; Gordon</t>
  </si>
  <si>
    <t>Millennium</t>
  </si>
  <si>
    <t>Aventura</t>
  </si>
  <si>
    <t>For Your Love</t>
  </si>
  <si>
    <t>Breakaway</t>
  </si>
  <si>
    <t>Paper Planes</t>
  </si>
  <si>
    <t>MIA</t>
  </si>
  <si>
    <t>Jet</t>
  </si>
  <si>
    <t>Near You</t>
  </si>
  <si>
    <t>I Can't Help Myself (Sugar Pie, Honey Bunch)</t>
  </si>
  <si>
    <t>Everything's Gonna Be Alright</t>
  </si>
  <si>
    <t>Sweetbox</t>
  </si>
  <si>
    <t>Can't Fight This Feeling</t>
  </si>
  <si>
    <t>Keep it Comin' Love</t>
  </si>
  <si>
    <t>It's Love-Love-Love</t>
  </si>
  <si>
    <t>Ride On Time</t>
  </si>
  <si>
    <t>Rock the Casbah</t>
  </si>
  <si>
    <t>The Heat is On</t>
  </si>
  <si>
    <t>Vienna</t>
  </si>
  <si>
    <t>Ultravox</t>
  </si>
  <si>
    <t>Free As a Bird</t>
  </si>
  <si>
    <t>The Streak</t>
  </si>
  <si>
    <t>Ray Stevens</t>
  </si>
  <si>
    <t>Wedding Bell Blues</t>
  </si>
  <si>
    <t>Dance to the Music</t>
  </si>
  <si>
    <t>Valleri</t>
  </si>
  <si>
    <t>The Monkees</t>
  </si>
  <si>
    <t>Don't it Make My Brown Eyes Blue</t>
  </si>
  <si>
    <t>Crystal Gayle</t>
  </si>
  <si>
    <t>Baby Don't Forget My Number</t>
  </si>
  <si>
    <t>Turn It Up, Fire It Up</t>
  </si>
  <si>
    <t>Busta Rhymes</t>
  </si>
  <si>
    <t>I'll Take You There</t>
  </si>
  <si>
    <t>Don't Go</t>
  </si>
  <si>
    <t>Yazoo</t>
  </si>
  <si>
    <t>This Ole House</t>
  </si>
  <si>
    <t>May It Be</t>
  </si>
  <si>
    <t>You Gotta Be</t>
  </si>
  <si>
    <t>Des'ree</t>
  </si>
  <si>
    <t>Wonderful Tonight</t>
  </si>
  <si>
    <t>In The Still Of The Nite (I'll Remember)</t>
  </si>
  <si>
    <t>Staring At the Sun</t>
  </si>
  <si>
    <t>Our Day Will Come</t>
  </si>
  <si>
    <t>Ruby &amp; The Romantics</t>
  </si>
  <si>
    <t>Ride Wit Me</t>
  </si>
  <si>
    <t>Answer Me, Lord Above</t>
  </si>
  <si>
    <t>Take Good Care of My Baby</t>
  </si>
  <si>
    <t>Bobby Vee</t>
  </si>
  <si>
    <t>I Know What You Want</t>
  </si>
  <si>
    <t>Busta Rhymes &amp; Mariah Carey</t>
  </si>
  <si>
    <t>Joanna</t>
  </si>
  <si>
    <t>Jefferson Airplane</t>
  </si>
  <si>
    <t>The Lazy Song</t>
  </si>
  <si>
    <t>Electrical Storm</t>
  </si>
  <si>
    <t>My Heart Tells Me (Should I Believe My Heart)</t>
  </si>
  <si>
    <t>Glen Gray</t>
  </si>
  <si>
    <t>She Wolf</t>
  </si>
  <si>
    <t>Wanna Be Startin' Something</t>
  </si>
  <si>
    <t>One Bad Apple</t>
  </si>
  <si>
    <t>Love Somebody</t>
  </si>
  <si>
    <t>Doris Day &amp; Buddy Clark</t>
  </si>
  <si>
    <t>Doctor Jones</t>
  </si>
  <si>
    <t>Walkin' Back to Happiness</t>
  </si>
  <si>
    <t>Cry Me a River</t>
  </si>
  <si>
    <t>Julie London</t>
  </si>
  <si>
    <t>Please Mr Postman</t>
  </si>
  <si>
    <t>The Marvelettes</t>
  </si>
  <si>
    <t>Sad Eyes</t>
  </si>
  <si>
    <t>48 Crash</t>
  </si>
  <si>
    <t>Have I the Right</t>
  </si>
  <si>
    <t>The Honeycombs</t>
  </si>
  <si>
    <t>Get UR Freak On</t>
  </si>
  <si>
    <t>Missy 'Misdemeanor' Elliott</t>
  </si>
  <si>
    <t>Radar Love</t>
  </si>
  <si>
    <t>Golden Earring</t>
  </si>
  <si>
    <t>Heartache Tonight</t>
  </si>
  <si>
    <t>Lovegame</t>
  </si>
  <si>
    <t>One Week</t>
  </si>
  <si>
    <t>Human Touch</t>
  </si>
  <si>
    <t>All This Time</t>
  </si>
  <si>
    <t>Cupid's chokehold (Breakfast in America)</t>
  </si>
  <si>
    <t>Evacuate The Dancefloor</t>
  </si>
  <si>
    <t>Cascada</t>
  </si>
  <si>
    <t>Alien Ant Farm</t>
  </si>
  <si>
    <t>Candy Man</t>
  </si>
  <si>
    <t>Sammy Davis Jr</t>
  </si>
  <si>
    <t>Red Light Special</t>
  </si>
  <si>
    <t>What is Life?</t>
  </si>
  <si>
    <t>Run This Town</t>
  </si>
  <si>
    <t>Jay-Z, Rihanna &amp; Kanye West</t>
  </si>
  <si>
    <t>Desert Rose</t>
  </si>
  <si>
    <t>Sting &amp; Cheb Mami</t>
  </si>
  <si>
    <t>Janie's Got a Gun</t>
  </si>
  <si>
    <t>All the Small Things</t>
  </si>
  <si>
    <t>blink-182</t>
  </si>
  <si>
    <t>Grover Washington Jr</t>
  </si>
  <si>
    <t>Thanks For the Memory</t>
  </si>
  <si>
    <t>Bob Hope &amp; Shirley Ross</t>
  </si>
  <si>
    <t>Wheels</t>
  </si>
  <si>
    <t>String-A-Longs</t>
  </si>
  <si>
    <t>Hangin' Tough</t>
  </si>
  <si>
    <t>Song 2</t>
  </si>
  <si>
    <t>Love Takes Time</t>
  </si>
  <si>
    <t>Spill the Wine</t>
  </si>
  <si>
    <t>Eric Burdon &amp; War</t>
  </si>
  <si>
    <t>Creep</t>
  </si>
  <si>
    <t>(You Keep Me) Hangin' On</t>
  </si>
  <si>
    <t>Dub Be Good to Me</t>
  </si>
  <si>
    <t>Beats International</t>
  </si>
  <si>
    <t>Pure Shores</t>
  </si>
  <si>
    <t>All Saints</t>
  </si>
  <si>
    <t>Thrift Shop</t>
  </si>
  <si>
    <t>Macklemore &amp; Ryan Lewis</t>
  </si>
  <si>
    <t>Love On the Rocks</t>
  </si>
  <si>
    <t>Black &amp; Tan Fantasy</t>
  </si>
  <si>
    <t>Disco Lady</t>
  </si>
  <si>
    <t>Johnnie Taylor</t>
  </si>
  <si>
    <t>Stars &amp; Stripes Forever</t>
  </si>
  <si>
    <t>Sousa's Band</t>
  </si>
  <si>
    <t>Teenage Rampage</t>
  </si>
  <si>
    <t>Mr Roboto</t>
  </si>
  <si>
    <t>Take Five</t>
  </si>
  <si>
    <t>Dave Brubeck</t>
  </si>
  <si>
    <t>Pied Piper</t>
  </si>
  <si>
    <t>Crispian St Peters</t>
  </si>
  <si>
    <t>Mary J Blige &amp; U2</t>
  </si>
  <si>
    <t>All the Way</t>
  </si>
  <si>
    <t>You Really Got Me</t>
  </si>
  <si>
    <t>I Know</t>
  </si>
  <si>
    <t>Dionne Farris</t>
  </si>
  <si>
    <t>Little Man</t>
  </si>
  <si>
    <t>Everything is Beautiful</t>
  </si>
  <si>
    <t>Deep in the Heart of Texas</t>
  </si>
  <si>
    <t>Alveno Rey</t>
  </si>
  <si>
    <t>Ch-Check it Out</t>
  </si>
  <si>
    <t>West End Blues</t>
  </si>
  <si>
    <t>Stutter</t>
  </si>
  <si>
    <t>Joe Thomas &amp; Mystikal</t>
  </si>
  <si>
    <t>Shattered Dreams</t>
  </si>
  <si>
    <t>Johnny Hates Jazz</t>
  </si>
  <si>
    <t>Hey Baby</t>
  </si>
  <si>
    <t>Bruce Channel</t>
  </si>
  <si>
    <t>All Along the Watchtower</t>
  </si>
  <si>
    <t>Fergalicious</t>
  </si>
  <si>
    <t>Fergie &amp; will.i.am</t>
  </si>
  <si>
    <t>The Hindu Times</t>
  </si>
  <si>
    <t>Hate That I Love You</t>
  </si>
  <si>
    <t>El Paso</t>
  </si>
  <si>
    <t>Marty Robbins</t>
  </si>
  <si>
    <t>When You Say Nothing At All</t>
  </si>
  <si>
    <t>Everyday is a Winding Road</t>
  </si>
  <si>
    <t>I Will Come to You</t>
  </si>
  <si>
    <t>Too Funky</t>
  </si>
  <si>
    <t>Life</t>
  </si>
  <si>
    <t>Haddaway</t>
  </si>
  <si>
    <t>Charlie Brown</t>
  </si>
  <si>
    <t>Go Let it Out</t>
  </si>
  <si>
    <t>Ooh Aah... Just a Little Bit</t>
  </si>
  <si>
    <t>Gina G</t>
  </si>
  <si>
    <t>Clint Eastwood</t>
  </si>
  <si>
    <t>Intergalactic</t>
  </si>
  <si>
    <t>Wabash Cannonball</t>
  </si>
  <si>
    <t>Roy Acuff</t>
  </si>
  <si>
    <t>I Need to Know</t>
  </si>
  <si>
    <t>Marc Anthony</t>
  </si>
  <si>
    <t>Be Bop a Lula</t>
  </si>
  <si>
    <t>Gene Vincent</t>
  </si>
  <si>
    <t>Larger Than Life</t>
  </si>
  <si>
    <t>Good Morning Starshine</t>
  </si>
  <si>
    <t>Lonely Days</t>
  </si>
  <si>
    <t>Separate Lives</t>
  </si>
  <si>
    <t>Phil Collins &amp; Marilyn Martin</t>
  </si>
  <si>
    <t>Cry Like a Baby</t>
  </si>
  <si>
    <t>The Box Tops</t>
  </si>
  <si>
    <t>I Love You</t>
  </si>
  <si>
    <t>Don't Know Why</t>
  </si>
  <si>
    <t>You're the Voice</t>
  </si>
  <si>
    <t>John Farnham</t>
  </si>
  <si>
    <t>Walking Away</t>
  </si>
  <si>
    <t>Congratulations</t>
  </si>
  <si>
    <t>Desafinado (Slightly Out Of Tune)</t>
  </si>
  <si>
    <t>Stan Getz &amp; Charlie Byrd</t>
  </si>
  <si>
    <t>Talking in Your Sleep</t>
  </si>
  <si>
    <t>The Romantics</t>
  </si>
  <si>
    <t>Lose Control</t>
  </si>
  <si>
    <t>All 4 Love</t>
  </si>
  <si>
    <t>Blame it On the Rain</t>
  </si>
  <si>
    <t>Waiting For Tonight</t>
  </si>
  <si>
    <t>It's Not Right, But It's OK</t>
  </si>
  <si>
    <t>I Want to Break Free</t>
  </si>
  <si>
    <t>Young At Heart</t>
  </si>
  <si>
    <t>Bad, Bad Leroy Brown</t>
  </si>
  <si>
    <t>One More Try</t>
  </si>
  <si>
    <t>Timmy T</t>
  </si>
  <si>
    <t>Shiny Happy People</t>
  </si>
  <si>
    <t>Goodbye, My Love, Goodbye</t>
  </si>
  <si>
    <t>Demis Roussos</t>
  </si>
  <si>
    <t>Too Much</t>
  </si>
  <si>
    <t>Day 'n' Nite</t>
  </si>
  <si>
    <t>Kid Cudi &amp; Crookers</t>
  </si>
  <si>
    <t>Somewhere Out There</t>
  </si>
  <si>
    <t>Linda Ronstadt &amp; James Ingram</t>
  </si>
  <si>
    <t>Young Turks</t>
  </si>
  <si>
    <t>Heal the World</t>
  </si>
  <si>
    <t>Roses</t>
  </si>
  <si>
    <t>OutKast</t>
  </si>
  <si>
    <t>Just Like a Pill</t>
  </si>
  <si>
    <t>Slow</t>
  </si>
  <si>
    <t>If it Makes You Happy</t>
  </si>
  <si>
    <t>Thieves in the Temple</t>
  </si>
  <si>
    <t>Don't Stop Movin'</t>
  </si>
  <si>
    <t>No Son of Mine</t>
  </si>
  <si>
    <t>Whatever You Like</t>
  </si>
  <si>
    <t>T.I.</t>
  </si>
  <si>
    <t>Hard to Say I'm Sorry</t>
  </si>
  <si>
    <t>Az Yet</t>
  </si>
  <si>
    <t>There'll Be Sad Songs (To Make You Cry)</t>
  </si>
  <si>
    <t>I Want You to Want Me</t>
  </si>
  <si>
    <t>Cheap Trick</t>
  </si>
  <si>
    <t>Escape (The Pina Colada Song)</t>
  </si>
  <si>
    <t>(It's No) Sin</t>
  </si>
  <si>
    <t>Eddy Howard</t>
  </si>
  <si>
    <t>The Way You Move</t>
  </si>
  <si>
    <t>Everybody's Talkin'</t>
  </si>
  <si>
    <t>Harry Nilsson</t>
  </si>
  <si>
    <t>You're Breakin' My Heart</t>
  </si>
  <si>
    <t>Earth Angel</t>
  </si>
  <si>
    <t>The Penguins</t>
  </si>
  <si>
    <t>Walk Right Back</t>
  </si>
  <si>
    <t>Name</t>
  </si>
  <si>
    <t>The Goo Goo Dolls</t>
  </si>
  <si>
    <t>Take The 'A' Train</t>
  </si>
  <si>
    <t>My Generation</t>
  </si>
  <si>
    <t>Unforgettable</t>
  </si>
  <si>
    <t>Natalie Cole &amp; Nat King Cole</t>
  </si>
  <si>
    <t>Puppy Love</t>
  </si>
  <si>
    <t>Heartaches By the Number</t>
  </si>
  <si>
    <t>Smooth Operator</t>
  </si>
  <si>
    <t>Head to Toe</t>
  </si>
  <si>
    <t>Fly Away</t>
  </si>
  <si>
    <t>Saved By the Bell</t>
  </si>
  <si>
    <t>Moviestar</t>
  </si>
  <si>
    <t>Harpo</t>
  </si>
  <si>
    <t>Sweet Hitch-Hiker</t>
  </si>
  <si>
    <t>She Bangs</t>
  </si>
  <si>
    <t>Love Will Lead You Back</t>
  </si>
  <si>
    <t>Which Way You Goin' Billy?</t>
  </si>
  <si>
    <t>Poppy Family</t>
  </si>
  <si>
    <t>Are You Gonna Go My Way?</t>
  </si>
  <si>
    <t>Stuck in a Moment You Can't Get Out Of</t>
  </si>
  <si>
    <t>Mr Blue</t>
  </si>
  <si>
    <t>Rock 'n' Me</t>
  </si>
  <si>
    <t>Boogie Woogie Bugle Boy</t>
  </si>
  <si>
    <t>Limbo Rock</t>
  </si>
  <si>
    <t>Stop Stop Stop</t>
  </si>
  <si>
    <t>China Girl</t>
  </si>
  <si>
    <t>Ashes to Ashes</t>
  </si>
  <si>
    <t>Henry Gross</t>
  </si>
  <si>
    <t>Blinded By the Light</t>
  </si>
  <si>
    <t>Manfred Mann's Earth Band</t>
  </si>
  <si>
    <t>On Our Own (Theme from 'Ghostbusters II')</t>
  </si>
  <si>
    <t>Hazard</t>
  </si>
  <si>
    <t>I Write Sins Not Tragedies</t>
  </si>
  <si>
    <t>Panic! At the Disco</t>
  </si>
  <si>
    <t>Breakeven</t>
  </si>
  <si>
    <t>Donny Osmond &amp; Marie Osmond</t>
  </si>
  <si>
    <t>Wavin' Flag</t>
  </si>
  <si>
    <t>K'Naan</t>
  </si>
  <si>
    <t>Get Down On It</t>
  </si>
  <si>
    <t>Who knew</t>
  </si>
  <si>
    <t>You Can't Hurry Love</t>
  </si>
  <si>
    <t>Show Me Heaven</t>
  </si>
  <si>
    <t>Maria McKee</t>
  </si>
  <si>
    <t>Virtual Insanity</t>
  </si>
  <si>
    <t>You Must Love Me</t>
  </si>
  <si>
    <t>Don't Stop</t>
  </si>
  <si>
    <t>Don't Let the Sun Go Down On Me</t>
  </si>
  <si>
    <t>Sign Your Name</t>
  </si>
  <si>
    <t>Terence Trent D'Arby</t>
  </si>
  <si>
    <t>Lonely No More</t>
  </si>
  <si>
    <t>Rob Thomas</t>
  </si>
  <si>
    <t>Don't Forget to Remember</t>
  </si>
  <si>
    <t>It's My Life</t>
  </si>
  <si>
    <t>Dr Alban</t>
  </si>
  <si>
    <t>You'll Be in My Heart</t>
  </si>
  <si>
    <t>Numb</t>
  </si>
  <si>
    <t>I Can't Wait</t>
  </si>
  <si>
    <t>Nu Shooz</t>
  </si>
  <si>
    <t>Gimme! Gimme! Gimme! (A Man After Midnight)</t>
  </si>
  <si>
    <t>Chariots of Fire</t>
  </si>
  <si>
    <t>Soul Man</t>
  </si>
  <si>
    <t>Sam &amp; Dave</t>
  </si>
  <si>
    <t>Chasing Cars</t>
  </si>
  <si>
    <t>Snow Patrol</t>
  </si>
  <si>
    <t>You Oughta Know</t>
  </si>
  <si>
    <t>All The Right Moves</t>
  </si>
  <si>
    <t>Human</t>
  </si>
  <si>
    <t>I Feel You</t>
  </si>
  <si>
    <t>Turn Off the Light</t>
  </si>
  <si>
    <t>Nelly Furtado</t>
  </si>
  <si>
    <t>Harper Valley PTA</t>
  </si>
  <si>
    <t>Jeannie C Riley</t>
  </si>
  <si>
    <t>A World Without Love</t>
  </si>
  <si>
    <t>Hot Diggity (Dog Ziggity Boom)</t>
  </si>
  <si>
    <t>Chattanoogie Shoe-Shine Boy</t>
  </si>
  <si>
    <t>Red Foley</t>
  </si>
  <si>
    <t>You Found Me</t>
  </si>
  <si>
    <t>The Fray</t>
  </si>
  <si>
    <t>Ballad of Bonnie &amp; Clyde</t>
  </si>
  <si>
    <t>Beyonce &amp; Jay-Z</t>
  </si>
  <si>
    <t>Walk Like a Man</t>
  </si>
  <si>
    <t>The Four Seasons</t>
  </si>
  <si>
    <t>Day After Day</t>
  </si>
  <si>
    <t>The Old Lamplighter</t>
  </si>
  <si>
    <t>Taking A Chance On Love</t>
  </si>
  <si>
    <t>My Eyes Adored You</t>
  </si>
  <si>
    <t>Blues in the Night</t>
  </si>
  <si>
    <t>Woody Herman</t>
  </si>
  <si>
    <t>Rhythm of the Rain</t>
  </si>
  <si>
    <t>Cascades</t>
  </si>
  <si>
    <t>Spinning Wheel</t>
  </si>
  <si>
    <t>Baby Got Back</t>
  </si>
  <si>
    <t>Sir Mix-a-Lot</t>
  </si>
  <si>
    <t>Untouched</t>
  </si>
  <si>
    <t>The Veronicas</t>
  </si>
  <si>
    <t>Will To Power</t>
  </si>
  <si>
    <t>Delta Dawn</t>
  </si>
  <si>
    <t>Someday</t>
  </si>
  <si>
    <t>A Good Heart</t>
  </si>
  <si>
    <t>Fergal Sharkey</t>
  </si>
  <si>
    <t>All Out of Love</t>
  </si>
  <si>
    <t>Black Cat</t>
  </si>
  <si>
    <t>There You'll Be</t>
  </si>
  <si>
    <t>Forever Your Girl</t>
  </si>
  <si>
    <t>Who'll Stop the Rain</t>
  </si>
  <si>
    <t>My Ding-A-Ling</t>
  </si>
  <si>
    <t>Too-Ra-Loo-Ra-Loo-Ra</t>
  </si>
  <si>
    <t>I Don't Wanna Lose You</t>
  </si>
  <si>
    <t>Let's Get Rocked</t>
  </si>
  <si>
    <t>I Don't Wanna Fight</t>
  </si>
  <si>
    <t>Kiss Me Quick</t>
  </si>
  <si>
    <t>Funkytown</t>
  </si>
  <si>
    <t>Pseudo Echo</t>
  </si>
  <si>
    <t>When You're in Love With a Beautiful Woman</t>
  </si>
  <si>
    <t>You Give Me Something</t>
  </si>
  <si>
    <t>James Morrison</t>
  </si>
  <si>
    <t>There Must Be an Angel (Playing With My Heart)</t>
  </si>
  <si>
    <t>Party In The U.s.a.</t>
  </si>
  <si>
    <t>Love Lockdown</t>
  </si>
  <si>
    <t>Heaven Must Be Missing an Angel</t>
  </si>
  <si>
    <t>Tavares</t>
  </si>
  <si>
    <t>Scar Tissue</t>
  </si>
  <si>
    <t>Get Up &amp; Boogie (That's Right)</t>
  </si>
  <si>
    <t>Silver Convention</t>
  </si>
  <si>
    <t>Snow, Hey Oh</t>
  </si>
  <si>
    <t>Give Me the Night</t>
  </si>
  <si>
    <t>Dead &amp; Gone</t>
  </si>
  <si>
    <t>T.I. &amp; Justin Timberlake</t>
  </si>
  <si>
    <t>They Can't Take That Away From Me</t>
  </si>
  <si>
    <t>Crying in the Chapel</t>
  </si>
  <si>
    <t>The Orioles</t>
  </si>
  <si>
    <t>Crazy Horses</t>
  </si>
  <si>
    <t>I Need a Girl (Part 1)</t>
  </si>
  <si>
    <t>P Diddy, Usher &amp; Loon</t>
  </si>
  <si>
    <t>Last Kiss</t>
  </si>
  <si>
    <t>Mercy Mercy Me (The Ecology)</t>
  </si>
  <si>
    <t>Hey Mama</t>
  </si>
  <si>
    <t>There goes my baby</t>
  </si>
  <si>
    <t>People Got to Be Free</t>
  </si>
  <si>
    <t>Oh Julie</t>
  </si>
  <si>
    <t>Livin' On the Edge</t>
  </si>
  <si>
    <t>Holding Back the Years</t>
  </si>
  <si>
    <t>Stuck</t>
  </si>
  <si>
    <t>The Best</t>
  </si>
  <si>
    <t>Pump It</t>
  </si>
  <si>
    <t>Fade to Grey</t>
  </si>
  <si>
    <t>Visage</t>
  </si>
  <si>
    <t>Sun Of Jamaica</t>
  </si>
  <si>
    <t>Goombay Dance Band</t>
  </si>
  <si>
    <t>She Ain't Worth It</t>
  </si>
  <si>
    <t>Glenn Medeiros &amp; Bobby Brown</t>
  </si>
  <si>
    <t>At Last</t>
  </si>
  <si>
    <t>Etta James</t>
  </si>
  <si>
    <t>Sorry I'm a Lady</t>
  </si>
  <si>
    <t>Baccara</t>
  </si>
  <si>
    <t>Beauty &amp; the Beast</t>
  </si>
  <si>
    <t>Celine Dion &amp; Peabo Bryson</t>
  </si>
  <si>
    <t>Stay Another Day</t>
  </si>
  <si>
    <t>With a Little Luck</t>
  </si>
  <si>
    <t>Sweet Leilani</t>
  </si>
  <si>
    <t>A Moment Like This</t>
  </si>
  <si>
    <t>Pleasant Valley Sunday</t>
  </si>
  <si>
    <t>The Girl is Mine</t>
  </si>
  <si>
    <t>Paul McCartney &amp; Michael Jackson</t>
  </si>
  <si>
    <t>Yakety Yak</t>
  </si>
  <si>
    <t>Goldfinger</t>
  </si>
  <si>
    <t>Cecilia</t>
  </si>
  <si>
    <t>Don't Know Much</t>
  </si>
  <si>
    <t>Linda Ronstadt &amp; Aaron Neville</t>
  </si>
  <si>
    <t>Firestarter</t>
  </si>
  <si>
    <t>I'm Making Believe</t>
  </si>
  <si>
    <t>Chickery Chick</t>
  </si>
  <si>
    <t>Just an Illusion</t>
  </si>
  <si>
    <t>Flat Beat</t>
  </si>
  <si>
    <t>Mr Oizo</t>
  </si>
  <si>
    <t>This is the Life</t>
  </si>
  <si>
    <t>Amy Macdonald</t>
  </si>
  <si>
    <t>Last Friday Night (TGIF)</t>
  </si>
  <si>
    <t>Your Cheatin' Heart</t>
  </si>
  <si>
    <t>It Never Rains in Southern California</t>
  </si>
  <si>
    <t>My All</t>
  </si>
  <si>
    <t>Fever</t>
  </si>
  <si>
    <t>Black Magic Woman</t>
  </si>
  <si>
    <t>I Get Around</t>
  </si>
  <si>
    <t>The Loco-Motion</t>
  </si>
  <si>
    <t>I Wish</t>
  </si>
  <si>
    <t>Push It</t>
  </si>
  <si>
    <t>You'll Never Find Another Love Like Mine</t>
  </si>
  <si>
    <t>Lou Rawls</t>
  </si>
  <si>
    <t>Walk of Life</t>
  </si>
  <si>
    <t>You Learn</t>
  </si>
  <si>
    <t>Mouth</t>
  </si>
  <si>
    <t>Merril Bainbridge</t>
  </si>
  <si>
    <t>Freedom</t>
  </si>
  <si>
    <t>Wham!</t>
  </si>
  <si>
    <t>Elmer's Tune</t>
  </si>
  <si>
    <t>Bright Eyes</t>
  </si>
  <si>
    <t>Caldonia Boogie (What Makes Your Big Head So Hard)</t>
  </si>
  <si>
    <t>All By Myself</t>
  </si>
  <si>
    <t>The Look of Love</t>
  </si>
  <si>
    <t>ABC</t>
  </si>
  <si>
    <t>The End of the World</t>
  </si>
  <si>
    <t>Skeeter Davis</t>
  </si>
  <si>
    <t>Ooops Up</t>
  </si>
  <si>
    <t>Snap</t>
  </si>
  <si>
    <t>Don't Bring Me Down</t>
  </si>
  <si>
    <t>Help Me, Rhonda</t>
  </si>
  <si>
    <t>Come Back &amp; Stay</t>
  </si>
  <si>
    <t>(You're) Having My Baby</t>
  </si>
  <si>
    <t>Dream Weaver</t>
  </si>
  <si>
    <t>Gary Wright</t>
  </si>
  <si>
    <t>Pieces of Me</t>
  </si>
  <si>
    <t>Ashlee Simpson</t>
  </si>
  <si>
    <t>Ma belle amie</t>
  </si>
  <si>
    <t>Tee Set</t>
  </si>
  <si>
    <t>Midnight in Moscow</t>
  </si>
  <si>
    <t>Kenny Ball &amp; his Jazzmen</t>
  </si>
  <si>
    <t>Belfast</t>
  </si>
  <si>
    <t>Time of the Season</t>
  </si>
  <si>
    <t>Can't Get Enough of Your Love, Babe</t>
  </si>
  <si>
    <t>Ring of Fire</t>
  </si>
  <si>
    <t>Burning Love</t>
  </si>
  <si>
    <t>Maybellene</t>
  </si>
  <si>
    <t>Listen to What the Man Said</t>
  </si>
  <si>
    <t>Boom, Boom, Boom, Boom</t>
  </si>
  <si>
    <t>He Ain't Heavy, He's My Brother</t>
  </si>
  <si>
    <t>Are You Gonna Be My Girl?</t>
  </si>
  <si>
    <t>Gypsies, Tramps &amp; Thieves</t>
  </si>
  <si>
    <t>From a Distance</t>
  </si>
  <si>
    <t>Anything</t>
  </si>
  <si>
    <t>3T</t>
  </si>
  <si>
    <t>Fading Like a Flower (Every Time You Leave)</t>
  </si>
  <si>
    <t>Rock 'n' Roll Waltz</t>
  </si>
  <si>
    <t>Kay Starr</t>
  </si>
  <si>
    <t>Move Your Body</t>
  </si>
  <si>
    <t>Eiffel 65</t>
  </si>
  <si>
    <t>Breathless</t>
  </si>
  <si>
    <t>The Corrs</t>
  </si>
  <si>
    <t>Dreams</t>
  </si>
  <si>
    <t>Gabrielle</t>
  </si>
  <si>
    <t>Magic Carpet Ride</t>
  </si>
  <si>
    <t>Steppenwolf</t>
  </si>
  <si>
    <t>Lucy in the Sky With Diamonds</t>
  </si>
  <si>
    <t>Life is a Highway</t>
  </si>
  <si>
    <t>Tom Cochrane</t>
  </si>
  <si>
    <t>The Carnival is Over</t>
  </si>
  <si>
    <t>Kiss On My List</t>
  </si>
  <si>
    <t>To Each His Own</t>
  </si>
  <si>
    <t>A New Day Has Come</t>
  </si>
  <si>
    <t>Man! I Feel Like a Woman!</t>
  </si>
  <si>
    <t>Then He Kissed Me</t>
  </si>
  <si>
    <t>Ain't No Sunshine</t>
  </si>
  <si>
    <t>Bill Withers</t>
  </si>
  <si>
    <t>One of Us</t>
  </si>
  <si>
    <t>Paradise City</t>
  </si>
  <si>
    <t>Insomnia</t>
  </si>
  <si>
    <t>Working My Way Back to You</t>
  </si>
  <si>
    <t>My Blue Heaven</t>
  </si>
  <si>
    <t>Gene Austin</t>
  </si>
  <si>
    <t>Urgent</t>
  </si>
  <si>
    <t>Bulletproof!</t>
  </si>
  <si>
    <t>La Roux</t>
  </si>
  <si>
    <t>Gives You Hell</t>
  </si>
  <si>
    <t>All-American Rejects</t>
  </si>
  <si>
    <t>Shake, Rattle &amp; Roll</t>
  </si>
  <si>
    <t>Jeans On</t>
  </si>
  <si>
    <t>David Dundas</t>
  </si>
  <si>
    <t>It's Over</t>
  </si>
  <si>
    <t>All Star</t>
  </si>
  <si>
    <t>Three Coins in the Fountain</t>
  </si>
  <si>
    <t>Duke of Earl</t>
  </si>
  <si>
    <t>Gene Chandler</t>
  </si>
  <si>
    <t>Glad All Over</t>
  </si>
  <si>
    <t>The Tokens</t>
  </si>
  <si>
    <t>She Works Hard For the Money</t>
  </si>
  <si>
    <t>Wake Me Up When September Ends</t>
  </si>
  <si>
    <t>Bent</t>
  </si>
  <si>
    <t>Caribbean Queen (No More Love On the Run)</t>
  </si>
  <si>
    <t>Rumors Are Flying</t>
  </si>
  <si>
    <t>Good Feeling</t>
  </si>
  <si>
    <t>Scatman's World</t>
  </si>
  <si>
    <t>Scatman John</t>
  </si>
  <si>
    <t>I Hate This Part</t>
  </si>
  <si>
    <t>Island Girl</t>
  </si>
  <si>
    <t>Hungry Like the Wolf</t>
  </si>
  <si>
    <t>Message in a Bottle</t>
  </si>
  <si>
    <t>La Bamba</t>
  </si>
  <si>
    <t>Ritchie Valens</t>
  </si>
  <si>
    <t>Saturday Night</t>
  </si>
  <si>
    <t>Me &amp; Mrs Jones</t>
  </si>
  <si>
    <t>Billy Paul</t>
  </si>
  <si>
    <t>Give Me One Reason</t>
  </si>
  <si>
    <t>Tracy Chapman</t>
  </si>
  <si>
    <t>Sleeping Satellite</t>
  </si>
  <si>
    <t>Tasmin Archer</t>
  </si>
  <si>
    <t>Circus</t>
  </si>
  <si>
    <t>When You Wish Upon a Star</t>
  </si>
  <si>
    <t>Hello, I Love You, Won't You Tell Me Your Name?</t>
  </si>
  <si>
    <t>The Doors</t>
  </si>
  <si>
    <t>Come On-a My House</t>
  </si>
  <si>
    <t>Lost in Your Eyes</t>
  </si>
  <si>
    <t>Have You Ever?</t>
  </si>
  <si>
    <t>Superman (It's Not Easy)</t>
  </si>
  <si>
    <t>Five for Fighting</t>
  </si>
  <si>
    <t>Jaded</t>
  </si>
  <si>
    <t>1 Thing</t>
  </si>
  <si>
    <t>Amerie</t>
  </si>
  <si>
    <t>Move Ya Body</t>
  </si>
  <si>
    <t>Nina Sky</t>
  </si>
  <si>
    <t>Dear Hearts &amp; Gentle People</t>
  </si>
  <si>
    <t>MacArthur Park</t>
  </si>
  <si>
    <t>Richard Harris</t>
  </si>
  <si>
    <t>The Flame</t>
  </si>
  <si>
    <t>Sacrifice</t>
  </si>
  <si>
    <t>Let's Talk About Sex</t>
  </si>
  <si>
    <t>Better in Time</t>
  </si>
  <si>
    <t>If I Can't Have You</t>
  </si>
  <si>
    <t>Yvonne Elliman</t>
  </si>
  <si>
    <t>La Tortura</t>
  </si>
  <si>
    <t>Shake It</t>
  </si>
  <si>
    <t>Metro Station</t>
  </si>
  <si>
    <t>Stuck With You</t>
  </si>
  <si>
    <t>Hurdy Gurdy Man</t>
  </si>
  <si>
    <t>Donovan</t>
  </si>
  <si>
    <t>Now That We Found Love</t>
  </si>
  <si>
    <t>Heavy D &amp; The Boyz</t>
  </si>
  <si>
    <t>Ramblin' Rose</t>
  </si>
  <si>
    <t>Tossing &amp; Turning</t>
  </si>
  <si>
    <t>Bobby Lewis</t>
  </si>
  <si>
    <t>Foolish Games</t>
  </si>
  <si>
    <t>New Kid in Town</t>
  </si>
  <si>
    <t>Like a g6</t>
  </si>
  <si>
    <t>Far East Movement</t>
  </si>
  <si>
    <t>Travellin' Man</t>
  </si>
  <si>
    <t>How Will I Know</t>
  </si>
  <si>
    <t>U Remind Me</t>
  </si>
  <si>
    <t>Little Jeannie</t>
  </si>
  <si>
    <t>The Flamingos</t>
  </si>
  <si>
    <t>First Time</t>
  </si>
  <si>
    <t>Robin Beck</t>
  </si>
  <si>
    <t>Born Slippy</t>
  </si>
  <si>
    <t>Underworld</t>
  </si>
  <si>
    <t>Theme From 'Mission Impossible'</t>
  </si>
  <si>
    <t>Adam Clayton &amp; Larry Mullen</t>
  </si>
  <si>
    <t>Take Me Out</t>
  </si>
  <si>
    <t>Boogie Fever</t>
  </si>
  <si>
    <t>Lucky Lips</t>
  </si>
  <si>
    <t>Over My Head (Cable Car)</t>
  </si>
  <si>
    <t>Suga Suga</t>
  </si>
  <si>
    <t>Baby Bash</t>
  </si>
  <si>
    <t>Written in the Stars</t>
  </si>
  <si>
    <t>Tinie Tempah &amp; Eric Turner</t>
  </si>
  <si>
    <t>Tiger Rag</t>
  </si>
  <si>
    <t>Original Dixieland Jazz Band</t>
  </si>
  <si>
    <t>Catch a Falling Star</t>
  </si>
  <si>
    <t>Don't Forget About Us</t>
  </si>
  <si>
    <t>Love Me Do</t>
  </si>
  <si>
    <t>When I'm Gone</t>
  </si>
  <si>
    <t>St Louis Blues</t>
  </si>
  <si>
    <t>Bessie Smith</t>
  </si>
  <si>
    <t>Cantaloop (Flip Fantasia)</t>
  </si>
  <si>
    <t>US3</t>
  </si>
  <si>
    <t>More, More, More</t>
  </si>
  <si>
    <t>Andrea True Connection</t>
  </si>
  <si>
    <t>With a Little Help From My Friends</t>
  </si>
  <si>
    <t>The Monster Mash</t>
  </si>
  <si>
    <t>Bobby 'Boris' Pickett &amp; The Crypt-Kickers</t>
  </si>
  <si>
    <t>Let's Hear it For the Boy</t>
  </si>
  <si>
    <t>Deniece Williams</t>
  </si>
  <si>
    <t>Friday On My Mind</t>
  </si>
  <si>
    <t>The Easybeats</t>
  </si>
  <si>
    <t>Skyfall</t>
  </si>
  <si>
    <t>A Man Without Love</t>
  </si>
  <si>
    <t>Right Back Where We Started From</t>
  </si>
  <si>
    <t>Maxine Nightingale</t>
  </si>
  <si>
    <t>Freak Me</t>
  </si>
  <si>
    <t>Silk</t>
  </si>
  <si>
    <t>Love &amp; Marriage</t>
  </si>
  <si>
    <t>DJ Sammy &amp; Yanou</t>
  </si>
  <si>
    <t>Lil' Wayne</t>
  </si>
  <si>
    <t>Corona</t>
  </si>
  <si>
    <t>Diamonds</t>
  </si>
  <si>
    <t>Sweet About Me</t>
  </si>
  <si>
    <t>Gabriella Cilmi</t>
  </si>
  <si>
    <t>The Tide is High (Get the Feeling)</t>
  </si>
  <si>
    <t>Bob Moore</t>
  </si>
  <si>
    <t>Shake Ya Tailfeather</t>
  </si>
  <si>
    <t>Nelly, P Diddy &amp; Murphy Lee</t>
  </si>
  <si>
    <t>Yesterday Man</t>
  </si>
  <si>
    <t>Chris Andrews</t>
  </si>
  <si>
    <t>I Wish it Would Rain Down</t>
  </si>
  <si>
    <t>Gotta Tell You</t>
  </si>
  <si>
    <t>Samantha Mumba</t>
  </si>
  <si>
    <t>Love is a Battlefield</t>
  </si>
  <si>
    <t>This is How We Do It</t>
  </si>
  <si>
    <t>Montell Jordan</t>
  </si>
  <si>
    <t>One More Time</t>
  </si>
  <si>
    <t>We Made You</t>
  </si>
  <si>
    <t>Wild Thing</t>
  </si>
  <si>
    <t>Whigfield</t>
  </si>
  <si>
    <t>One Night</t>
  </si>
  <si>
    <t>Touch My Body</t>
  </si>
  <si>
    <t>All Those Years Ago</t>
  </si>
  <si>
    <t>I Am... I Said</t>
  </si>
  <si>
    <t>Come With Me</t>
  </si>
  <si>
    <t>P Diddy &amp; Jimmy Page</t>
  </si>
  <si>
    <t>Dreadlock Holiday</t>
  </si>
  <si>
    <t>Somethin' Stupid</t>
  </si>
  <si>
    <t>Robbie Williams &amp; Nicole Kidman</t>
  </si>
  <si>
    <t>Jersey Bounce</t>
  </si>
  <si>
    <t>Sailing</t>
  </si>
  <si>
    <t>Passion</t>
  </si>
  <si>
    <t>Good Timin'</t>
  </si>
  <si>
    <t>Jimmy Jones</t>
  </si>
  <si>
    <t>If I Could Turn Back the Hands of Time</t>
  </si>
  <si>
    <t>Hang On Sloopy</t>
  </si>
  <si>
    <t>The McCoys</t>
  </si>
  <si>
    <t>Bang Bang (My Baby Shot Me Down)</t>
  </si>
  <si>
    <t>Roxanne</t>
  </si>
  <si>
    <t>Need You Now</t>
  </si>
  <si>
    <t>Lady Antebellum</t>
  </si>
  <si>
    <t>California, Here I Come</t>
  </si>
  <si>
    <t>We Be Burnin'</t>
  </si>
  <si>
    <t>Whatta Man</t>
  </si>
  <si>
    <t>Salt-N-Pepa &amp; En Vogue</t>
  </si>
  <si>
    <t>I Honestly Love You</t>
  </si>
  <si>
    <t>Look Away</t>
  </si>
  <si>
    <t>Midnight Train to Georgia</t>
  </si>
  <si>
    <t>Put Your Hand in the Hand</t>
  </si>
  <si>
    <t>Ocean</t>
  </si>
  <si>
    <t>Coming Out of the Dark</t>
  </si>
  <si>
    <t>The Good the Bad &amp; the Ugly</t>
  </si>
  <si>
    <t>Hugo Montenegro</t>
  </si>
  <si>
    <t>Country House</t>
  </si>
  <si>
    <t>That's My Desire</t>
  </si>
  <si>
    <t>Sunshine Superman</t>
  </si>
  <si>
    <t>Love Will Never Do (Without You)</t>
  </si>
  <si>
    <t>I've Gotta Get a Message to You</t>
  </si>
  <si>
    <t>Dirrty</t>
  </si>
  <si>
    <t>Christina Aguilera &amp; Redman</t>
  </si>
  <si>
    <t>He's So Fine</t>
  </si>
  <si>
    <t>Lady Bump</t>
  </si>
  <si>
    <t>Penny McLean</t>
  </si>
  <si>
    <t>Behind Blue Eyes</t>
  </si>
  <si>
    <t>Don't Lie</t>
  </si>
  <si>
    <t>Annie's Song</t>
  </si>
  <si>
    <t>Believe</t>
  </si>
  <si>
    <t>Hold On Tight</t>
  </si>
  <si>
    <t>Born to Run</t>
  </si>
  <si>
    <t>Axel F</t>
  </si>
  <si>
    <t>Harold Faltermeyer</t>
  </si>
  <si>
    <t>Cream</t>
  </si>
  <si>
    <t>Float On</t>
  </si>
  <si>
    <t>The Floaters</t>
  </si>
  <si>
    <t>This Land is Your Land</t>
  </si>
  <si>
    <t>Woody Guthrie</t>
  </si>
  <si>
    <t>Why Can't We Live Together?</t>
  </si>
  <si>
    <t>Timmy Thomas</t>
  </si>
  <si>
    <t>Release Me</t>
  </si>
  <si>
    <t>Sunshine of Your Love</t>
  </si>
  <si>
    <t>Mrs Brown You've Got a Lovely Daughter</t>
  </si>
  <si>
    <t>I Know There's Something Going On</t>
  </si>
  <si>
    <t>Frida</t>
  </si>
  <si>
    <t>I Can't Begin to Tell You</t>
  </si>
  <si>
    <t>Bing Crosby &amp; Carmen Cavallaro</t>
  </si>
  <si>
    <t>One of These Nights</t>
  </si>
  <si>
    <t>Teenage Dirtbag</t>
  </si>
  <si>
    <t>Wheatus</t>
  </si>
  <si>
    <t>Good Thing</t>
  </si>
  <si>
    <t>Fine Young Cannibals</t>
  </si>
  <si>
    <t>Big in Japan</t>
  </si>
  <si>
    <t>The Edge of Heaven</t>
  </si>
  <si>
    <t>Harbour Lights</t>
  </si>
  <si>
    <t>Love Child</t>
  </si>
  <si>
    <t>Nobody Wants to Be Lonely</t>
  </si>
  <si>
    <t>Ricky Martin &amp; Christina Aguilera</t>
  </si>
  <si>
    <t>Semi-Charmed Life</t>
  </si>
  <si>
    <t>Third Eye Blind</t>
  </si>
  <si>
    <t>Theme From 'Mahogany' (Do You Know Where You're Going To)</t>
  </si>
  <si>
    <t>What Do You Want to Make Those Eyes At Me For?</t>
  </si>
  <si>
    <t>Emile Ford &amp; The Checkmates</t>
  </si>
  <si>
    <t>Some of These Days</t>
  </si>
  <si>
    <t>Sophie Tucker</t>
  </si>
  <si>
    <t>Into Each Life Some Rain Must Fall</t>
  </si>
  <si>
    <t>Merrilee Rush</t>
  </si>
  <si>
    <t>The Sun Always Shines On TV</t>
  </si>
  <si>
    <t>Slow Poke</t>
  </si>
  <si>
    <t>Pee Wee King</t>
  </si>
  <si>
    <t>Domino Dancing</t>
  </si>
  <si>
    <t>Gimme Some Lovin'</t>
  </si>
  <si>
    <t>The One &amp; Only</t>
  </si>
  <si>
    <t>Chesney Hawkes</t>
  </si>
  <si>
    <t>This Guy's in Love With You</t>
  </si>
  <si>
    <t>Rocket Man</t>
  </si>
  <si>
    <t>Baby Sittin' Boogie</t>
  </si>
  <si>
    <t>Buzz Clifford</t>
  </si>
  <si>
    <t>What's Another Year</t>
  </si>
  <si>
    <t>Torn Between Two Lovers</t>
  </si>
  <si>
    <t>Mary MacGregor</t>
  </si>
  <si>
    <t>De Do Do Do, De Da Da Da</t>
  </si>
  <si>
    <t>I Need Your Love Tonight</t>
  </si>
  <si>
    <t>A Big Hunk O' Love</t>
  </si>
  <si>
    <t>Raise Your Glass</t>
  </si>
  <si>
    <t>Danyel Gerard</t>
  </si>
  <si>
    <t>(Marie's the Name) His Latest Flame</t>
  </si>
  <si>
    <t>Sowing the Seeds of Love</t>
  </si>
  <si>
    <t>Slippin' Around</t>
  </si>
  <si>
    <t>Margaret Whiting &amp; Jimmy Wakely</t>
  </si>
  <si>
    <t>You Got it (The Right Stuff)</t>
  </si>
  <si>
    <t>Pride (In the Name of Love)</t>
  </si>
  <si>
    <t>All My Love</t>
  </si>
  <si>
    <t>Boom Boom Boom</t>
  </si>
  <si>
    <t>It's Magic</t>
  </si>
  <si>
    <t>Shake You Down</t>
  </si>
  <si>
    <t>Gregory Abbott</t>
  </si>
  <si>
    <t>Sail Along Silvery Moon</t>
  </si>
  <si>
    <t>White Room</t>
  </si>
  <si>
    <t>Be Without You</t>
  </si>
  <si>
    <t>Coleman Hawkins</t>
  </si>
  <si>
    <t>Under Pressure</t>
  </si>
  <si>
    <t>Queen &amp; David Bowie</t>
  </si>
  <si>
    <t>Gloria</t>
  </si>
  <si>
    <t>Laura Branigan</t>
  </si>
  <si>
    <t>Bed of Roses</t>
  </si>
  <si>
    <t>Emotional Rescue</t>
  </si>
  <si>
    <t>Heartaches</t>
  </si>
  <si>
    <t>Ted Weems</t>
  </si>
  <si>
    <t>I Saw Her Standing There</t>
  </si>
  <si>
    <t>Livin' Thing</t>
  </si>
  <si>
    <t>Rock With You</t>
  </si>
  <si>
    <t>Count Basie</t>
  </si>
  <si>
    <t>Somewhere I Belong</t>
  </si>
  <si>
    <t>Like I Love You</t>
  </si>
  <si>
    <t>Milord</t>
  </si>
  <si>
    <t>Edith Piaf</t>
  </si>
  <si>
    <t>Leave (Get Out)</t>
  </si>
  <si>
    <t>Personality</t>
  </si>
  <si>
    <t>Johnny Mercer</t>
  </si>
  <si>
    <t>Jessie's Girl</t>
  </si>
  <si>
    <t>Rick Springfield</t>
  </si>
  <si>
    <t>Walk On the Wild Side</t>
  </si>
  <si>
    <t>Lou Reed</t>
  </si>
  <si>
    <t>Luka</t>
  </si>
  <si>
    <t>Suzanne Vega</t>
  </si>
  <si>
    <t>Price Tag</t>
  </si>
  <si>
    <t>Jessie J &amp; BoB</t>
  </si>
  <si>
    <t>Stand By Your Man</t>
  </si>
  <si>
    <t>Tammy Wynette</t>
  </si>
  <si>
    <t>Magic Fly</t>
  </si>
  <si>
    <t>Space</t>
  </si>
  <si>
    <t>Just My Imagination (Running Away With Me)</t>
  </si>
  <si>
    <t>I'm Your Boogie Man</t>
  </si>
  <si>
    <t>Finally</t>
  </si>
  <si>
    <t>Co-Co</t>
  </si>
  <si>
    <t>Buffalo Stance</t>
  </si>
  <si>
    <t>High</t>
  </si>
  <si>
    <t>The Lighthouse Family</t>
  </si>
  <si>
    <t>High Noon (Do Not Forsake Me)</t>
  </si>
  <si>
    <t>April Love</t>
  </si>
  <si>
    <t>7 Nation Army</t>
  </si>
  <si>
    <t>It Had to Be You</t>
  </si>
  <si>
    <t>All I Want For Christmas is my Two Front Teeth</t>
  </si>
  <si>
    <t>Little Sister</t>
  </si>
  <si>
    <t>Beep</t>
  </si>
  <si>
    <t>The Pussycat Dolls &amp; Will.I.Am</t>
  </si>
  <si>
    <t>Here Without You</t>
  </si>
  <si>
    <t>Devil Gate Drive</t>
  </si>
  <si>
    <t>Sometimes Love Just Ain't Enough</t>
  </si>
  <si>
    <t>Patti Smith &amp; Don Henley</t>
  </si>
  <si>
    <t>Down On the Corner</t>
  </si>
  <si>
    <t>Man in the Mirror</t>
  </si>
  <si>
    <t>Ebb Tide</t>
  </si>
  <si>
    <t>Frank Chacksfield</t>
  </si>
  <si>
    <t>Green Tambourine</t>
  </si>
  <si>
    <t>The Lemon Pipers</t>
  </si>
  <si>
    <t>Green River</t>
  </si>
  <si>
    <t>Cambodia</t>
  </si>
  <si>
    <t>A Tree in the Meadow</t>
  </si>
  <si>
    <t>Return of the Mack</t>
  </si>
  <si>
    <t>Mark Morrison</t>
  </si>
  <si>
    <t>Big Bad John</t>
  </si>
  <si>
    <t>Jimmy Dean</t>
  </si>
  <si>
    <t>Erotica</t>
  </si>
  <si>
    <t>Whistle</t>
  </si>
  <si>
    <t>More &amp; More</t>
  </si>
  <si>
    <t>Captain Hollywood Project</t>
  </si>
  <si>
    <t>Jezebel</t>
  </si>
  <si>
    <t>St Elmo's Fire (Man in Motion)</t>
  </si>
  <si>
    <t>John Parr</t>
  </si>
  <si>
    <t>Let's Get it Started</t>
  </si>
  <si>
    <t>Love Story</t>
  </si>
  <si>
    <t>Changes</t>
  </si>
  <si>
    <t>Oh My Papa (O Mein Papa)</t>
  </si>
  <si>
    <t>Eddie Calvert</t>
  </si>
  <si>
    <t>Papa Loves Mambo</t>
  </si>
  <si>
    <t>Barbara Ann</t>
  </si>
  <si>
    <t>Itchycoo Park</t>
  </si>
  <si>
    <t>Nobody Knows</t>
  </si>
  <si>
    <t>Tony Rich Project</t>
  </si>
  <si>
    <t>Let's Spend the Night Together</t>
  </si>
  <si>
    <t>Everything She Wants</t>
  </si>
  <si>
    <t>Our House</t>
  </si>
  <si>
    <t>Stumblin' In</t>
  </si>
  <si>
    <t>Chris Norman &amp; Suzi Quatro</t>
  </si>
  <si>
    <t>I Wish I Was A Punk Rocker (With Flowers In My Hair)</t>
  </si>
  <si>
    <t>Sandi Thom</t>
  </si>
  <si>
    <t>Hold It Against Me</t>
  </si>
  <si>
    <t>The Name of the Game</t>
  </si>
  <si>
    <t>Sweet Dreams</t>
  </si>
  <si>
    <t>Rock 'n' Roll (Part 2)</t>
  </si>
  <si>
    <t>Snoopy Vs the Red Baron</t>
  </si>
  <si>
    <t>Royal Guardsmen</t>
  </si>
  <si>
    <t>You Call Everybody Darlin'</t>
  </si>
  <si>
    <t>Al Trace</t>
  </si>
  <si>
    <t>Soley, Soley</t>
  </si>
  <si>
    <t>Time to Say Goodbye (Con Te Partiro)</t>
  </si>
  <si>
    <t>Sarah Brightman &amp; Andrea Bocelli</t>
  </si>
  <si>
    <t>God Bless the Child</t>
  </si>
  <si>
    <t>Bus Stop</t>
  </si>
  <si>
    <t>Heartbreaker</t>
  </si>
  <si>
    <t>Wipe Out</t>
  </si>
  <si>
    <t>The Surfaris</t>
  </si>
  <si>
    <t>In My Head</t>
  </si>
  <si>
    <t>Girlfriend</t>
  </si>
  <si>
    <t>Maneater</t>
  </si>
  <si>
    <t>Wild Wild West</t>
  </si>
  <si>
    <t>The Escape Club</t>
  </si>
  <si>
    <t>You Could Be Mine</t>
  </si>
  <si>
    <t>Rag Doll</t>
  </si>
  <si>
    <t>Maria Elena</t>
  </si>
  <si>
    <t>Los Indios Tabajaras</t>
  </si>
  <si>
    <t>Japanese Boy</t>
  </si>
  <si>
    <t>Aneka</t>
  </si>
  <si>
    <t>A String of Pearls</t>
  </si>
  <si>
    <t>Why Don't You Believe Me?</t>
  </si>
  <si>
    <t>Joni James</t>
  </si>
  <si>
    <t>More Than a Feeling</t>
  </si>
  <si>
    <t>Unfaithful</t>
  </si>
  <si>
    <t>Der Kommissar</t>
  </si>
  <si>
    <t>Robin S</t>
  </si>
  <si>
    <t>This Ain't a Love Song</t>
  </si>
  <si>
    <t>I'm Every Woman</t>
  </si>
  <si>
    <t>Riders On the Storm</t>
  </si>
  <si>
    <t>This Ain't A Scene, It's An Arms Race</t>
  </si>
  <si>
    <t>Fall Out Boy</t>
  </si>
  <si>
    <t>Jefferson Starship</t>
  </si>
  <si>
    <t>You Needed Me</t>
  </si>
  <si>
    <t>Anne Murray</t>
  </si>
  <si>
    <t>Harden My Heart</t>
  </si>
  <si>
    <t>Quarterflash</t>
  </si>
  <si>
    <t>The Entertainer</t>
  </si>
  <si>
    <t>Marvin Hamlisch</t>
  </si>
  <si>
    <t>Sacramento (A Wonderful Town)</t>
  </si>
  <si>
    <t>Unwritten</t>
  </si>
  <si>
    <t>Lessons in Love</t>
  </si>
  <si>
    <t>You Make Me Feel Brand New</t>
  </si>
  <si>
    <t>Runaway</t>
  </si>
  <si>
    <t>Feelings</t>
  </si>
  <si>
    <t>Morris Albert</t>
  </si>
  <si>
    <t>The Girl From Ipanema</t>
  </si>
  <si>
    <t>Stan Getz &amp; Joao Gilberto</t>
  </si>
  <si>
    <t>He Wasn't Man Enough</t>
  </si>
  <si>
    <t>Blue Velvet</t>
  </si>
  <si>
    <t>Maria</t>
  </si>
  <si>
    <t>Stuck in the Middle With You</t>
  </si>
  <si>
    <t>Stealer's Wheel</t>
  </si>
  <si>
    <t>La Vie En Rose</t>
  </si>
  <si>
    <t>Brown Eyed Girl</t>
  </si>
  <si>
    <t>Van Morrison</t>
  </si>
  <si>
    <t>Walk Don't Run</t>
  </si>
  <si>
    <t>The Ventures</t>
  </si>
  <si>
    <t>Cars</t>
  </si>
  <si>
    <t>Gary Numan</t>
  </si>
  <si>
    <t>Live Is Life</t>
  </si>
  <si>
    <t>Opus</t>
  </si>
  <si>
    <t>Only Forever</t>
  </si>
  <si>
    <t>Wind Beneath My Wings</t>
  </si>
  <si>
    <t>Wonderland By Night</t>
  </si>
  <si>
    <t>Bert Kaempfert &amp; his Orchestra</t>
  </si>
  <si>
    <t>Happy Days Are Here Again</t>
  </si>
  <si>
    <t>Everytime We Touch</t>
  </si>
  <si>
    <t>Easy Lover</t>
  </si>
  <si>
    <t>Philip Bailey &amp; Phil Collins</t>
  </si>
  <si>
    <t>One &amp; One</t>
  </si>
  <si>
    <t>Robert Miles</t>
  </si>
  <si>
    <t>Star Wars Theme - Cantina Band</t>
  </si>
  <si>
    <t>Meco</t>
  </si>
  <si>
    <t>Way Down</t>
  </si>
  <si>
    <t>Non Ho L'Eta Per Amarti</t>
  </si>
  <si>
    <t>Gigliola Cinquetti</t>
  </si>
  <si>
    <t>Use Somebody</t>
  </si>
  <si>
    <t>Kings of Leon</t>
  </si>
  <si>
    <t>Foolish</t>
  </si>
  <si>
    <t>With a Girl Like You</t>
  </si>
  <si>
    <t>Poetry in Motion</t>
  </si>
  <si>
    <t>Johnny Tillotson</t>
  </si>
  <si>
    <t>Whoomp! (There it Is)</t>
  </si>
  <si>
    <t>Tag Team</t>
  </si>
  <si>
    <t>She Wants to Dance With Me</t>
  </si>
  <si>
    <t>Where the Streets Have No Name</t>
  </si>
  <si>
    <t>Miss You Much</t>
  </si>
  <si>
    <t>Never Be the Same Again</t>
  </si>
  <si>
    <t>Melanie C &amp; Lisa 'Left Eye' Lopes</t>
  </si>
  <si>
    <t>Blurred Lines</t>
  </si>
  <si>
    <t>Robin Thicke, T.I. &amp; Pharrell Williams</t>
  </si>
  <si>
    <t>It's Like That</t>
  </si>
  <si>
    <t>You Don't Bring Me Flowers</t>
  </si>
  <si>
    <t>Barbra Streisand &amp; Neil Diamond</t>
  </si>
  <si>
    <t>Groovin'</t>
  </si>
  <si>
    <t>The Most Beautiful Girl</t>
  </si>
  <si>
    <t>Afternoon Delight</t>
  </si>
  <si>
    <t>Starland Vocal Band</t>
  </si>
  <si>
    <t>Good Vibrations</t>
  </si>
  <si>
    <t>Marky Mark &amp; The Funky Bunch</t>
  </si>
  <si>
    <t>Beds Are Burning</t>
  </si>
  <si>
    <t>Midnight Oil</t>
  </si>
  <si>
    <t>Moon River</t>
  </si>
  <si>
    <t>Save Tonight</t>
  </si>
  <si>
    <t>Eagle-Eye Cherry</t>
  </si>
  <si>
    <t>Red River Rock</t>
  </si>
  <si>
    <t>Johnny &amp; The Hurricanes</t>
  </si>
  <si>
    <t>Fire &amp; Rain</t>
  </si>
  <si>
    <t>C'est La Vie</t>
  </si>
  <si>
    <t>Robbie Nevil</t>
  </si>
  <si>
    <t>Kyrie</t>
  </si>
  <si>
    <t>Mr Mister</t>
  </si>
  <si>
    <t>Stories</t>
  </si>
  <si>
    <t>Release Me (And Let Me Love Again)</t>
  </si>
  <si>
    <t>The Glow-Worm</t>
  </si>
  <si>
    <t>U &amp; Ur Hand</t>
  </si>
  <si>
    <t>La Camisa Negra</t>
  </si>
  <si>
    <t>Juanes</t>
  </si>
  <si>
    <t>Space Oddity</t>
  </si>
  <si>
    <t>Dancing in the Street</t>
  </si>
  <si>
    <t>Mellow Yellow</t>
  </si>
  <si>
    <t>Open Your Heart</t>
  </si>
  <si>
    <t>Ain't it Funny</t>
  </si>
  <si>
    <t>Make Love to Me</t>
  </si>
  <si>
    <t>The Shoop Shoop Song (It's in His Kiss)</t>
  </si>
  <si>
    <t>Angels</t>
  </si>
  <si>
    <t>The Way it Is</t>
  </si>
  <si>
    <t>Bruce Hornsby &amp; The Range</t>
  </si>
  <si>
    <t>Put Your Head On My Shoulder</t>
  </si>
  <si>
    <t>Coward of the County</t>
  </si>
  <si>
    <t>What U Waitin' 4</t>
  </si>
  <si>
    <t>Notorious</t>
  </si>
  <si>
    <t>Last Christmas</t>
  </si>
  <si>
    <t>Show Me the Way</t>
  </si>
  <si>
    <t>Amapola (Pretty Little Poppy)</t>
  </si>
  <si>
    <t>C U When U Get There</t>
  </si>
  <si>
    <t>Coolio &amp; 40 Thevz</t>
  </si>
  <si>
    <t>I'm Your Angel</t>
  </si>
  <si>
    <t>Celine Dion &amp; R Kelly</t>
  </si>
  <si>
    <t>Cryin'</t>
  </si>
  <si>
    <t>Memphis, Tennessee</t>
  </si>
  <si>
    <t>Cold, Cold Heart</t>
  </si>
  <si>
    <t>Player</t>
  </si>
  <si>
    <t>Donna</t>
  </si>
  <si>
    <t>Puttin' on the Ritz</t>
  </si>
  <si>
    <t>Taco</t>
  </si>
  <si>
    <t>Don't Tell Me</t>
  </si>
  <si>
    <t>My Happy Ending</t>
  </si>
  <si>
    <t>A-Tisket A-Tasket</t>
  </si>
  <si>
    <t>Breaking Up is Hard to Do</t>
  </si>
  <si>
    <t>Have I Told You Lately</t>
  </si>
  <si>
    <t>Come On Over Baby (All I Want is You)</t>
  </si>
  <si>
    <t>Gangnam Style</t>
  </si>
  <si>
    <t>Psy</t>
  </si>
  <si>
    <t>I Finally Found Someone</t>
  </si>
  <si>
    <t>Barbra Streisand &amp; Bryan Adams</t>
  </si>
  <si>
    <t>Revolution</t>
  </si>
  <si>
    <t>Mysterious Ways</t>
  </si>
  <si>
    <t>Pistol Packin' Mama</t>
  </si>
  <si>
    <t>Yummy Yummy Yummy</t>
  </si>
  <si>
    <t>Makin' Whoopee</t>
  </si>
  <si>
    <t>Dancing On the Ceiling</t>
  </si>
  <si>
    <t>Twilight Time</t>
  </si>
  <si>
    <t>The Platters</t>
  </si>
  <si>
    <t>Slide</t>
  </si>
  <si>
    <t>Help Yourself</t>
  </si>
  <si>
    <t>Regulate</t>
  </si>
  <si>
    <t>Warren G &amp; Nate Dogg</t>
  </si>
  <si>
    <t>I Can't Stand the Rain</t>
  </si>
  <si>
    <t>Gloria Gaynor</t>
  </si>
  <si>
    <t>When Love Takes Over</t>
  </si>
  <si>
    <t>David Guetta &amp; Kelly Rowland</t>
  </si>
  <si>
    <t>White Rabbit</t>
  </si>
  <si>
    <t>Peppermint Twist</t>
  </si>
  <si>
    <t>Joey Dee &amp; The Starliters</t>
  </si>
  <si>
    <t>Major Tom (Coming Home)</t>
  </si>
  <si>
    <t>Peter Schilling</t>
  </si>
  <si>
    <t>Boogie Nights</t>
  </si>
  <si>
    <t>Heatwave</t>
  </si>
  <si>
    <t>Disco Duck</t>
  </si>
  <si>
    <t>Rick Dees &amp; his Cast of Idiots</t>
  </si>
  <si>
    <t>Could've Been</t>
  </si>
  <si>
    <t>Tiffany</t>
  </si>
  <si>
    <t>Touch Me (I Want Your Body)</t>
  </si>
  <si>
    <t>Samantha Fox</t>
  </si>
  <si>
    <t>Sheila</t>
  </si>
  <si>
    <t>Everybody Hurts</t>
  </si>
  <si>
    <t>It's Been a Long, Long Time</t>
  </si>
  <si>
    <t>The One</t>
  </si>
  <si>
    <t>Artie Shaw</t>
  </si>
  <si>
    <t>King of the Road</t>
  </si>
  <si>
    <t>Roger Miller</t>
  </si>
  <si>
    <t>Wicked Game</t>
  </si>
  <si>
    <t>Chris Isaak</t>
  </si>
  <si>
    <t>Convoy</t>
  </si>
  <si>
    <t>C W McCall</t>
  </si>
  <si>
    <t>David Whitfield &amp; Mantovani</t>
  </si>
  <si>
    <t>Last Train to Clarksville</t>
  </si>
  <si>
    <t>Lucky</t>
  </si>
  <si>
    <t>Wake Up Little Susie</t>
  </si>
  <si>
    <t>I Don't Wanna Dance</t>
  </si>
  <si>
    <t>Eddy Grant</t>
  </si>
  <si>
    <t>Sunny Afternoon</t>
  </si>
  <si>
    <t>Goodies</t>
  </si>
  <si>
    <t>Ciara &amp; Petey Pablo</t>
  </si>
  <si>
    <t>I Love Your Smile</t>
  </si>
  <si>
    <t>Shanice</t>
  </si>
  <si>
    <t>Don't Cry</t>
  </si>
  <si>
    <t>That's the Way it Is</t>
  </si>
  <si>
    <t>Stagger Lee</t>
  </si>
  <si>
    <t>Lloyd Price</t>
  </si>
  <si>
    <t>The Gypsy</t>
  </si>
  <si>
    <t>Coming Up</t>
  </si>
  <si>
    <t>Run Away</t>
  </si>
  <si>
    <t>MC Sar &amp; The Real McCoy</t>
  </si>
  <si>
    <t>Enter Sandman</t>
  </si>
  <si>
    <t>Mr Jones</t>
  </si>
  <si>
    <t>Rasputin</t>
  </si>
  <si>
    <t>No More Tears (Enough is Enough)</t>
  </si>
  <si>
    <t>Barbra Streisand &amp; Donna Summer</t>
  </si>
  <si>
    <t>Samantha Sang</t>
  </si>
  <si>
    <t>Ballad of the Green Berets</t>
  </si>
  <si>
    <t>Staff Sergeant Barry Sadler</t>
  </si>
  <si>
    <t>Stayin' Alive</t>
  </si>
  <si>
    <t>N-Trance &amp; Ricardo Da Force</t>
  </si>
  <si>
    <t>TSOP (The Sound of Philadelphia)</t>
  </si>
  <si>
    <t>MFSB</t>
  </si>
  <si>
    <t>Alejandro</t>
  </si>
  <si>
    <t>Doesn't Really Matter</t>
  </si>
  <si>
    <t>Bailamos</t>
  </si>
  <si>
    <t>D'You Know What I Mean?</t>
  </si>
  <si>
    <t>Father Figure</t>
  </si>
  <si>
    <t>It's Raining Again</t>
  </si>
  <si>
    <t>It's Gonna Be Me</t>
  </si>
  <si>
    <t>Mister Sandman</t>
  </si>
  <si>
    <t>The Boxer</t>
  </si>
  <si>
    <t>Tell it to My Heart</t>
  </si>
  <si>
    <t>Kids in America</t>
  </si>
  <si>
    <t>You Rock My World</t>
  </si>
  <si>
    <t>Show Me the Meaning of Being Lonely</t>
  </si>
  <si>
    <t>All I Have</t>
  </si>
  <si>
    <t>Jennifer Lopez &amp; LL Cool J</t>
  </si>
  <si>
    <t>I Started a Joke</t>
  </si>
  <si>
    <t>You're Makin' Me High</t>
  </si>
  <si>
    <t>Green Eyes</t>
  </si>
  <si>
    <t>Ode To Billie Joe</t>
  </si>
  <si>
    <t>Bobbie Gentry</t>
  </si>
  <si>
    <t>It Feels So Good</t>
  </si>
  <si>
    <t>Sonique</t>
  </si>
  <si>
    <t>To Sir, With Love</t>
  </si>
  <si>
    <t>All the Man That I Need</t>
  </si>
  <si>
    <t>Mama Told Me Not to Come</t>
  </si>
  <si>
    <t>I'm With You</t>
  </si>
  <si>
    <t>Lean On Me</t>
  </si>
  <si>
    <t>We Are Young</t>
  </si>
  <si>
    <t>You'll See</t>
  </si>
  <si>
    <t>Whatcha Say</t>
  </si>
  <si>
    <t>We Didn't Start the Fire</t>
  </si>
  <si>
    <t>If I Ever Lose My Faith in You</t>
  </si>
  <si>
    <t>How am I Supposed to Live Without You?</t>
  </si>
  <si>
    <t>Peggy Sue</t>
  </si>
  <si>
    <t>The Last Dance</t>
  </si>
  <si>
    <t>My Man</t>
  </si>
  <si>
    <t>Thelma Houston</t>
  </si>
  <si>
    <t>Jerry Murad's Harmonicats</t>
  </si>
  <si>
    <t>Sex on Fire</t>
  </si>
  <si>
    <t>How Do You Mend a Broken Heart</t>
  </si>
  <si>
    <t>Mo Money Mo Problems</t>
  </si>
  <si>
    <t>Notorious BIG &amp; P Diddy</t>
  </si>
  <si>
    <t>Jamelia</t>
  </si>
  <si>
    <t>House of the Rising Sun</t>
  </si>
  <si>
    <t>Frijid Pink</t>
  </si>
  <si>
    <t>50 Ways to Leave Your Lover</t>
  </si>
  <si>
    <t>Thong Song</t>
  </si>
  <si>
    <t>Smoke On the Water</t>
  </si>
  <si>
    <t>Emotions</t>
  </si>
  <si>
    <t>Touch Me</t>
  </si>
  <si>
    <t>Yellow Rose of Texas</t>
  </si>
  <si>
    <t>Jay Ho (you Are My Destiny)</t>
  </si>
  <si>
    <t>A R Rahman &amp; The Pussycat Dolls</t>
  </si>
  <si>
    <t>Freestyler</t>
  </si>
  <si>
    <t>Bomfunk MCs</t>
  </si>
  <si>
    <t>Chirpy, Chirpy, Cheep, Cheep</t>
  </si>
  <si>
    <t>Love Grows (Where My Rosemary Goes)</t>
  </si>
  <si>
    <t>Edison Lighthouse</t>
  </si>
  <si>
    <t>The Christmas Song (Chestnuts Roasting On An Open Fire)</t>
  </si>
  <si>
    <t>I'll Walk Alone</t>
  </si>
  <si>
    <t>Sherry</t>
  </si>
  <si>
    <t>A Song Of Joy</t>
  </si>
  <si>
    <t>Miguel Rios</t>
  </si>
  <si>
    <t>Waka Waka (This Time For Africa)</t>
  </si>
  <si>
    <t>Shakira &amp; Freshly Ground</t>
  </si>
  <si>
    <t>Paparazzi</t>
  </si>
  <si>
    <t>Bennie &amp; the Jets</t>
  </si>
  <si>
    <t>Justified &amp; Ancient</t>
  </si>
  <si>
    <t>Call me when you're sober</t>
  </si>
  <si>
    <t>What's Going On?</t>
  </si>
  <si>
    <t>Craig Douglas</t>
  </si>
  <si>
    <t>Paranoid</t>
  </si>
  <si>
    <t>Black Sabbath</t>
  </si>
  <si>
    <t>Colors of the Wind</t>
  </si>
  <si>
    <t>There Are Such Things</t>
  </si>
  <si>
    <t>Please Please Me</t>
  </si>
  <si>
    <t>Oh Carolina</t>
  </si>
  <si>
    <t>Shaggy</t>
  </si>
  <si>
    <t>Half As Much</t>
  </si>
  <si>
    <t>Wind It Up</t>
  </si>
  <si>
    <t>Georgia On My Mind</t>
  </si>
  <si>
    <t>I've Never Been to Me</t>
  </si>
  <si>
    <t>Charlene</t>
  </si>
  <si>
    <t>They Don't Care About Us</t>
  </si>
  <si>
    <t>Symphony</t>
  </si>
  <si>
    <t>Runaround Sue</t>
  </si>
  <si>
    <t>Can't Stop This Thing We Started</t>
  </si>
  <si>
    <t>Rhythm of My Heart</t>
  </si>
  <si>
    <t>Burning Heart</t>
  </si>
  <si>
    <t>Survivor</t>
  </si>
  <si>
    <t>Material Girl</t>
  </si>
  <si>
    <t>If I Could Turn Back Time</t>
  </si>
  <si>
    <t>Your Song</t>
  </si>
  <si>
    <t>The Prisoner's Song</t>
  </si>
  <si>
    <t>Vernon Dalhart</t>
  </si>
  <si>
    <t>Jive Talkin'</t>
  </si>
  <si>
    <t>Whole Again</t>
  </si>
  <si>
    <t>Sweet Georgia Brown</t>
  </si>
  <si>
    <t>Ben Bernie</t>
  </si>
  <si>
    <t>Every Time You Go Away</t>
  </si>
  <si>
    <t>Don't Look Back in Anger</t>
  </si>
  <si>
    <t>Let it Snow! Let it Snow! Let it Snow!</t>
  </si>
  <si>
    <t>Dirty Diana</t>
  </si>
  <si>
    <t>Till I Waltz Again With You</t>
  </si>
  <si>
    <t>Viva Forever</t>
  </si>
  <si>
    <t>Living On My Own</t>
  </si>
  <si>
    <t>I'm Like a Bird</t>
  </si>
  <si>
    <t>Surf City</t>
  </si>
  <si>
    <t>Jan &amp; Dean</t>
  </si>
  <si>
    <t>Leader of the Pack</t>
  </si>
  <si>
    <t>Africa</t>
  </si>
  <si>
    <t>Wild Cherry</t>
  </si>
  <si>
    <t>Love Generation</t>
  </si>
  <si>
    <t>Bob Sinclar, Goleo VI &amp; Gary 'Nesta' Pine</t>
  </si>
  <si>
    <t>Total Eclipse of the Heart</t>
  </si>
  <si>
    <t>Nicki French</t>
  </si>
  <si>
    <t>Set Adrift On a Memory of Bliss</t>
  </si>
  <si>
    <t>Terry's Theme From 'Limelight'</t>
  </si>
  <si>
    <t>Smoke! Smoke! Smoke! (That Cigarette)</t>
  </si>
  <si>
    <t>Tex Williams &amp; The Western Caravan</t>
  </si>
  <si>
    <t>The Morning After</t>
  </si>
  <si>
    <t>Maureen McGovern</t>
  </si>
  <si>
    <t>My Love is Your Love</t>
  </si>
  <si>
    <t>Apache</t>
  </si>
  <si>
    <t>The Shadows</t>
  </si>
  <si>
    <t>Do You Love Me?</t>
  </si>
  <si>
    <t>Contours</t>
  </si>
  <si>
    <t>1-2 Step</t>
  </si>
  <si>
    <t>Ciara &amp; Missy 'Misdemeanor' Elliot</t>
  </si>
  <si>
    <t>Will You Love Me Tomorrow</t>
  </si>
  <si>
    <t>Little Willy</t>
  </si>
  <si>
    <t>Left Outside Alone</t>
  </si>
  <si>
    <t>Thank U</t>
  </si>
  <si>
    <t>Until it Sleeps</t>
  </si>
  <si>
    <t>Rosanna</t>
  </si>
  <si>
    <t>The Rembrandts</t>
  </si>
  <si>
    <t>Welcome to the Black Parade</t>
  </si>
  <si>
    <t>My Chemical Romance</t>
  </si>
  <si>
    <t>Groovejet (If This Ain't Love)</t>
  </si>
  <si>
    <t>Spiller &amp; Sophie Ellis-Bextor</t>
  </si>
  <si>
    <t>Mary's Boy Child/Oh My Lord</t>
  </si>
  <si>
    <t>Loving You</t>
  </si>
  <si>
    <t>Minnie Riperton</t>
  </si>
  <si>
    <t>Just Another Day</t>
  </si>
  <si>
    <t>Mandy</t>
  </si>
  <si>
    <t>We've Only Just Begun</t>
  </si>
  <si>
    <t>Alive &amp; Kicking</t>
  </si>
  <si>
    <t>Go Your Own Way</t>
  </si>
  <si>
    <t>Super Trouper</t>
  </si>
  <si>
    <t>We Will Rock You</t>
  </si>
  <si>
    <t>Do That to Me One More Time</t>
  </si>
  <si>
    <t>I Have Nothing</t>
  </si>
  <si>
    <t>Loser</t>
  </si>
  <si>
    <t>Beck</t>
  </si>
  <si>
    <t>Comin' in on a Wing &amp; a Prayer</t>
  </si>
  <si>
    <t>The Song Spinners</t>
  </si>
  <si>
    <t>Atlantis</t>
  </si>
  <si>
    <t>Georgy Girl</t>
  </si>
  <si>
    <t>Pump Up the Volume</t>
  </si>
  <si>
    <t>MARRS</t>
  </si>
  <si>
    <t>Georgie Fame</t>
  </si>
  <si>
    <t>Feel</t>
  </si>
  <si>
    <t>Santana &amp; Michelle Branch</t>
  </si>
  <si>
    <t>One O'Clock Jump</t>
  </si>
  <si>
    <t>Hair</t>
  </si>
  <si>
    <t>(I'll Never Be) Maria Magdalena</t>
  </si>
  <si>
    <t>Sandra</t>
  </si>
  <si>
    <t>I Went to Your Wedding</t>
  </si>
  <si>
    <t>School's Out</t>
  </si>
  <si>
    <t>Hit the Road, Jack</t>
  </si>
  <si>
    <t>Close to You</t>
  </si>
  <si>
    <t>Maxi Priest</t>
  </si>
  <si>
    <t>Closer</t>
  </si>
  <si>
    <t>Get Down Tonight</t>
  </si>
  <si>
    <t>Part-Time Lover</t>
  </si>
  <si>
    <t>Tab Hunter</t>
  </si>
  <si>
    <t>The Safety Dance</t>
  </si>
  <si>
    <t>Men Without Hats</t>
  </si>
  <si>
    <t>You Send Me</t>
  </si>
  <si>
    <t>(I Love You) For Sentimental Reasons</t>
  </si>
  <si>
    <t>Islands in the Stream</t>
  </si>
  <si>
    <t>Kenny Rogers &amp; Dolly Parton</t>
  </si>
  <si>
    <t>The Way You Make Me Feel</t>
  </si>
  <si>
    <t>True Colors</t>
  </si>
  <si>
    <t>You're in My Heart (The Final Acclaim)</t>
  </si>
  <si>
    <t>You Spin me 'round (Like a Record)</t>
  </si>
  <si>
    <t>Dead Or Alive</t>
  </si>
  <si>
    <t>Don't Let Me Get Me</t>
  </si>
  <si>
    <t>Summer Holiday</t>
  </si>
  <si>
    <t>On Bended Knee</t>
  </si>
  <si>
    <t>Piece Of Me</t>
  </si>
  <si>
    <t>If (They Made Me a King)</t>
  </si>
  <si>
    <t>(Un Dos Tres) Maria</t>
  </si>
  <si>
    <t>Boogie Oogie Oogie</t>
  </si>
  <si>
    <t>Rag Mop</t>
  </si>
  <si>
    <t>Signs</t>
  </si>
  <si>
    <t>Snoop Dogg &amp; Charlie Wilson &amp; Justin Timberlake</t>
  </si>
  <si>
    <t>In the Shadows</t>
  </si>
  <si>
    <t>Rasmus</t>
  </si>
  <si>
    <t>Breakfast At Tiffany's</t>
  </si>
  <si>
    <t>Deep Blue Something</t>
  </si>
  <si>
    <t>Stupid Girls</t>
  </si>
  <si>
    <t>Let's Groove</t>
  </si>
  <si>
    <t>My Life</t>
  </si>
  <si>
    <t>Too Shy</t>
  </si>
  <si>
    <t>Kajagoogoo</t>
  </si>
  <si>
    <t>Good Times</t>
  </si>
  <si>
    <t>American Idiot</t>
  </si>
  <si>
    <t>Bing Crosby &amp; Les Paul</t>
  </si>
  <si>
    <t>My Dreams Are Getting Better All the Time</t>
  </si>
  <si>
    <t>Being With You</t>
  </si>
  <si>
    <t>Boogie Wonderland</t>
  </si>
  <si>
    <t>Itsy Bitsy Teeny Weeny Yellow Polka Dot Bikini</t>
  </si>
  <si>
    <t>All My Lovin' (You're Never Gonna Get It)</t>
  </si>
  <si>
    <t>I Don't Like Mondays</t>
  </si>
  <si>
    <t>The Boomtown Rats</t>
  </si>
  <si>
    <t>I Had the Craziest Dream</t>
  </si>
  <si>
    <t>Love is in the Air</t>
  </si>
  <si>
    <t>John Paul Young</t>
  </si>
  <si>
    <t>(I Got Spurs That) Jingle, Jangle, Jingle</t>
  </si>
  <si>
    <t>Not afraid</t>
  </si>
  <si>
    <t>Earth Song</t>
  </si>
  <si>
    <t>The Sweetest Thing</t>
  </si>
  <si>
    <t>U Got it Bad</t>
  </si>
  <si>
    <t>I'm Your Man</t>
  </si>
  <si>
    <t>Moonlight Shadow</t>
  </si>
  <si>
    <t>I Hear You Knockin'</t>
  </si>
  <si>
    <t>Dave Edmunds</t>
  </si>
  <si>
    <t>You Always Hurt the One You Love</t>
  </si>
  <si>
    <t>Breathe Again</t>
  </si>
  <si>
    <t>Kansas City</t>
  </si>
  <si>
    <t>Wilbert Harrison</t>
  </si>
  <si>
    <t>Ruby Tuesday</t>
  </si>
  <si>
    <t>Sexy and I Know It</t>
  </si>
  <si>
    <t>LMFAO</t>
  </si>
  <si>
    <t>Yesterday Once More</t>
  </si>
  <si>
    <t>Crazy World of Arthur Brown</t>
  </si>
  <si>
    <t>I'm Real</t>
  </si>
  <si>
    <t>A Whole New World (Aladdin's Theme)</t>
  </si>
  <si>
    <t>Regina Belle &amp; Peabo Bryson</t>
  </si>
  <si>
    <t>You've Got a Friend</t>
  </si>
  <si>
    <t>Band of Gold</t>
  </si>
  <si>
    <t>Freda Payne</t>
  </si>
  <si>
    <t>I'm Outta Love</t>
  </si>
  <si>
    <t>Stop! in the Name of Love</t>
  </si>
  <si>
    <t>Have You Ever Seen the Rain?</t>
  </si>
  <si>
    <t>Tutti Frutti</t>
  </si>
  <si>
    <t>Learnin' the Blues</t>
  </si>
  <si>
    <t>Respectable</t>
  </si>
  <si>
    <t>Down</t>
  </si>
  <si>
    <t>Jay Sean &amp; Lil' Wayne</t>
  </si>
  <si>
    <t>Toy Soldiers</t>
  </si>
  <si>
    <t>La Copa De La Vida</t>
  </si>
  <si>
    <t>Tha Crossroads</t>
  </si>
  <si>
    <t>Bone Thugs-n-Harmony</t>
  </si>
  <si>
    <t>Fame</t>
  </si>
  <si>
    <t>Run DMC &amp; Aerosmith</t>
  </si>
  <si>
    <t>Green Onions</t>
  </si>
  <si>
    <t>Live Your Life</t>
  </si>
  <si>
    <t>T.I. &amp; Rihanna</t>
  </si>
  <si>
    <t>My Boy Lollipop</t>
  </si>
  <si>
    <t>Millie Small</t>
  </si>
  <si>
    <t>Don't Let Go (Love)</t>
  </si>
  <si>
    <t>Let Me Blow Ya Mind</t>
  </si>
  <si>
    <t>Eve &amp; Gwen Stefani</t>
  </si>
  <si>
    <t>Mickey</t>
  </si>
  <si>
    <t>Toni Basil</t>
  </si>
  <si>
    <t>Everybody Loves Somebody</t>
  </si>
  <si>
    <t>Fairground</t>
  </si>
  <si>
    <t>Pretend</t>
  </si>
  <si>
    <t>Unpretty</t>
  </si>
  <si>
    <t>You You You</t>
  </si>
  <si>
    <t>What'd I Say</t>
  </si>
  <si>
    <t>Strange Fruit</t>
  </si>
  <si>
    <t>At the Hop</t>
  </si>
  <si>
    <t>Danny &amp; The Juniors</t>
  </si>
  <si>
    <t>Rock DJ</t>
  </si>
  <si>
    <t>Minnie the Moocher</t>
  </si>
  <si>
    <t>Cab Calloway &amp; his Cotton Club Orchestra</t>
  </si>
  <si>
    <t>Perfect</t>
  </si>
  <si>
    <t>Fairground Attraction</t>
  </si>
  <si>
    <t>When Will I See You Again?</t>
  </si>
  <si>
    <t>The Three Degrees</t>
  </si>
  <si>
    <t>A Different Corner</t>
  </si>
  <si>
    <t>It Don't Come Easy</t>
  </si>
  <si>
    <t>Back to Life (However Do You Want Me)</t>
  </si>
  <si>
    <t>Chris Brown &amp; T-Pain</t>
  </si>
  <si>
    <t>Because I Love You (The Postman Song)</t>
  </si>
  <si>
    <t>Stevie B</t>
  </si>
  <si>
    <t>Some Enchanted Evening</t>
  </si>
  <si>
    <t>You make Me Wanna</t>
  </si>
  <si>
    <t>I Wanna Love You</t>
  </si>
  <si>
    <t>Akon &amp; Snoop Dogg</t>
  </si>
  <si>
    <t>Substitute</t>
  </si>
  <si>
    <t>Clout</t>
  </si>
  <si>
    <t>Enrique Iglesias &amp; Pitbull</t>
  </si>
  <si>
    <t>No More 'I Love Yous'</t>
  </si>
  <si>
    <t>Two Princes</t>
  </si>
  <si>
    <t>The Spin Doctors</t>
  </si>
  <si>
    <t>November Rain</t>
  </si>
  <si>
    <t>Always Be My Baby</t>
  </si>
  <si>
    <t>Switch</t>
  </si>
  <si>
    <t>Coco Jamboo</t>
  </si>
  <si>
    <t>Mr President</t>
  </si>
  <si>
    <t>3am Eternal</t>
  </si>
  <si>
    <t>Suicide Blonde</t>
  </si>
  <si>
    <t>Spice Up Your Life</t>
  </si>
  <si>
    <t>Stairway to Heaven</t>
  </si>
  <si>
    <t>Baby Boy</t>
  </si>
  <si>
    <t>Rock the Boat</t>
  </si>
  <si>
    <t>Hues Corporation</t>
  </si>
  <si>
    <t>Running Bear</t>
  </si>
  <si>
    <t>Chi-Baba, Chi-Baba (My Bambino Go to Sleep)</t>
  </si>
  <si>
    <t>Club Nouveau</t>
  </si>
  <si>
    <t>By the Way</t>
  </si>
  <si>
    <t>You Are the Sunshine of My Life</t>
  </si>
  <si>
    <t>Every Morning</t>
  </si>
  <si>
    <t>Bootylicious</t>
  </si>
  <si>
    <t>Tears of a Clown</t>
  </si>
  <si>
    <t>Since U Been Gone</t>
  </si>
  <si>
    <t>Frankie Lymon &amp; The Teenagers</t>
  </si>
  <si>
    <t>Nelly &amp; Tim McGraw</t>
  </si>
  <si>
    <t>That Old Black Magic</t>
  </si>
  <si>
    <t>I Saw Mommy Kissing Santa Claus</t>
  </si>
  <si>
    <t>Jimmy Boyd</t>
  </si>
  <si>
    <t>Don't Stand So Close to Me</t>
  </si>
  <si>
    <t>Do the Bartman</t>
  </si>
  <si>
    <t>The Simpsons</t>
  </si>
  <si>
    <t>More Than I Can Say</t>
  </si>
  <si>
    <t>Leo Sayer</t>
  </si>
  <si>
    <t>It's All Coming Back to Me Now</t>
  </si>
  <si>
    <t>Owner of a Lonely Heart</t>
  </si>
  <si>
    <t>One Moment in Time</t>
  </si>
  <si>
    <t>Nobody Does it Better</t>
  </si>
  <si>
    <t>Carly Simon</t>
  </si>
  <si>
    <t>Mambo Italiano</t>
  </si>
  <si>
    <t>American Life</t>
  </si>
  <si>
    <t>Sunday, Monday or Always</t>
  </si>
  <si>
    <t>Bye Bye Love</t>
  </si>
  <si>
    <t>He'll Have to Go</t>
  </si>
  <si>
    <t>She's Not You</t>
  </si>
  <si>
    <t>Hero</t>
  </si>
  <si>
    <t>Chad Kroeger</t>
  </si>
  <si>
    <t>Eve of Destruction</t>
  </si>
  <si>
    <t>Barry McGuire</t>
  </si>
  <si>
    <t>Get it On</t>
  </si>
  <si>
    <t>(I Just) Died in Your Arms Tonight</t>
  </si>
  <si>
    <t>Cutting Crew</t>
  </si>
  <si>
    <t>El Condor Pasa (If I Could)</t>
  </si>
  <si>
    <t>(Shake, Shake, Shake) Shake Your Booty</t>
  </si>
  <si>
    <t>Think Twice</t>
  </si>
  <si>
    <t>Wherever You Will Go</t>
  </si>
  <si>
    <t>The Calling</t>
  </si>
  <si>
    <t>We Three (My Echo, My Shadow &amp; Me)</t>
  </si>
  <si>
    <t>Turn! Turn! Turn! (To Everything There is a Season)</t>
  </si>
  <si>
    <t>You Sexy Thing</t>
  </si>
  <si>
    <t>Bye Bye, Blackbird</t>
  </si>
  <si>
    <t>Lady (Hear Me Tonight)</t>
  </si>
  <si>
    <t>Modjo</t>
  </si>
  <si>
    <t>Mamma Mia</t>
  </si>
  <si>
    <t>Harry Richman</t>
  </si>
  <si>
    <t>Master Blaster (Jammin')</t>
  </si>
  <si>
    <t>Do They Know It's Christmas?</t>
  </si>
  <si>
    <t>Band Aid 20</t>
  </si>
  <si>
    <t>What Have I Done to Deserve This</t>
  </si>
  <si>
    <t>Dusty Springfield &amp; The Pet Shop Boys</t>
  </si>
  <si>
    <t>Sweet Home Alabama</t>
  </si>
  <si>
    <t>Work It</t>
  </si>
  <si>
    <t>I Do, I Do, I Do, I Do, I Do</t>
  </si>
  <si>
    <t>Daddy</t>
  </si>
  <si>
    <t>Just the Way You Are</t>
  </si>
  <si>
    <t>Ballerina</t>
  </si>
  <si>
    <t>Bei Mir Bist Du Schoen</t>
  </si>
  <si>
    <t>You Should Be Dancing</t>
  </si>
  <si>
    <t>Radio Ga Ga</t>
  </si>
  <si>
    <t>Blood on the Dance Floor</t>
  </si>
  <si>
    <t>Ben</t>
  </si>
  <si>
    <t>Ayo Technology</t>
  </si>
  <si>
    <t>50 Cent &amp; Justin Timberlake</t>
  </si>
  <si>
    <t>Jack &amp; Diane</t>
  </si>
  <si>
    <t>Your Woman</t>
  </si>
  <si>
    <t>White Town</t>
  </si>
  <si>
    <t>Na Na Hey Hey (Kiss Him Goodbye)</t>
  </si>
  <si>
    <t>Daniel</t>
  </si>
  <si>
    <t>My Guy</t>
  </si>
  <si>
    <t>Mary Wells</t>
  </si>
  <si>
    <t>Eight Days a Week</t>
  </si>
  <si>
    <t>David Bowie &amp; Mick Jagger</t>
  </si>
  <si>
    <t>I Know You Want Me (calle Ocho)</t>
  </si>
  <si>
    <t>Club can't handle me</t>
  </si>
  <si>
    <t>Flo-Rida &amp; David Guetta</t>
  </si>
  <si>
    <t>Fireflies</t>
  </si>
  <si>
    <t>Owl City</t>
  </si>
  <si>
    <t>My Life Would Suck Without You</t>
  </si>
  <si>
    <t>Never Leave You (Uh Oooh Uh Oooh)</t>
  </si>
  <si>
    <t>Lumidee</t>
  </si>
  <si>
    <t>The Fly</t>
  </si>
  <si>
    <t>Born in the USA</t>
  </si>
  <si>
    <t>Rags to Riches</t>
  </si>
  <si>
    <t>Petite Fleur (Little Flower)</t>
  </si>
  <si>
    <t>Chris Barber's Jazz Band</t>
  </si>
  <si>
    <t>The Royal Scots Dragoon Guards</t>
  </si>
  <si>
    <t>I'd Like to Teach the World to Sing</t>
  </si>
  <si>
    <t>Deja Vu</t>
  </si>
  <si>
    <t>All Right Now</t>
  </si>
  <si>
    <t>The Lemon Tree</t>
  </si>
  <si>
    <t>Fool's Garden</t>
  </si>
  <si>
    <t>The Bad Touch</t>
  </si>
  <si>
    <t>Bloodhound Gang</t>
  </si>
  <si>
    <t>Somebody's Watching Me</t>
  </si>
  <si>
    <t>Rockwell</t>
  </si>
  <si>
    <t>What I've Done</t>
  </si>
  <si>
    <t>The Last Time</t>
  </si>
  <si>
    <t>Spandau Ballet</t>
  </si>
  <si>
    <t>Praying For Time</t>
  </si>
  <si>
    <t>Thank You</t>
  </si>
  <si>
    <t>From a Jack to a King</t>
  </si>
  <si>
    <t>Ned Miller</t>
  </si>
  <si>
    <t>Long Cool Woman in a Black Dress</t>
  </si>
  <si>
    <t>Blockbuster</t>
  </si>
  <si>
    <t>The Reflex</t>
  </si>
  <si>
    <t>The Only Way is Up</t>
  </si>
  <si>
    <t>Groove is in the Heart</t>
  </si>
  <si>
    <t>Deee-Lite</t>
  </si>
  <si>
    <t>I Knew You Were Waiting (For Me)</t>
  </si>
  <si>
    <t>Aretha Franklin &amp; George Michael</t>
  </si>
  <si>
    <t>Zombie</t>
  </si>
  <si>
    <t>Mony Mony</t>
  </si>
  <si>
    <t>No Diggity</t>
  </si>
  <si>
    <t>BLACKstreet &amp; Dr Dre</t>
  </si>
  <si>
    <t>Sultans of Swing</t>
  </si>
  <si>
    <t>A Fifth of Beethoven</t>
  </si>
  <si>
    <t>Walter Murphy &amp; The Big Apple Band</t>
  </si>
  <si>
    <t>Because of You</t>
  </si>
  <si>
    <t>Sorry</t>
  </si>
  <si>
    <t>I've Heard That Song Before</t>
  </si>
  <si>
    <t>Go West</t>
  </si>
  <si>
    <t>E.T.</t>
  </si>
  <si>
    <t>Katy Perry &amp; Kanye West</t>
  </si>
  <si>
    <t>Wishing Well</t>
  </si>
  <si>
    <t>Can the Can</t>
  </si>
  <si>
    <t>Peter Cetera</t>
  </si>
  <si>
    <t>Oh Carol</t>
  </si>
  <si>
    <t>Silence is Golden</t>
  </si>
  <si>
    <t>Big Girls Don't Cry</t>
  </si>
  <si>
    <t>Hey, soul sister</t>
  </si>
  <si>
    <t>True Blue</t>
  </si>
  <si>
    <t>Don't Give Up On Us</t>
  </si>
  <si>
    <t>David Soul</t>
  </si>
  <si>
    <t>Fast Car</t>
  </si>
  <si>
    <t>I Want Your Sex</t>
  </si>
  <si>
    <t>Everybody's Somebody's Fool</t>
  </si>
  <si>
    <t>Shakespear's Sister</t>
  </si>
  <si>
    <t>Buttons</t>
  </si>
  <si>
    <t>Travellin' Band</t>
  </si>
  <si>
    <t>Don't Cry For Me Argentina</t>
  </si>
  <si>
    <t>Jennifer Rush</t>
  </si>
  <si>
    <t>Rock Your Body</t>
  </si>
  <si>
    <t>On My Own</t>
  </si>
  <si>
    <t>Patti LaBelle &amp; Michael McDonald</t>
  </si>
  <si>
    <t>Clocks</t>
  </si>
  <si>
    <t>Another Day</t>
  </si>
  <si>
    <t>These Words</t>
  </si>
  <si>
    <t>Hopelessly Devoted to You</t>
  </si>
  <si>
    <t>We Built This City</t>
  </si>
  <si>
    <t>Down Hearted Blues</t>
  </si>
  <si>
    <t>Broken Wings</t>
  </si>
  <si>
    <t>Happy Together</t>
  </si>
  <si>
    <t>You Get What You Give</t>
  </si>
  <si>
    <t>The New Radicals</t>
  </si>
  <si>
    <t>Every Little Thing She Does is Magic</t>
  </si>
  <si>
    <t>Waiting For a Girl Like You</t>
  </si>
  <si>
    <t>I Can't Go For That (No Can Do)</t>
  </si>
  <si>
    <t>On a Slow Boat to China</t>
  </si>
  <si>
    <t>All Good Things (Come to an End)</t>
  </si>
  <si>
    <t>Brass In Pocket (I'm Special)</t>
  </si>
  <si>
    <t>Papa Was a Rolling Stone</t>
  </si>
  <si>
    <t>Israelites</t>
  </si>
  <si>
    <t>Desmond Dekker</t>
  </si>
  <si>
    <t>All I Want For Christmas is You</t>
  </si>
  <si>
    <t>Push the Button</t>
  </si>
  <si>
    <t>Gimme More</t>
  </si>
  <si>
    <t>Mockin' Bird Hill</t>
  </si>
  <si>
    <t>Les Paul &amp; Mary Ford</t>
  </si>
  <si>
    <t>Endless Love</t>
  </si>
  <si>
    <t>Luther Vandross &amp; Mariah Carey</t>
  </si>
  <si>
    <t>Reunited</t>
  </si>
  <si>
    <t>Gypsy Woman (La Da Dee)</t>
  </si>
  <si>
    <t>Baby Love</t>
  </si>
  <si>
    <t>Makes Me Wonder</t>
  </si>
  <si>
    <t>Dominique</t>
  </si>
  <si>
    <t>Singing Nun (Soeur Sourire)</t>
  </si>
  <si>
    <t>Baby Baby</t>
  </si>
  <si>
    <t>I'm Your Baby Tonight</t>
  </si>
  <si>
    <t>It's a Sin</t>
  </si>
  <si>
    <t>Sir Duke</t>
  </si>
  <si>
    <t>Cheek to Cheek</t>
  </si>
  <si>
    <t>Don't Dream It's Over</t>
  </si>
  <si>
    <t>Da Da Da ich lieb dich nicht du liebst mich nicht aha aha aha</t>
  </si>
  <si>
    <t>Trio</t>
  </si>
  <si>
    <t>Maniac</t>
  </si>
  <si>
    <t>Michael Sembello</t>
  </si>
  <si>
    <t>Love Is Blue (L'Amour Est Bleu)</t>
  </si>
  <si>
    <t>Paul Mauriat &amp; his Orchestra</t>
  </si>
  <si>
    <t>Run DMC &amp; Jason Nevins</t>
  </si>
  <si>
    <t>The Emotions</t>
  </si>
  <si>
    <t>Tarzan Boy</t>
  </si>
  <si>
    <t>Baltimora</t>
  </si>
  <si>
    <t>Crying</t>
  </si>
  <si>
    <t>Stereo love</t>
  </si>
  <si>
    <t>Edward Maya &amp; Vika Jigulina</t>
  </si>
  <si>
    <t>Je T'Aime (Moi Non Plus)</t>
  </si>
  <si>
    <t>Jane Birkin &amp; Serge Gainsbourg</t>
  </si>
  <si>
    <t>Blue Tango</t>
  </si>
  <si>
    <t>Leroy Anderson</t>
  </si>
  <si>
    <t>Do Wah Diddy Diddy</t>
  </si>
  <si>
    <t>Let's Get it On</t>
  </si>
  <si>
    <t>Kevin Lyttle</t>
  </si>
  <si>
    <t>Bubbly</t>
  </si>
  <si>
    <t>Colbie Caillat</t>
  </si>
  <si>
    <t>Who Let the Dogs Out?</t>
  </si>
  <si>
    <t>Baha Men</t>
  </si>
  <si>
    <t>Straight Up</t>
  </si>
  <si>
    <t>Los Bravos</t>
  </si>
  <si>
    <t>Start Me Up</t>
  </si>
  <si>
    <t>Love's Theme</t>
  </si>
  <si>
    <t>Love Unlimited</t>
  </si>
  <si>
    <t>Rude boy</t>
  </si>
  <si>
    <t>This is My Song</t>
  </si>
  <si>
    <t>Keep On Loving You</t>
  </si>
  <si>
    <t>Two Tribes</t>
  </si>
  <si>
    <t>Nothing's Gonna Change My Love For You</t>
  </si>
  <si>
    <t>Glenn Medeiros</t>
  </si>
  <si>
    <t>Forever</t>
  </si>
  <si>
    <t>Sylvia's Mother</t>
  </si>
  <si>
    <t>I Can Dream, Can't I?</t>
  </si>
  <si>
    <t>Be My Lover</t>
  </si>
  <si>
    <t>Stickwitu</t>
  </si>
  <si>
    <t>Philadelphia Freedom</t>
  </si>
  <si>
    <t>The Night Chicago Died</t>
  </si>
  <si>
    <t>Where Do You Go?</t>
  </si>
  <si>
    <t>No Mercy</t>
  </si>
  <si>
    <t>Charles &amp; Eddie</t>
  </si>
  <si>
    <t>What a Girl Wants</t>
  </si>
  <si>
    <t>(Let Me Be Your) Teddy Bear</t>
  </si>
  <si>
    <t>Julie Covington</t>
  </si>
  <si>
    <t>I'm Gonna Be (500 miles)</t>
  </si>
  <si>
    <t>The Proclaimers</t>
  </si>
  <si>
    <t>Layla</t>
  </si>
  <si>
    <t>Derek &amp; The Dominos</t>
  </si>
  <si>
    <t>Kyu Sakamoto</t>
  </si>
  <si>
    <t>My Prayer</t>
  </si>
  <si>
    <t>Call On Me</t>
  </si>
  <si>
    <t>Eric Prydz</t>
  </si>
  <si>
    <t>Manic Monday</t>
  </si>
  <si>
    <t>Electric Avenue</t>
  </si>
  <si>
    <t>Saving All My Love For You</t>
  </si>
  <si>
    <t>The Three Bells (Les Trois Cloches)</t>
  </si>
  <si>
    <t>The Browns</t>
  </si>
  <si>
    <t>Sk8er Boi</t>
  </si>
  <si>
    <t>I Will Follow Him</t>
  </si>
  <si>
    <t>Little Peggy March</t>
  </si>
  <si>
    <t>You Win Again</t>
  </si>
  <si>
    <t>For Your Eyes Only</t>
  </si>
  <si>
    <t>This Love</t>
  </si>
  <si>
    <t>Humpin' Around</t>
  </si>
  <si>
    <t>Replay</t>
  </si>
  <si>
    <t>Iyaz</t>
  </si>
  <si>
    <t>Lookin' Out My Back Door</t>
  </si>
  <si>
    <t>No Milk Today</t>
  </si>
  <si>
    <t>Hands Clean</t>
  </si>
  <si>
    <t>I Wanna Go Home (The Wreck of the 'John B')</t>
  </si>
  <si>
    <t>Summer in the City</t>
  </si>
  <si>
    <t>Blue Suede Shoes</t>
  </si>
  <si>
    <t>Carl Perkins</t>
  </si>
  <si>
    <t>I Knew I Loved You</t>
  </si>
  <si>
    <t>Al Hibbler</t>
  </si>
  <si>
    <t>A Little Bit Me, a Little Bit You</t>
  </si>
  <si>
    <t>Pump Up the Jam</t>
  </si>
  <si>
    <t>Technotronic</t>
  </si>
  <si>
    <t>Addicted to Love</t>
  </si>
  <si>
    <t>Who's Sorry Now?</t>
  </si>
  <si>
    <t>Higher Love</t>
  </si>
  <si>
    <t>That's the Way (I Like It)</t>
  </si>
  <si>
    <t>Unbelievable</t>
  </si>
  <si>
    <t>EMF</t>
  </si>
  <si>
    <t>Check On It</t>
  </si>
  <si>
    <t>T For Texas (Blue Yodel No 1)</t>
  </si>
  <si>
    <t>The Boys of Summer</t>
  </si>
  <si>
    <t>19th Nervous Breakdown</t>
  </si>
  <si>
    <t>California Love</t>
  </si>
  <si>
    <t>2Pac &amp; Dr Dre</t>
  </si>
  <si>
    <t>Bitch</t>
  </si>
  <si>
    <t>Meredith Brooks</t>
  </si>
  <si>
    <t>Escapade</t>
  </si>
  <si>
    <t>Milkshake</t>
  </si>
  <si>
    <t>Remember the Time</t>
  </si>
  <si>
    <t>Achy Breaky Heart</t>
  </si>
  <si>
    <t>Billy Ray Cyrus</t>
  </si>
  <si>
    <t>Halo</t>
  </si>
  <si>
    <t>Crazy Town</t>
  </si>
  <si>
    <t>Sweat (A La La La La Song)</t>
  </si>
  <si>
    <t>Just Walkin' in the Rain</t>
  </si>
  <si>
    <t>Mammy Blue</t>
  </si>
  <si>
    <t>Pop Tops</t>
  </si>
  <si>
    <t>Break Your Heart</t>
  </si>
  <si>
    <t>Taio Cruz &amp; Ludacris</t>
  </si>
  <si>
    <t>So Sick</t>
  </si>
  <si>
    <t>Together Forever</t>
  </si>
  <si>
    <t>Brand New Key</t>
  </si>
  <si>
    <t>F**k You/forget You</t>
  </si>
  <si>
    <t>Cee-Lo Green</t>
  </si>
  <si>
    <t>Get Up (Before the Night is Over)</t>
  </si>
  <si>
    <t>The Long &amp; Winding Road</t>
  </si>
  <si>
    <t>I'll Be There</t>
  </si>
  <si>
    <t>I'll Remember</t>
  </si>
  <si>
    <t>Il Silenzio</t>
  </si>
  <si>
    <t>Nini Rosso</t>
  </si>
  <si>
    <t>Try Again</t>
  </si>
  <si>
    <t>Be My Love</t>
  </si>
  <si>
    <t>American Woman</t>
  </si>
  <si>
    <t>Tammy</t>
  </si>
  <si>
    <t>Debbie Reynolds</t>
  </si>
  <si>
    <t>Michael Row the Boat</t>
  </si>
  <si>
    <t>Highwaymen</t>
  </si>
  <si>
    <t>Rapture</t>
  </si>
  <si>
    <t>Whole Lotta Shakin' Goin' On</t>
  </si>
  <si>
    <t>Jerry Lee Lewis</t>
  </si>
  <si>
    <t>Stay (I Missed You)</t>
  </si>
  <si>
    <t>Bad</t>
  </si>
  <si>
    <t>Secret</t>
  </si>
  <si>
    <t>California Dreamin'</t>
  </si>
  <si>
    <t>I Want You</t>
  </si>
  <si>
    <t>Only Time</t>
  </si>
  <si>
    <t>We No Speak Americano</t>
  </si>
  <si>
    <t>Yolanda Be Cool &amp; DCup</t>
  </si>
  <si>
    <t>Self Control</t>
  </si>
  <si>
    <t>No Limit</t>
  </si>
  <si>
    <t>Mighty Quinn</t>
  </si>
  <si>
    <t>Living Next Door to Alice</t>
  </si>
  <si>
    <t>Sing, Sing, Sing (With A Swing)</t>
  </si>
  <si>
    <t>Long Tall Sally</t>
  </si>
  <si>
    <t>Manana (Is Soon Enough For Me)</t>
  </si>
  <si>
    <t>The Reason</t>
  </si>
  <si>
    <t>Hoobastank</t>
  </si>
  <si>
    <t>Everybody (Backstreet's Back)</t>
  </si>
  <si>
    <t>The Last Waltz</t>
  </si>
  <si>
    <t>Don Cornell</t>
  </si>
  <si>
    <t>Roses Are Red</t>
  </si>
  <si>
    <t>Song Sung Blue</t>
  </si>
  <si>
    <t>You Were Meant for Me</t>
  </si>
  <si>
    <t>How Much is That Doggy in the Window?</t>
  </si>
  <si>
    <t>Michelle</t>
  </si>
  <si>
    <t>Whispering</t>
  </si>
  <si>
    <t>Family Affair</t>
  </si>
  <si>
    <t>Give it to Me</t>
  </si>
  <si>
    <t>Timbaland &amp; Nelly Furtado &amp; Justin Timberlake</t>
  </si>
  <si>
    <t>I Don't Wanna Know</t>
  </si>
  <si>
    <t>Mario Winans</t>
  </si>
  <si>
    <t>Build Me Up Buttercup</t>
  </si>
  <si>
    <t>I Feel For You</t>
  </si>
  <si>
    <t>Chaka Khan</t>
  </si>
  <si>
    <t>Boom! Shake the Room</t>
  </si>
  <si>
    <t>Feel Good Inc</t>
  </si>
  <si>
    <t>Empire State Of Mind</t>
  </si>
  <si>
    <t>Jay-Z &amp; Alicia Keys</t>
  </si>
  <si>
    <t>Express Yourself</t>
  </si>
  <si>
    <t>Burn</t>
  </si>
  <si>
    <t>Top of the World</t>
  </si>
  <si>
    <t>Wanted</t>
  </si>
  <si>
    <t>You Make Me Feel Like Dancing</t>
  </si>
  <si>
    <t>I Think I Love You</t>
  </si>
  <si>
    <t>Simon Says</t>
  </si>
  <si>
    <t>Nothin' on You</t>
  </si>
  <si>
    <t>BoB &amp; Bruno Mars</t>
  </si>
  <si>
    <t>Everytime</t>
  </si>
  <si>
    <t>Sleepy Lagoon</t>
  </si>
  <si>
    <t>God Bless America</t>
  </si>
  <si>
    <t>Kate Smith</t>
  </si>
  <si>
    <t>Band On the Run</t>
  </si>
  <si>
    <t>Chiquitita</t>
  </si>
  <si>
    <t>Don't You (Forget About Me)</t>
  </si>
  <si>
    <t>Born to Be Wild</t>
  </si>
  <si>
    <t>Orinoco Flow</t>
  </si>
  <si>
    <t>American Boy</t>
  </si>
  <si>
    <t>Estelle &amp; Kanye West</t>
  </si>
  <si>
    <t>The Green Green Grass of Home</t>
  </si>
  <si>
    <t>Purple Rain</t>
  </si>
  <si>
    <t>Beautiful Stranger</t>
  </si>
  <si>
    <t>Wild Boys</t>
  </si>
  <si>
    <t>Exhale (Shoop Shoop)</t>
  </si>
  <si>
    <t>Rhapsody in Blue</t>
  </si>
  <si>
    <t>George Gershwin</t>
  </si>
  <si>
    <t>That Lucky Old Sun (Just Rolls Around Heaven All Day)</t>
  </si>
  <si>
    <t>That Don't Impress Me Much</t>
  </si>
  <si>
    <t>The Thing</t>
  </si>
  <si>
    <t>Phil Harris</t>
  </si>
  <si>
    <t>Wonderful World</t>
  </si>
  <si>
    <t>Love Me Tender</t>
  </si>
  <si>
    <t>Horse With No Name</t>
  </si>
  <si>
    <t>Love Hurts</t>
  </si>
  <si>
    <t>Nazareth</t>
  </si>
  <si>
    <t>Die Another Day</t>
  </si>
  <si>
    <t>7 Seconds</t>
  </si>
  <si>
    <t>Youssou N'Dour &amp; Neneh Cherry</t>
  </si>
  <si>
    <t>All My Life</t>
  </si>
  <si>
    <t>K-Ci &amp; JoJo</t>
  </si>
  <si>
    <t>I Need You Now</t>
  </si>
  <si>
    <t>Young Girl</t>
  </si>
  <si>
    <t>Rapper's Delight</t>
  </si>
  <si>
    <t>Sugarhill Gang</t>
  </si>
  <si>
    <t>Sugar Shack</t>
  </si>
  <si>
    <t>The Fireballs</t>
  </si>
  <si>
    <t>How Bizarre</t>
  </si>
  <si>
    <t>OMC</t>
  </si>
  <si>
    <t>Wheel of Fortune</t>
  </si>
  <si>
    <t>Get Busy</t>
  </si>
  <si>
    <t>Shame, Shame, Shame</t>
  </si>
  <si>
    <t>Shirley &amp; Company</t>
  </si>
  <si>
    <t>Take a Chance On Me</t>
  </si>
  <si>
    <t>Night &amp; Day</t>
  </si>
  <si>
    <t>Fred Astaire &amp; Leo Reisman</t>
  </si>
  <si>
    <t>The Saints are Coming</t>
  </si>
  <si>
    <t>U2 &amp; Green Day</t>
  </si>
  <si>
    <t>Call Me Maybe</t>
  </si>
  <si>
    <t>Carly Rae Jepsen</t>
  </si>
  <si>
    <t>We Are Family</t>
  </si>
  <si>
    <t>Eleanor Rigby</t>
  </si>
  <si>
    <t>(What A) Wonderful World</t>
  </si>
  <si>
    <t>Ray of Light</t>
  </si>
  <si>
    <t>Me &amp; Bobby McGee</t>
  </si>
  <si>
    <t>Janis Joplin</t>
  </si>
  <si>
    <t>A Little Bird Told Me</t>
  </si>
  <si>
    <t>Evelyn Knight</t>
  </si>
  <si>
    <t>(Sexual) Healing</t>
  </si>
  <si>
    <t>Into the Groove</t>
  </si>
  <si>
    <t>The Hustle</t>
  </si>
  <si>
    <t>Van McCoy</t>
  </si>
  <si>
    <t>You're the First, the Last, My Everything</t>
  </si>
  <si>
    <t>Little Darlin'</t>
  </si>
  <si>
    <t>The Diamonds</t>
  </si>
  <si>
    <t>Knowing Me, Knowing You</t>
  </si>
  <si>
    <t>Lovefool</t>
  </si>
  <si>
    <t>The Cardigans</t>
  </si>
  <si>
    <t>Dream Lover</t>
  </si>
  <si>
    <t>Numb/Encore</t>
  </si>
  <si>
    <t>Jay-Z &amp; Linkin Park</t>
  </si>
  <si>
    <t>Fast Love</t>
  </si>
  <si>
    <t>The Way You Look Tonight</t>
  </si>
  <si>
    <t>In the Navy</t>
  </si>
  <si>
    <t>Ordinary World</t>
  </si>
  <si>
    <t>Meet Me Half Way</t>
  </si>
  <si>
    <t>I'll Never Smile Again</t>
  </si>
  <si>
    <t>Run It</t>
  </si>
  <si>
    <t>Chris Brown &amp; Juelz Santana</t>
  </si>
  <si>
    <t>Bad Girls</t>
  </si>
  <si>
    <t>Say My Name</t>
  </si>
  <si>
    <t>Another Night</t>
  </si>
  <si>
    <t>Got My Mind Set On You</t>
  </si>
  <si>
    <t>Gettin' Jiggy Wit It</t>
  </si>
  <si>
    <t>Drops of Jupiter (Tell Me)</t>
  </si>
  <si>
    <t>Fly Robin Fly</t>
  </si>
  <si>
    <t>Tom's Diner</t>
  </si>
  <si>
    <t>DNA &amp; Suzanne Vega</t>
  </si>
  <si>
    <t>I Just Can't Stop Loving You</t>
  </si>
  <si>
    <t>Michael Jackson &amp; Siedah Garrett</t>
  </si>
  <si>
    <t>Get Off of My Cloud</t>
  </si>
  <si>
    <t>Besame Mucho</t>
  </si>
  <si>
    <t>Video Killed the Radio Star</t>
  </si>
  <si>
    <t>Buggles</t>
  </si>
  <si>
    <t>Love In This Club</t>
  </si>
  <si>
    <t>Usher &amp; Young Jeezy</t>
  </si>
  <si>
    <t>I'll be seeing you</t>
  </si>
  <si>
    <t>That's Amore</t>
  </si>
  <si>
    <t>Because I Got High</t>
  </si>
  <si>
    <t>Afroman</t>
  </si>
  <si>
    <t>The Air That I Breathe</t>
  </si>
  <si>
    <t>As Long As You Love Me</t>
  </si>
  <si>
    <t>London Bridge</t>
  </si>
  <si>
    <t>I'm Walking Behind You</t>
  </si>
  <si>
    <t>The Woody Woodpecker Song</t>
  </si>
  <si>
    <t>9 to 5</t>
  </si>
  <si>
    <t>My Immortal</t>
  </si>
  <si>
    <t>Baby Jane</t>
  </si>
  <si>
    <t>Clair</t>
  </si>
  <si>
    <t>Gilbert O'Sullivan</t>
  </si>
  <si>
    <t>I Love You Always Forever</t>
  </si>
  <si>
    <t>Donna Lewis</t>
  </si>
  <si>
    <t>My Boo</t>
  </si>
  <si>
    <t>Usher &amp; Alicia Keys</t>
  </si>
  <si>
    <t>Wooden Heart</t>
  </si>
  <si>
    <t>Temperature</t>
  </si>
  <si>
    <t>The Tide is High</t>
  </si>
  <si>
    <t>My Humps</t>
  </si>
  <si>
    <t>Next</t>
  </si>
  <si>
    <t>Prisoner of Love</t>
  </si>
  <si>
    <t>Girl, You Know It's True</t>
  </si>
  <si>
    <t>Mississippi</t>
  </si>
  <si>
    <t>Pussycat</t>
  </si>
  <si>
    <t>What a Fool Believes</t>
  </si>
  <si>
    <t>Hot in Herre</t>
  </si>
  <si>
    <t>Sara Bareilles</t>
  </si>
  <si>
    <t>Love is a Many Splendoured Thing</t>
  </si>
  <si>
    <t>No Air</t>
  </si>
  <si>
    <t>Jordin Sparks &amp; Chris Brown</t>
  </si>
  <si>
    <t>Arthur's Theme (Best That You Can Do)</t>
  </si>
  <si>
    <t>Pon De Replay</t>
  </si>
  <si>
    <t>Mrs Robinson</t>
  </si>
  <si>
    <t>My Place</t>
  </si>
  <si>
    <t>The Living Years</t>
  </si>
  <si>
    <t>Don't Turn Around</t>
  </si>
  <si>
    <t>Money, Money, Money</t>
  </si>
  <si>
    <t>Till The End of Time</t>
  </si>
  <si>
    <t>Girl, I'm Gonna Miss You</t>
  </si>
  <si>
    <t>Greatest Love of All</t>
  </si>
  <si>
    <t>Rush Rush</t>
  </si>
  <si>
    <t>Love Theme From 'A Star is Born' (Evergreen)</t>
  </si>
  <si>
    <t>We Don't Need Another Hero (Thunderdome)</t>
  </si>
  <si>
    <t>In the End</t>
  </si>
  <si>
    <t>I Wanna Sex You Up</t>
  </si>
  <si>
    <t>Time After Time</t>
  </si>
  <si>
    <t>Morning Train (Nine to Five)</t>
  </si>
  <si>
    <t>Pennies From Heaven</t>
  </si>
  <si>
    <t>Delicado</t>
  </si>
  <si>
    <t>Percy Faith</t>
  </si>
  <si>
    <t>Hello Dolly</t>
  </si>
  <si>
    <t>Yellow River</t>
  </si>
  <si>
    <t>Christie</t>
  </si>
  <si>
    <t>I Was Made For Lovin' You</t>
  </si>
  <si>
    <t>Two Hearts</t>
  </si>
  <si>
    <t>Bad Moon Rising</t>
  </si>
  <si>
    <t>Puppet On a String</t>
  </si>
  <si>
    <t>Sandie Shaw</t>
  </si>
  <si>
    <t>Rhinestone Cowboy</t>
  </si>
  <si>
    <t>Airplanes</t>
  </si>
  <si>
    <t>BoB &amp; Hayley Williams</t>
  </si>
  <si>
    <t>Day Tripper</t>
  </si>
  <si>
    <t>Love to Love You Baby</t>
  </si>
  <si>
    <t>Johnny B Goode</t>
  </si>
  <si>
    <t>Percy Sledge</t>
  </si>
  <si>
    <t>Patricia</t>
  </si>
  <si>
    <t>Perez Prado</t>
  </si>
  <si>
    <t>I Try</t>
  </si>
  <si>
    <t>Macy Gray</t>
  </si>
  <si>
    <t>Moonlight Cocktail</t>
  </si>
  <si>
    <t>Kokomo</t>
  </si>
  <si>
    <t>Big Big World</t>
  </si>
  <si>
    <t>Emilia</t>
  </si>
  <si>
    <t>She Will Be Loved</t>
  </si>
  <si>
    <t>Big Mountain</t>
  </si>
  <si>
    <t>Tangerine</t>
  </si>
  <si>
    <t>Drop it Like It's Hot</t>
  </si>
  <si>
    <t>Snoop Dogg &amp; Pharrell Williams</t>
  </si>
  <si>
    <t>Frenesi</t>
  </si>
  <si>
    <t>Independent Women Part 1</t>
  </si>
  <si>
    <t>Give Me Everything</t>
  </si>
  <si>
    <t>Pitbull, Ne-Yo, Afrojack &amp; Nayer</t>
  </si>
  <si>
    <t>Sugar Baby Love</t>
  </si>
  <si>
    <t>Venus</t>
  </si>
  <si>
    <t>My Girl</t>
  </si>
  <si>
    <t>What Goes Around Comes Around</t>
  </si>
  <si>
    <t>Bitter Sweet Symphony</t>
  </si>
  <si>
    <t>The Verve</t>
  </si>
  <si>
    <t>Where Did Our Love Go</t>
  </si>
  <si>
    <t>Shape of My Heart</t>
  </si>
  <si>
    <t>I Should Be So Lucky</t>
  </si>
  <si>
    <t>Don't Let Me Be Misunderstood</t>
  </si>
  <si>
    <t>Santa Esmerelda</t>
  </si>
  <si>
    <t>Runaway Train</t>
  </si>
  <si>
    <t>Soul Asylum</t>
  </si>
  <si>
    <t>We Can Work it Out</t>
  </si>
  <si>
    <t>When You Believe</t>
  </si>
  <si>
    <t>Mariah Carey &amp; Whitney Houston</t>
  </si>
  <si>
    <t>Tommy Edwards</t>
  </si>
  <si>
    <t>Hello Mary Lou</t>
  </si>
  <si>
    <t>Hanging by a Moment</t>
  </si>
  <si>
    <t>Lifehouse</t>
  </si>
  <si>
    <t>OMG</t>
  </si>
  <si>
    <t>Usher &amp; will.i.am</t>
  </si>
  <si>
    <t>Bird Dog</t>
  </si>
  <si>
    <t>Nights in White Satin</t>
  </si>
  <si>
    <t>Summer Nights</t>
  </si>
  <si>
    <t>I Just Wanna Be Your Everything</t>
  </si>
  <si>
    <t>Live to Tell</t>
  </si>
  <si>
    <t>I'm Looking Over a Four Leaf Clover</t>
  </si>
  <si>
    <t>Art Mooney</t>
  </si>
  <si>
    <t>Jenny From the Block</t>
  </si>
  <si>
    <t>Blue Moon</t>
  </si>
  <si>
    <t>The Marcels</t>
  </si>
  <si>
    <t>We Don't Talk Anymore</t>
  </si>
  <si>
    <t>When I Need You</t>
  </si>
  <si>
    <t>Alone Again (Naturally)</t>
  </si>
  <si>
    <t>Begin the Beguine</t>
  </si>
  <si>
    <t>(You've Got) Personality</t>
  </si>
  <si>
    <t>Save All Your Kisses For Me</t>
  </si>
  <si>
    <t>Brotherhood of Man</t>
  </si>
  <si>
    <t>Change the World</t>
  </si>
  <si>
    <t>Stranger On the Shore</t>
  </si>
  <si>
    <t>Mr Acker Bilk</t>
  </si>
  <si>
    <t>A View to a Kill</t>
  </si>
  <si>
    <t>Lonely Boy</t>
  </si>
  <si>
    <t>Quit Playing Games (With My Heart)</t>
  </si>
  <si>
    <t>Respect</t>
  </si>
  <si>
    <t>Banana Boat Song</t>
  </si>
  <si>
    <t>All I Wanna Do is Make Love to You</t>
  </si>
  <si>
    <t>Eloise</t>
  </si>
  <si>
    <t>Barry Ryan</t>
  </si>
  <si>
    <t>We Are the Champions</t>
  </si>
  <si>
    <t>Grace Kelly</t>
  </si>
  <si>
    <t>Only The Lonely (Know The Way I Feel)</t>
  </si>
  <si>
    <t>Paul Hardcastle</t>
  </si>
  <si>
    <t>It's Only Make Believe</t>
  </si>
  <si>
    <t>When the Going Gets Tough, the Tough Get Going</t>
  </si>
  <si>
    <t>How to Save a Life</t>
  </si>
  <si>
    <t>Dancing in the Dark</t>
  </si>
  <si>
    <t>The Joker</t>
  </si>
  <si>
    <t>Opposites Attract</t>
  </si>
  <si>
    <t>Paula Abdul &amp; The Wild Pair</t>
  </si>
  <si>
    <t>Speed of Sound</t>
  </si>
  <si>
    <t>It's Too Late</t>
  </si>
  <si>
    <t>Carole King</t>
  </si>
  <si>
    <t>One Night in Bangkok</t>
  </si>
  <si>
    <t>Footloose</t>
  </si>
  <si>
    <t>Say You'll Be There</t>
  </si>
  <si>
    <t>Oh Happy Day</t>
  </si>
  <si>
    <t>Edwin Hawkins Singers</t>
  </si>
  <si>
    <t>Beautiful Sunday</t>
  </si>
  <si>
    <t>Daniel Boone</t>
  </si>
  <si>
    <t>Cracklin' Rosie</t>
  </si>
  <si>
    <t>Heaven is a Place On Earth</t>
  </si>
  <si>
    <t>Wind of Change</t>
  </si>
  <si>
    <t>Candy Shop</t>
  </si>
  <si>
    <t>50 Cent &amp; Olivia</t>
  </si>
  <si>
    <t>(I've Got a Gal In) Kalamazoo</t>
  </si>
  <si>
    <t>Instant Karma</t>
  </si>
  <si>
    <t>Single Ladies (Put A Ring On It)</t>
  </si>
  <si>
    <t>Delilah</t>
  </si>
  <si>
    <t>Nikita</t>
  </si>
  <si>
    <t>Get Down</t>
  </si>
  <si>
    <t>Una Paloma Blanca</t>
  </si>
  <si>
    <t>George Baker Selection</t>
  </si>
  <si>
    <t>Save the Best For Last</t>
  </si>
  <si>
    <t>Enjoy the Silence</t>
  </si>
  <si>
    <t>Dizzy</t>
  </si>
  <si>
    <t>La Isla Bonita</t>
  </si>
  <si>
    <t>Don't Matter</t>
  </si>
  <si>
    <t>Get Right</t>
  </si>
  <si>
    <t>Somebody That I Used to Know</t>
  </si>
  <si>
    <t>Gotye &amp; Kimbra</t>
  </si>
  <si>
    <t>Crazy For You</t>
  </si>
  <si>
    <t>Dani California</t>
  </si>
  <si>
    <t>Shaddup You Face</t>
  </si>
  <si>
    <t>Joe Dolce</t>
  </si>
  <si>
    <t>2 Become 1</t>
  </si>
  <si>
    <t>All For You</t>
  </si>
  <si>
    <t>Let's Dance</t>
  </si>
  <si>
    <t>Chris Montez</t>
  </si>
  <si>
    <t>The Final Countdown</t>
  </si>
  <si>
    <t>Me Against the Music</t>
  </si>
  <si>
    <t>Britney Spears &amp; Madonna</t>
  </si>
  <si>
    <t>Let Your Love Flow</t>
  </si>
  <si>
    <t>Bellamy Brothers</t>
  </si>
  <si>
    <t>Ghetto Supastar (That is What You Are)</t>
  </si>
  <si>
    <t>Pras Michel</t>
  </si>
  <si>
    <t>You Light Up My Life</t>
  </si>
  <si>
    <t>Debbie Boone</t>
  </si>
  <si>
    <t>Hey There</t>
  </si>
  <si>
    <t>Underneath Your Clothes</t>
  </si>
  <si>
    <t>American Pie</t>
  </si>
  <si>
    <t>Little Eva</t>
  </si>
  <si>
    <t>This Used to Be My Playground</t>
  </si>
  <si>
    <t>When</t>
  </si>
  <si>
    <t>The Kalin Twins</t>
  </si>
  <si>
    <t>George Michael &amp; Elton John</t>
  </si>
  <si>
    <t>Discotheque</t>
  </si>
  <si>
    <t>Someone Like You</t>
  </si>
  <si>
    <t>How Do I Live?</t>
  </si>
  <si>
    <t>LeAnn Rimes</t>
  </si>
  <si>
    <t>Daddy Cool</t>
  </si>
  <si>
    <t>Yes Sir, I Can Boogie</t>
  </si>
  <si>
    <t>All I Have to Do is Dream</t>
  </si>
  <si>
    <t>Lambada</t>
  </si>
  <si>
    <t>Kaoma</t>
  </si>
  <si>
    <t>Vertigo</t>
  </si>
  <si>
    <t>Batdance</t>
  </si>
  <si>
    <t>Crush</t>
  </si>
  <si>
    <t>Jennifer Paige</t>
  </si>
  <si>
    <t>Dragostea Din Tei</t>
  </si>
  <si>
    <t>O-Zone</t>
  </si>
  <si>
    <t>Shy Guy</t>
  </si>
  <si>
    <t>Diana King</t>
  </si>
  <si>
    <t>Let's Stay Together</t>
  </si>
  <si>
    <t>Can You Feel the Love Tonight</t>
  </si>
  <si>
    <t>Telephone</t>
  </si>
  <si>
    <t>Lady GaGa &amp; Beyonce</t>
  </si>
  <si>
    <t>Love Shack</t>
  </si>
  <si>
    <t>Justify My Love</t>
  </si>
  <si>
    <t>Womanizer</t>
  </si>
  <si>
    <t>Doo Wop (That Thing)</t>
  </si>
  <si>
    <t>Superstition</t>
  </si>
  <si>
    <t>Winchester Cathedral</t>
  </si>
  <si>
    <t>New Vaudeville Band</t>
  </si>
  <si>
    <t>Spaceman</t>
  </si>
  <si>
    <t>Babylon Zoo</t>
  </si>
  <si>
    <t>Reach Out (I'll Be There)</t>
  </si>
  <si>
    <t>Wuthering Heights</t>
  </si>
  <si>
    <t>Dreamlover</t>
  </si>
  <si>
    <t>Need You Tonight</t>
  </si>
  <si>
    <t>Jesus to a Child</t>
  </si>
  <si>
    <t>The Real Slim Shady</t>
  </si>
  <si>
    <t>Shadow Dancing</t>
  </si>
  <si>
    <t>Tequila</t>
  </si>
  <si>
    <t>Champs</t>
  </si>
  <si>
    <t>Rehab</t>
  </si>
  <si>
    <t>Amy Winehouse</t>
  </si>
  <si>
    <t>The Great Pretender</t>
  </si>
  <si>
    <t>Hey There Delilah</t>
  </si>
  <si>
    <t>Plain White T's</t>
  </si>
  <si>
    <t>Like a Rolling Stone</t>
  </si>
  <si>
    <t>Return to Innocence</t>
  </si>
  <si>
    <t>Ghostbusters</t>
  </si>
  <si>
    <t>Thriller</t>
  </si>
  <si>
    <t>Gonna Make You Sweat (Everybody Dance Now)</t>
  </si>
  <si>
    <t>Fox On the Run</t>
  </si>
  <si>
    <t>The Way We Were</t>
  </si>
  <si>
    <t>The Sweet Escape</t>
  </si>
  <si>
    <t>Gwen Stefani &amp; Akon</t>
  </si>
  <si>
    <t>Lady Marmalade (Voulez-Vous Coucher Aver Moi Ce Soir?)</t>
  </si>
  <si>
    <t>Patti LaBelle</t>
  </si>
  <si>
    <t>Goodbye Yellow Brick Road</t>
  </si>
  <si>
    <t>Follow Me</t>
  </si>
  <si>
    <t>Uncle Kracker</t>
  </si>
  <si>
    <t>I Think We're Alone Now</t>
  </si>
  <si>
    <t>My Band</t>
  </si>
  <si>
    <t>D12</t>
  </si>
  <si>
    <t>Strawberry Fields Forever</t>
  </si>
  <si>
    <t>Ain't No Other Man</t>
  </si>
  <si>
    <t>You're Still the One</t>
  </si>
  <si>
    <t>The Lady in Red</t>
  </si>
  <si>
    <t>Chris de Burgh</t>
  </si>
  <si>
    <t>SOS (Rescue Me)</t>
  </si>
  <si>
    <t>Grease</t>
  </si>
  <si>
    <t>Take a Bow</t>
  </si>
  <si>
    <t>(They Long to Be) Close to You</t>
  </si>
  <si>
    <t>Ignition</t>
  </si>
  <si>
    <t>Silly Love Songs</t>
  </si>
  <si>
    <t>The Winner Takes it All</t>
  </si>
  <si>
    <t>How High the Moon</t>
  </si>
  <si>
    <t>Knock On Wood</t>
  </si>
  <si>
    <t>Amii Stewart</t>
  </si>
  <si>
    <t>Knock Three Times</t>
  </si>
  <si>
    <t>Vision of Love</t>
  </si>
  <si>
    <t>Chattanooga Choo Choo</t>
  </si>
  <si>
    <t>Three Times a Lady</t>
  </si>
  <si>
    <t>Mercy</t>
  </si>
  <si>
    <t>Duffy</t>
  </si>
  <si>
    <t>Good Luck Charm</t>
  </si>
  <si>
    <t>Francis Craig</t>
  </si>
  <si>
    <t>Money For Nothing</t>
  </si>
  <si>
    <t>Lady Madonna</t>
  </si>
  <si>
    <t>The First Time Ever I Saw Your Face</t>
  </si>
  <si>
    <t>If I Had a Hammer</t>
  </si>
  <si>
    <t>Trini Lopez</t>
  </si>
  <si>
    <t>Black Velvet</t>
  </si>
  <si>
    <t>Alannah Myles</t>
  </si>
  <si>
    <t>Teenage Dream</t>
  </si>
  <si>
    <t>Joan Osborne</t>
  </si>
  <si>
    <t>Crazy Frog</t>
  </si>
  <si>
    <t>The River of Dreams</t>
  </si>
  <si>
    <t>Judy in Disguise (With Glasses)</t>
  </si>
  <si>
    <t>John Fred &amp; The Playboy Band</t>
  </si>
  <si>
    <t>Theme From 'Shaft'</t>
  </si>
  <si>
    <t>Isaac Hayes</t>
  </si>
  <si>
    <t>Tonight's the Night (Gonna Be Alright)</t>
  </si>
  <si>
    <t>Up Where We Belong</t>
  </si>
  <si>
    <t>Joe Cocker &amp; Jennifer Warnes</t>
  </si>
  <si>
    <t>Pass the Dutchie</t>
  </si>
  <si>
    <t>Musical Youth</t>
  </si>
  <si>
    <t>Bobby Goldsboro</t>
  </si>
  <si>
    <t>On The Floor</t>
  </si>
  <si>
    <t>Jennifer Lopez &amp; Pitbull</t>
  </si>
  <si>
    <t>Something About the Way You look Tonight</t>
  </si>
  <si>
    <t>If I Were a Boy</t>
  </si>
  <si>
    <t>Up Around the Bend</t>
  </si>
  <si>
    <t>Mmm Mmm Mmm Mmm</t>
  </si>
  <si>
    <t>Crash Test Dummies</t>
  </si>
  <si>
    <t>Moonlight Serenade</t>
  </si>
  <si>
    <t>Hold Me, Thrill Me, Kiss Me, Kill Me</t>
  </si>
  <si>
    <t>Moves Like Jagger</t>
  </si>
  <si>
    <t>Maroon 5 &amp; Christina Aguilera</t>
  </si>
  <si>
    <t>Auf Wiederseh'n Sweetheart</t>
  </si>
  <si>
    <t>Just Lose It</t>
  </si>
  <si>
    <t>I'm Too Sexy</t>
  </si>
  <si>
    <t>Nancy Sinatra &amp; Frank Sinatra</t>
  </si>
  <si>
    <t>More Than Words</t>
  </si>
  <si>
    <t>Extreme</t>
  </si>
  <si>
    <t>She's a Lady</t>
  </si>
  <si>
    <t>Born This Way</t>
  </si>
  <si>
    <t>Who's That Girl?</t>
  </si>
  <si>
    <t>Little Things Mean a Lot</t>
  </si>
  <si>
    <t>Kitty Kallen</t>
  </si>
  <si>
    <t>Swing the Mood</t>
  </si>
  <si>
    <t>I Don't Feel Like Dancin'</t>
  </si>
  <si>
    <t>The Scissor Sisters</t>
  </si>
  <si>
    <t>Heart of Gold</t>
  </si>
  <si>
    <t>Neil Young</t>
  </si>
  <si>
    <t>Save the Last Dance For Me</t>
  </si>
  <si>
    <t>Memories Are Made of This</t>
  </si>
  <si>
    <t>Can't Buy Me Love</t>
  </si>
  <si>
    <t>Sweet Dreams (Are Made of This)</t>
  </si>
  <si>
    <t>Raindrops Keep Falling On My Head</t>
  </si>
  <si>
    <t>The Ballad of John &amp; Yoko</t>
  </si>
  <si>
    <t>Disturbia</t>
  </si>
  <si>
    <t>The Time (Dirty Bit)</t>
  </si>
  <si>
    <t>Don't Let the Stars Get in Your Eyes</t>
  </si>
  <si>
    <t>Love Don't Cost a Thing</t>
  </si>
  <si>
    <t>In the Ghetto</t>
  </si>
  <si>
    <t>Under the Bridge</t>
  </si>
  <si>
    <t>Can't Help Falling in Love</t>
  </si>
  <si>
    <t>Xanadu</t>
  </si>
  <si>
    <t>Olivia Newton-John &amp; Electric Light Orchestra</t>
  </si>
  <si>
    <t>Joy to the World</t>
  </si>
  <si>
    <t>Kiss &amp; Say Goodbye</t>
  </si>
  <si>
    <t>Be My Baby</t>
  </si>
  <si>
    <t>The Ronettes</t>
  </si>
  <si>
    <t>Louie Louie</t>
  </si>
  <si>
    <t>Kingsmen</t>
  </si>
  <si>
    <t>Hey Paula</t>
  </si>
  <si>
    <t>Paul &amp; Paula</t>
  </si>
  <si>
    <t>Nature Boy</t>
  </si>
  <si>
    <t>Brown Sugar</t>
  </si>
  <si>
    <t>Love Letters in the Sand</t>
  </si>
  <si>
    <t>Right Here Waiting</t>
  </si>
  <si>
    <t>The Power</t>
  </si>
  <si>
    <t>Al Dexter &amp; his Troopers</t>
  </si>
  <si>
    <t>Everybody Wants to Rule the World</t>
  </si>
  <si>
    <t>December 1963 (Oh What a Night)</t>
  </si>
  <si>
    <t>Never Ever</t>
  </si>
  <si>
    <t>Smack That</t>
  </si>
  <si>
    <t>You Ain't Seen Nothin' Yet</t>
  </si>
  <si>
    <t>Lola</t>
  </si>
  <si>
    <t>Kiss You All Over</t>
  </si>
  <si>
    <t>Exile</t>
  </si>
  <si>
    <t>Only You (And You Alone)</t>
  </si>
  <si>
    <t>12th Street Rag</t>
  </si>
  <si>
    <t>Pee Wee Hunt</t>
  </si>
  <si>
    <t>Viva La Vida</t>
  </si>
  <si>
    <t>I Heard it Through the Grapevine</t>
  </si>
  <si>
    <t>Here Comes the Hotstepper</t>
  </si>
  <si>
    <t>Ini Kamoze</t>
  </si>
  <si>
    <t>Cherry Pink &amp; Apple Blossom White</t>
  </si>
  <si>
    <t>Get Outta My Dreams Get Into My Car</t>
  </si>
  <si>
    <t>Love Will Keep Us Together</t>
  </si>
  <si>
    <t>Swanee</t>
  </si>
  <si>
    <t>Maria Maria</t>
  </si>
  <si>
    <t>Popcorn</t>
  </si>
  <si>
    <t>Hot Butter</t>
  </si>
  <si>
    <t>Don't Stop 'Til You Get Enough</t>
  </si>
  <si>
    <t>Whole Lotta Love</t>
  </si>
  <si>
    <t>She Drives Me Crazy</t>
  </si>
  <si>
    <t>Crimson &amp; Clover</t>
  </si>
  <si>
    <t>Irene Cara</t>
  </si>
  <si>
    <t>Kiss Me</t>
  </si>
  <si>
    <t>Sixpence None The Richer</t>
  </si>
  <si>
    <t>F R David</t>
  </si>
  <si>
    <t>The Look</t>
  </si>
  <si>
    <t>Gordon Jenkins &amp; The Weavers</t>
  </si>
  <si>
    <t>Sledgehammer</t>
  </si>
  <si>
    <t>Here in My Heart</t>
  </si>
  <si>
    <t>Five Minutes More</t>
  </si>
  <si>
    <t>In the Air Tonight</t>
  </si>
  <si>
    <t>The Ballroom Blitz</t>
  </si>
  <si>
    <t>Livin' On a Prayer</t>
  </si>
  <si>
    <t>Ironic</t>
  </si>
  <si>
    <t>A Thousand Miles</t>
  </si>
  <si>
    <t>Vanessa Carlton</t>
  </si>
  <si>
    <t>Pop Muzik</t>
  </si>
  <si>
    <t>M</t>
  </si>
  <si>
    <t>The Way I Are</t>
  </si>
  <si>
    <t>Timbaland &amp; Keri Hilson</t>
  </si>
  <si>
    <t>Rhythm is a Dancer</t>
  </si>
  <si>
    <t>Sadeness</t>
  </si>
  <si>
    <t>All summer long</t>
  </si>
  <si>
    <t>Kid Rock</t>
  </si>
  <si>
    <t>Do Ya Think I'm Sexy?</t>
  </si>
  <si>
    <t>Ring My Bell</t>
  </si>
  <si>
    <t>Anita Ward</t>
  </si>
  <si>
    <t>Aquarius/Let The Sunshine In</t>
  </si>
  <si>
    <t>I'm Not in Love</t>
  </si>
  <si>
    <t>(Now &amp; then There's) A Fool Such As I</t>
  </si>
  <si>
    <t>Sweet Child O' Mine</t>
  </si>
  <si>
    <t>Great Balls of Fire</t>
  </si>
  <si>
    <t>Diana</t>
  </si>
  <si>
    <t>Together Again</t>
  </si>
  <si>
    <t>Cry</t>
  </si>
  <si>
    <t>That'll Be the Day</t>
  </si>
  <si>
    <t>Monday Monday</t>
  </si>
  <si>
    <t>Like a Virgin</t>
  </si>
  <si>
    <t>Pretty Fly (For a White Guy)</t>
  </si>
  <si>
    <t>Mull of Kintyre</t>
  </si>
  <si>
    <t>Ma Baker</t>
  </si>
  <si>
    <t>The Most Beautiful Girl in the World</t>
  </si>
  <si>
    <t>Norman Greenbaum</t>
  </si>
  <si>
    <t>Return to Sender</t>
  </si>
  <si>
    <t>Lose My Breath</t>
  </si>
  <si>
    <t>Scream</t>
  </si>
  <si>
    <t>Michael Jackson &amp; Janet Jackson</t>
  </si>
  <si>
    <t>You've Lost That Lovin' Feelin'</t>
  </si>
  <si>
    <t>(You're The) Devil in Disguise</t>
  </si>
  <si>
    <t>Hollaback Girl</t>
  </si>
  <si>
    <t>Desire</t>
  </si>
  <si>
    <t>Crazy Little Thing Called Love</t>
  </si>
  <si>
    <t>Telstar</t>
  </si>
  <si>
    <t>The Tornados</t>
  </si>
  <si>
    <t>Wonderwall</t>
  </si>
  <si>
    <t>99 Red Balloons</t>
  </si>
  <si>
    <t>Nena</t>
  </si>
  <si>
    <t>Scatman (Ski-Ba-Bop-Ba-Dop-Bop)</t>
  </si>
  <si>
    <t>I am Yours</t>
  </si>
  <si>
    <t>Jason Mraz</t>
  </si>
  <si>
    <t>Battle of New Orleans</t>
  </si>
  <si>
    <t>Nothing's Gonna Stop Us Now</t>
  </si>
  <si>
    <t>Woman</t>
  </si>
  <si>
    <t>Don't Phunk With My Heart</t>
  </si>
  <si>
    <t>Right Round</t>
  </si>
  <si>
    <t>Flo-Rida &amp; Ke$ha</t>
  </si>
  <si>
    <t>Daydream Believer</t>
  </si>
  <si>
    <t>I'd Love You to Want Me</t>
  </si>
  <si>
    <t>Come Together</t>
  </si>
  <si>
    <t>You'll Never Know</t>
  </si>
  <si>
    <t>Too Much Heaven</t>
  </si>
  <si>
    <t>Let Me Love You</t>
  </si>
  <si>
    <t>Mario</t>
  </si>
  <si>
    <t>Cathy's Clown</t>
  </si>
  <si>
    <t>Paint it Black</t>
  </si>
  <si>
    <t>It's a Heartache</t>
  </si>
  <si>
    <t>Bonnie Tyler</t>
  </si>
  <si>
    <t>SOS</t>
  </si>
  <si>
    <t>Kris Kross</t>
  </si>
  <si>
    <t>Wooly Bully</t>
  </si>
  <si>
    <t>(Sittin' On) the Dock of the Bay</t>
  </si>
  <si>
    <t>Otis Redding</t>
  </si>
  <si>
    <t>Ms Jackson</t>
  </si>
  <si>
    <t>Say Say Say</t>
  </si>
  <si>
    <t>Iris</t>
  </si>
  <si>
    <t>Children</t>
  </si>
  <si>
    <t>I Can Help</t>
  </si>
  <si>
    <t>Billy Swan</t>
  </si>
  <si>
    <t>Joyride</t>
  </si>
  <si>
    <t>I Still Haven't Found What I'm Looking For</t>
  </si>
  <si>
    <t>Rum &amp; Coca-Cola</t>
  </si>
  <si>
    <t>San Francisco (Wear Some Flowers in Your Hair)</t>
  </si>
  <si>
    <t>Scott McKenzie</t>
  </si>
  <si>
    <t>What is Love?</t>
  </si>
  <si>
    <t>Losing My Religion</t>
  </si>
  <si>
    <t>Say It Right</t>
  </si>
  <si>
    <t>Torn</t>
  </si>
  <si>
    <t>Natalie Imbruglia</t>
  </si>
  <si>
    <t>Ticket to Ride</t>
  </si>
  <si>
    <t>My Sharona</t>
  </si>
  <si>
    <t>The Knack</t>
  </si>
  <si>
    <t>All Shook Up</t>
  </si>
  <si>
    <t>Dynamite</t>
  </si>
  <si>
    <t>Taio Cruz</t>
  </si>
  <si>
    <t>Baker Street</t>
  </si>
  <si>
    <t>Gerry Rafferty</t>
  </si>
  <si>
    <t>Mr Tambourine Man</t>
  </si>
  <si>
    <t>Sentimental Journey</t>
  </si>
  <si>
    <t>Les Brown &amp; Doris Day</t>
  </si>
  <si>
    <t>Grenade</t>
  </si>
  <si>
    <t>I Feel Love</t>
  </si>
  <si>
    <t>Gold Digger</t>
  </si>
  <si>
    <t>Kanye West &amp; Jamie Foxx</t>
  </si>
  <si>
    <t>White Flag</t>
  </si>
  <si>
    <t>Bye, Bye, Bye</t>
  </si>
  <si>
    <t>Tik-Toc</t>
  </si>
  <si>
    <t>Only girl (in the world)</t>
  </si>
  <si>
    <t>If You Had My Love</t>
  </si>
  <si>
    <t>Marina</t>
  </si>
  <si>
    <t>Rocco Granata</t>
  </si>
  <si>
    <t>Come On Eileen</t>
  </si>
  <si>
    <t>Dexys Midnight Runners</t>
  </si>
  <si>
    <t>Oops!... I Did it Again</t>
  </si>
  <si>
    <t>(Put Another Nickel In) Music! Music! Music!</t>
  </si>
  <si>
    <t>Soft Cell</t>
  </si>
  <si>
    <t>Boom Boom Pow</t>
  </si>
  <si>
    <t>Red Red Wine</t>
  </si>
  <si>
    <t>Jumpin' Jack Flash</t>
  </si>
  <si>
    <t>Cotton Eye Joe</t>
  </si>
  <si>
    <t>All I Wanna Do</t>
  </si>
  <si>
    <t>It Wasn't Me</t>
  </si>
  <si>
    <t>Shaggy &amp; Ricardo 'RikRok' Ducent</t>
  </si>
  <si>
    <t>Can't Fight the Moonlight</t>
  </si>
  <si>
    <t>All Night Long (All Night)</t>
  </si>
  <si>
    <t>Down Under</t>
  </si>
  <si>
    <t>California Gurls</t>
  </si>
  <si>
    <t>Katy Perry &amp; Snoop Dogg</t>
  </si>
  <si>
    <t>Sexy Chick (sexy Bitch)</t>
  </si>
  <si>
    <t>David Guetta &amp; Akon</t>
  </si>
  <si>
    <t>The Sounds of Silence</t>
  </si>
  <si>
    <t>To Be With You</t>
  </si>
  <si>
    <t>Stan</t>
  </si>
  <si>
    <t>Blaze of Glory</t>
  </si>
  <si>
    <t>(I've Had) the Time of My Life</t>
  </si>
  <si>
    <t>Bill Medley &amp; Jennifer Warnes</t>
  </si>
  <si>
    <t>Yellow Submarine</t>
  </si>
  <si>
    <t>The Crew-Cuts</t>
  </si>
  <si>
    <t>Rolling In The Deep</t>
  </si>
  <si>
    <t>Wake Me Up Before You Go Go</t>
  </si>
  <si>
    <t>Shout</t>
  </si>
  <si>
    <t>Speedy Gonzales</t>
  </si>
  <si>
    <t>Please Forgive Me</t>
  </si>
  <si>
    <t>Kiss From a Rose</t>
  </si>
  <si>
    <t>Boulevard of Broken Dreams</t>
  </si>
  <si>
    <t>With Or Without You</t>
  </si>
  <si>
    <t>Mr Vain</t>
  </si>
  <si>
    <t>Born to Be Alive</t>
  </si>
  <si>
    <t>Patrick Hernandez</t>
  </si>
  <si>
    <t>Firework</t>
  </si>
  <si>
    <t>That's the Way Love Goes</t>
  </si>
  <si>
    <t>What's Up?</t>
  </si>
  <si>
    <t>Four Non Blondes</t>
  </si>
  <si>
    <t>Promiscuous</t>
  </si>
  <si>
    <t>Nelly Furtado &amp; Timbaland</t>
  </si>
  <si>
    <t>Say You, Say Me</t>
  </si>
  <si>
    <t>Don't Stop the Music</t>
  </si>
  <si>
    <t>Walk Like an Egyptian</t>
  </si>
  <si>
    <t>West End Girls</t>
  </si>
  <si>
    <t>Daniel Powter</t>
  </si>
  <si>
    <t>Tubthumping</t>
  </si>
  <si>
    <t>Chumbawamba</t>
  </si>
  <si>
    <t>Beautiful</t>
  </si>
  <si>
    <t>A Little Less Conversation</t>
  </si>
  <si>
    <t>Elvis Presley &amp; JXL</t>
  </si>
  <si>
    <t>Frozen</t>
  </si>
  <si>
    <t>Hound Dog</t>
  </si>
  <si>
    <t>Another One Bites the Dust</t>
  </si>
  <si>
    <t>Centrefold</t>
  </si>
  <si>
    <t>Relax</t>
  </si>
  <si>
    <t>Boombastic</t>
  </si>
  <si>
    <t>Hot Stuff</t>
  </si>
  <si>
    <t>Don't Worry Be Happy</t>
  </si>
  <si>
    <t>Bobby McFerrin</t>
  </si>
  <si>
    <t>Paper Doll</t>
  </si>
  <si>
    <t>F**k it (I Don't Want You Back)</t>
  </si>
  <si>
    <t>Eamon</t>
  </si>
  <si>
    <t>Fallin'</t>
  </si>
  <si>
    <t>Missing</t>
  </si>
  <si>
    <t>Everything But The Girl</t>
  </si>
  <si>
    <t>Genie in a Bottle</t>
  </si>
  <si>
    <t>You Are Not Alone</t>
  </si>
  <si>
    <t>Wet Wet Wet</t>
  </si>
  <si>
    <t>We Belong Together</t>
  </si>
  <si>
    <t>No One</t>
  </si>
  <si>
    <t>Lonely</t>
  </si>
  <si>
    <t>Men in Black</t>
  </si>
  <si>
    <t>Tears in Heaven</t>
  </si>
  <si>
    <t>Shut Up</t>
  </si>
  <si>
    <t>Bring Me to Life</t>
  </si>
  <si>
    <t>Papa Don't Preach</t>
  </si>
  <si>
    <t>Crocodile Rock</t>
  </si>
  <si>
    <t>Suspicious Minds</t>
  </si>
  <si>
    <t>Party Rock Anthem</t>
  </si>
  <si>
    <t>I Want to Know What Love Is</t>
  </si>
  <si>
    <t>Faith</t>
  </si>
  <si>
    <t>Fantasy</t>
  </si>
  <si>
    <t>In the Year 2525 (Exordium &amp; Terminus)</t>
  </si>
  <si>
    <t>Zager &amp; Evans</t>
  </si>
  <si>
    <t>Maggie May</t>
  </si>
  <si>
    <t>Beautiful Liar</t>
  </si>
  <si>
    <t>Beyonce &amp; Shakira</t>
  </si>
  <si>
    <t>Los Lobos</t>
  </si>
  <si>
    <t>A Hard Day's Night</t>
  </si>
  <si>
    <t>Tragedy</t>
  </si>
  <si>
    <t>It Must Have Been Love</t>
  </si>
  <si>
    <t>Bad Romance</t>
  </si>
  <si>
    <t>You're So Vain</t>
  </si>
  <si>
    <t>Waterfalls</t>
  </si>
  <si>
    <t>Abracadabra</t>
  </si>
  <si>
    <t>Diana Ross &amp; Lionel Richie</t>
  </si>
  <si>
    <t>Truly Madly Deeply</t>
  </si>
  <si>
    <t>Honky Tonk Woman</t>
  </si>
  <si>
    <t>Band Aid</t>
  </si>
  <si>
    <t>I Beg Your Pardon (I Never Promised You a Rose Garden)</t>
  </si>
  <si>
    <t>Lynn Anderson</t>
  </si>
  <si>
    <t>Paperback Writer</t>
  </si>
  <si>
    <t>You Belong to Me</t>
  </si>
  <si>
    <t>I Feel Fine</t>
  </si>
  <si>
    <t>Those Were the Days</t>
  </si>
  <si>
    <t>Sixteen Tons</t>
  </si>
  <si>
    <t>Girls Just Wanna Have Fun</t>
  </si>
  <si>
    <t>Un-Break My Heart</t>
  </si>
  <si>
    <t>Hot 'n' cold</t>
  </si>
  <si>
    <t>(The Lights Went Out In) Massachusetts</t>
  </si>
  <si>
    <t>Get the Party Started</t>
  </si>
  <si>
    <t>Killing Me Softly With His Song</t>
  </si>
  <si>
    <t>Toxic</t>
  </si>
  <si>
    <t>Rock Me Amadeus</t>
  </si>
  <si>
    <t>Because You Loved Me</t>
  </si>
  <si>
    <t>I Want it That Way</t>
  </si>
  <si>
    <t>Lipps Inc</t>
  </si>
  <si>
    <t>Stars On 45</t>
  </si>
  <si>
    <t>U Can't Touch This</t>
  </si>
  <si>
    <t>Have You Ever Really Loved a Woman?</t>
  </si>
  <si>
    <t>Secret Love</t>
  </si>
  <si>
    <t>One Sweet Day</t>
  </si>
  <si>
    <t>Mariah Carey &amp; Boyz II Men</t>
  </si>
  <si>
    <t>Penny Lane</t>
  </si>
  <si>
    <t>I Believe I Can Fly</t>
  </si>
  <si>
    <t>Four Minutes</t>
  </si>
  <si>
    <t>Madonna &amp; Justin Timberlake</t>
  </si>
  <si>
    <t>Fernando</t>
  </si>
  <si>
    <t>That's What Friends Are For</t>
  </si>
  <si>
    <t>Dionne Warwick &amp; Friends</t>
  </si>
  <si>
    <t>Third Man Theme</t>
  </si>
  <si>
    <t>Anton Karas</t>
  </si>
  <si>
    <t>Ice Ice Baby</t>
  </si>
  <si>
    <t>Vaya Con Dios (may God Be With You)</t>
  </si>
  <si>
    <t>Complicated</t>
  </si>
  <si>
    <t>(Let's Get) Physical</t>
  </si>
  <si>
    <t>Rock Your Baby</t>
  </si>
  <si>
    <t>George McCrae</t>
  </si>
  <si>
    <t>I'll Make Love to You</t>
  </si>
  <si>
    <t>Buttons &amp; Bows</t>
  </si>
  <si>
    <t>Beautiful Day</t>
  </si>
  <si>
    <t>Smells Like Teen Spirit</t>
  </si>
  <si>
    <t>Take My Breath Away</t>
  </si>
  <si>
    <t>Berlin</t>
  </si>
  <si>
    <t>Don't Fence Me In</t>
  </si>
  <si>
    <t>Irreplaceable</t>
  </si>
  <si>
    <t>Tom Dooley</t>
  </si>
  <si>
    <t>The Kingston Trio</t>
  </si>
  <si>
    <t>I've Been Thinking About You</t>
  </si>
  <si>
    <t>Londonbeat</t>
  </si>
  <si>
    <t>Love The Way You Lie</t>
  </si>
  <si>
    <t>Never Gonna Give You Up</t>
  </si>
  <si>
    <t>Don't You Want Me</t>
  </si>
  <si>
    <t>Beat It</t>
  </si>
  <si>
    <t>Downtown</t>
  </si>
  <si>
    <t>Blue (Da Ba Dee)</t>
  </si>
  <si>
    <t>All For Love</t>
  </si>
  <si>
    <t>Bryan Adams, Rod Stewart &amp; Sting</t>
  </si>
  <si>
    <t>Let's Twist Again</t>
  </si>
  <si>
    <t>I'd Do Anything For Love (But I Won't Do That)</t>
  </si>
  <si>
    <t>I Can't Stop Loving You</t>
  </si>
  <si>
    <t>So What</t>
  </si>
  <si>
    <t>I Will Survive</t>
  </si>
  <si>
    <t>These Boots Are Made For Walking</t>
  </si>
  <si>
    <t>Nancy Sinatra</t>
  </si>
  <si>
    <t>You're Beautiful</t>
  </si>
  <si>
    <t>No Scrubs</t>
  </si>
  <si>
    <t>Just Dance</t>
  </si>
  <si>
    <t>Lady GaGa &amp; Colby O'Donis</t>
  </si>
  <si>
    <t>Bridge Over Troubled Water</t>
  </si>
  <si>
    <t>Black Or White</t>
  </si>
  <si>
    <t>Rivers of Babylon</t>
  </si>
  <si>
    <t>All That She Wants</t>
  </si>
  <si>
    <t>Don't Go Breaking My Heart</t>
  </si>
  <si>
    <t>I Wanna Dance With Somebody (Who Loves Me)</t>
  </si>
  <si>
    <t>Ebony &amp; Ivory</t>
  </si>
  <si>
    <t>Paul McCartney &amp; Stevie Wonder</t>
  </si>
  <si>
    <t>Another Day in Paradise</t>
  </si>
  <si>
    <t>Barbie Girl</t>
  </si>
  <si>
    <t>If You Leave Me Now</t>
  </si>
  <si>
    <t>Gnarls Barkley</t>
  </si>
  <si>
    <t>Hello, Goodbye</t>
  </si>
  <si>
    <t>We Found Love</t>
  </si>
  <si>
    <t>Rihanna &amp; Calvin Harris</t>
  </si>
  <si>
    <t>Back For Good</t>
  </si>
  <si>
    <t>Theme From 'A Summer Place'</t>
  </si>
  <si>
    <t>Le Freak</t>
  </si>
  <si>
    <t>Call Me</t>
  </si>
  <si>
    <t>Informer</t>
  </si>
  <si>
    <t>Snow</t>
  </si>
  <si>
    <t>All the Things She Said</t>
  </si>
  <si>
    <t>Get Back</t>
  </si>
  <si>
    <t>Take On Me</t>
  </si>
  <si>
    <t>The Ketchup Song (Asereje)</t>
  </si>
  <si>
    <t>Las Ketchup</t>
  </si>
  <si>
    <t>Christina Aguilera, Lil' Kim, Mya &amp; Pink</t>
  </si>
  <si>
    <t>Yesterday</t>
  </si>
  <si>
    <t>Sugar Sugar</t>
  </si>
  <si>
    <t>Apologize</t>
  </si>
  <si>
    <t>Timbaland &amp; OneRepublic</t>
  </si>
  <si>
    <t>When Doves Cry</t>
  </si>
  <si>
    <t>Don't Cha</t>
  </si>
  <si>
    <t>Beautiful Girls</t>
  </si>
  <si>
    <t>Do You Really Want to Hurt Me?</t>
  </si>
  <si>
    <t>Night Fever</t>
  </si>
  <si>
    <t>Crazy in Love</t>
  </si>
  <si>
    <t>How You Remind Me</t>
  </si>
  <si>
    <t>She Loves You</t>
  </si>
  <si>
    <t>(Just Like) Starting Over</t>
  </si>
  <si>
    <t>All You Need is Love</t>
  </si>
  <si>
    <t>Swinging On a Star</t>
  </si>
  <si>
    <t>Hotel California</t>
  </si>
  <si>
    <t>Smooth</t>
  </si>
  <si>
    <t>Rob Thomas &amp; Santana</t>
  </si>
  <si>
    <t>The Boy is Mine</t>
  </si>
  <si>
    <t>Brandy &amp; Monica</t>
  </si>
  <si>
    <t>Heart of Glass</t>
  </si>
  <si>
    <t>I Don't Want to Miss a Thing</t>
  </si>
  <si>
    <t>Karma Chameleon</t>
  </si>
  <si>
    <t>Seasons in the Sun</t>
  </si>
  <si>
    <t>Terry Jacks</t>
  </si>
  <si>
    <t>Que sera sera (Whatever will be will be)</t>
  </si>
  <si>
    <t>Mambo No 5 (A Little Bit of ...)</t>
  </si>
  <si>
    <t>Lou Bega</t>
  </si>
  <si>
    <t>Dilemma</t>
  </si>
  <si>
    <t>Nelly &amp; Kelly Rowland</t>
  </si>
  <si>
    <t>I Gotta Feeling</t>
  </si>
  <si>
    <t>In the Mood</t>
  </si>
  <si>
    <t>Tie a Yellow Ribbon 'round the Old Oak Tree</t>
  </si>
  <si>
    <t>Streets of Philadelphia</t>
  </si>
  <si>
    <t>End of the Road</t>
  </si>
  <si>
    <t>Strangers in the Night</t>
  </si>
  <si>
    <t>I Swear</t>
  </si>
  <si>
    <t>The Twist</t>
  </si>
  <si>
    <t>Low</t>
  </si>
  <si>
    <t>Flo-Rida &amp; T-Pain</t>
  </si>
  <si>
    <t>Livin' La Vida Loca</t>
  </si>
  <si>
    <t>Whenever, Wherever</t>
  </si>
  <si>
    <t>Help!</t>
  </si>
  <si>
    <t>Jailhouse Rock</t>
  </si>
  <si>
    <t>Hung Up</t>
  </si>
  <si>
    <t>Kung Fu Fighting</t>
  </si>
  <si>
    <t>Carl Douglas</t>
  </si>
  <si>
    <t>Sexyback</t>
  </si>
  <si>
    <t>I Love Rock 'n' Roll</t>
  </si>
  <si>
    <t>Joan Jett &amp; The Blackhearts</t>
  </si>
  <si>
    <t>(Ghost) Riders in the Sky</t>
  </si>
  <si>
    <t>In the Summertime</t>
  </si>
  <si>
    <t>Mungo Jerry</t>
  </si>
  <si>
    <t>Angie</t>
  </si>
  <si>
    <t>The Sign</t>
  </si>
  <si>
    <t>Poker Face</t>
  </si>
  <si>
    <t>Can't Get You Out of My Head</t>
  </si>
  <si>
    <t>In Da Club</t>
  </si>
  <si>
    <t>Don't Speak</t>
  </si>
  <si>
    <t>Hips don't lie</t>
  </si>
  <si>
    <t>Shakira &amp; Wyclef Jean</t>
  </si>
  <si>
    <t>It's Now Or Never</t>
  </si>
  <si>
    <t>Bohemian Rhapsody</t>
  </si>
  <si>
    <t>I Kissed A Girl</t>
  </si>
  <si>
    <t>Hey Ya!</t>
  </si>
  <si>
    <t>Imagine</t>
  </si>
  <si>
    <t>Careless Whisper</t>
  </si>
  <si>
    <t>I Just Called to Say I Love You</t>
  </si>
  <si>
    <t>YMCA</t>
  </si>
  <si>
    <t>Are You Lonesome Tonight?</t>
  </si>
  <si>
    <t>Eye of the Tiger</t>
  </si>
  <si>
    <t>Oh, Pretty Woman</t>
  </si>
  <si>
    <t>Wannabe</t>
  </si>
  <si>
    <t>Without Me</t>
  </si>
  <si>
    <t>Macarena</t>
  </si>
  <si>
    <t>Los Del Rio</t>
  </si>
  <si>
    <t>Vogue</t>
  </si>
  <si>
    <t>Mmmbop</t>
  </si>
  <si>
    <t>We Are the World</t>
  </si>
  <si>
    <t>USA For Africa</t>
  </si>
  <si>
    <t>You're the One That I Want</t>
  </si>
  <si>
    <t>Over the Rainbow</t>
  </si>
  <si>
    <t>Baby One More Time</t>
  </si>
  <si>
    <t>Dancing Queen</t>
  </si>
  <si>
    <t>My Sweet Lord</t>
  </si>
  <si>
    <t>I Want to Hold Your Hand</t>
  </si>
  <si>
    <t>Billie Jean</t>
  </si>
  <si>
    <t>I'll Be Missing You</t>
  </si>
  <si>
    <t>P Diddy &amp; Faith Evans</t>
  </si>
  <si>
    <t>Umbrella</t>
  </si>
  <si>
    <t>Rihanna &amp; Jay-Z</t>
  </si>
  <si>
    <t>Bette Davis Eyes</t>
  </si>
  <si>
    <t>Kim Carnes</t>
  </si>
  <si>
    <t>A Whiter Shade of Pale</t>
  </si>
  <si>
    <t>Every Breath You Take</t>
  </si>
  <si>
    <t>Bleeding Love</t>
  </si>
  <si>
    <t>Yeah!</t>
  </si>
  <si>
    <t>Lose Yourself</t>
  </si>
  <si>
    <t>(I Can't Get No) Satisfaction</t>
  </si>
  <si>
    <t>Gangsta's Paradise</t>
  </si>
  <si>
    <t>Candle in the Wind '97</t>
  </si>
  <si>
    <t>Flashdance... What a Feeling</t>
  </si>
  <si>
    <t>Another Brick in the Wall (part 2)</t>
  </si>
  <si>
    <t>Hey Jude</t>
  </si>
  <si>
    <t>(Everything I Do) I Do it For You</t>
  </si>
  <si>
    <t>My Heart Will Go On</t>
  </si>
  <si>
    <t>Nothing Compares 2 U</t>
  </si>
  <si>
    <t>Sinead O'Connor</t>
  </si>
  <si>
    <t>Rock Around the Clock</t>
  </si>
  <si>
    <t>White Christmas</t>
  </si>
  <si>
    <t>raw_row</t>
  </si>
  <si>
    <t>raw_eur</t>
  </si>
  <si>
    <t>raw_eng</t>
  </si>
  <si>
    <t>raw_usa</t>
  </si>
  <si>
    <t>final_score</t>
  </si>
  <si>
    <t>year</t>
  </si>
  <si>
    <t>name</t>
  </si>
  <si>
    <t>artist</t>
  </si>
  <si>
    <t>position</t>
  </si>
  <si>
    <t>TOO MUCH TO TYPE</t>
  </si>
  <si>
    <t>(All)</t>
  </si>
  <si>
    <t>Row Labels</t>
  </si>
  <si>
    <t>Grand Total</t>
  </si>
  <si>
    <t>Count of name</t>
  </si>
  <si>
    <t>TRUE</t>
  </si>
  <si>
    <t>Sum of final_score</t>
  </si>
  <si>
    <t>ID</t>
  </si>
  <si>
    <t>Brand</t>
  </si>
  <si>
    <t>Computer</t>
  </si>
  <si>
    <t>Keyboard</t>
  </si>
  <si>
    <t>Mouse</t>
  </si>
  <si>
    <t>Printer</t>
  </si>
  <si>
    <t>Dell</t>
  </si>
  <si>
    <t>Logitech</t>
  </si>
  <si>
    <t>HP</t>
  </si>
  <si>
    <t>Matching column should always be first column in the reference table</t>
  </si>
  <si>
    <t>Wireless Router</t>
  </si>
  <si>
    <t>Bluetooth Keyboard</t>
  </si>
  <si>
    <t>Wired Keyboard</t>
  </si>
  <si>
    <t>Bluetooth Mouse</t>
  </si>
  <si>
    <t>Wired Mouse</t>
  </si>
  <si>
    <t>128GB Flash Drive</t>
  </si>
  <si>
    <t>64GB Flash Drive</t>
  </si>
  <si>
    <t>32GB Flash Drive</t>
  </si>
  <si>
    <t>16GB Flash Drive</t>
  </si>
  <si>
    <t>10 Foot HDMI Cable</t>
  </si>
  <si>
    <t>5 Foot HDMI Cable</t>
  </si>
  <si>
    <t>10 Foot USB Cable</t>
  </si>
  <si>
    <t>5 Foot USB Cable</t>
  </si>
  <si>
    <t>VIP</t>
  </si>
  <si>
    <t>2 Foot USB Cable</t>
  </si>
  <si>
    <t>VHS Tape</t>
  </si>
  <si>
    <t>Medium</t>
  </si>
  <si>
    <t>Standard Edition DVD</t>
  </si>
  <si>
    <t>Blue Ray DVD</t>
  </si>
  <si>
    <t>Price</t>
  </si>
  <si>
    <t>Priority</t>
  </si>
  <si>
    <t>Price Per Unit</t>
  </si>
  <si>
    <t>Product Name</t>
  </si>
  <si>
    <t>Shipping Price</t>
  </si>
  <si>
    <t>Shipping Priority</t>
  </si>
  <si>
    <t>Product ID</t>
  </si>
  <si>
    <t>Order Number</t>
  </si>
  <si>
    <t>Sum of Price</t>
  </si>
  <si>
    <t>Sum of Shipping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</si>
</sst>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4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</cellStyleXfs>
  <cellXfs count="60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4" fontId="0" fillId="0" borderId="0" xfId="0" applyNumberFormat="1"/>
    <xf numFmtId="44" fontId="0" fillId="0" borderId="0" xfId="2" applyFont="1"/>
    <xf numFmtId="9" fontId="0" fillId="0" borderId="0" xfId="3" applyFont="1"/>
    <xf numFmtId="0" fontId="1" fillId="2" borderId="3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0" fillId="2" borderId="0" xfId="0" applyFill="1"/>
    <xf numFmtId="0" fontId="1" fillId="2" borderId="5" xfId="0" applyFont="1" applyFill="1" applyBorder="1"/>
    <xf numFmtId="0" fontId="1" fillId="2" borderId="5" xfId="0" applyFont="1" applyFill="1" applyBorder="1" applyAlignment="1">
      <alignment horizontal="center"/>
    </xf>
    <xf numFmtId="0" fontId="4" fillId="0" borderId="0" xfId="5"/>
    <xf numFmtId="0" fontId="4" fillId="0" borderId="0" xfId="5" applyAlignment="1">
      <alignment horizontal="center"/>
    </xf>
    <xf numFmtId="0" fontId="3" fillId="0" borderId="4" xfId="4" applyAlignment="1">
      <alignment horizontal="center"/>
    </xf>
    <xf numFmtId="1" fontId="4" fillId="0" borderId="0" xfId="5" applyNumberFormat="1" applyAlignment="1">
      <alignment horizontal="center"/>
    </xf>
    <xf numFmtId="0" fontId="5" fillId="0" borderId="0" xfId="5" applyFont="1"/>
    <xf numFmtId="0" fontId="4" fillId="2" borderId="0" xfId="5" applyFill="1"/>
    <xf numFmtId="0" fontId="4" fillId="2" borderId="0" xfId="5" applyFill="1" applyAlignment="1">
      <alignment horizontal="center"/>
    </xf>
    <xf numFmtId="0" fontId="0" fillId="0" borderId="0" xfId="0" applyFill="1"/>
    <xf numFmtId="164" fontId="0" fillId="0" borderId="0" xfId="2" applyNumberFormat="1" applyFont="1"/>
    <xf numFmtId="43" fontId="0" fillId="0" borderId="0" xfId="1" applyFont="1"/>
    <xf numFmtId="11" fontId="0" fillId="0" borderId="0" xfId="0" applyNumberFormat="1"/>
    <xf numFmtId="12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4" fontId="0" fillId="0" borderId="0" xfId="6" applyFont="1"/>
    <xf numFmtId="44" fontId="4" fillId="0" borderId="0" xfId="5" applyNumberFormat="1"/>
    <xf numFmtId="44" fontId="0" fillId="0" borderId="0" xfId="6" applyFont="1" applyAlignment="1">
      <alignment horizontal="center"/>
    </xf>
    <xf numFmtId="14" fontId="4" fillId="0" borderId="0" xfId="5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7" xfId="0" applyBorder="1"/>
    <xf numFmtId="0" fontId="4" fillId="0" borderId="9" xfId="5" applyBorder="1"/>
    <xf numFmtId="0" fontId="6" fillId="0" borderId="6" xfId="5" applyFont="1" applyBorder="1"/>
    <xf numFmtId="0" fontId="6" fillId="0" borderId="10" xfId="5" applyFont="1" applyBorder="1"/>
    <xf numFmtId="0" fontId="4" fillId="0" borderId="0" xfId="5" applyBorder="1"/>
    <xf numFmtId="0" fontId="6" fillId="0" borderId="0" xfId="5" applyFont="1" applyBorder="1"/>
    <xf numFmtId="0" fontId="4" fillId="0" borderId="2" xfId="5" applyBorder="1"/>
    <xf numFmtId="0" fontId="4" fillId="0" borderId="1" xfId="5" applyBorder="1"/>
    <xf numFmtId="0" fontId="6" fillId="0" borderId="2" xfId="5" applyFont="1" applyBorder="1"/>
    <xf numFmtId="0" fontId="4" fillId="0" borderId="6" xfId="5" applyBorder="1"/>
    <xf numFmtId="0" fontId="4" fillId="0" borderId="10" xfId="5" applyBorder="1"/>
    <xf numFmtId="0" fontId="4" fillId="0" borderId="0" xfId="5" applyFont="1"/>
    <xf numFmtId="0" fontId="1" fillId="0" borderId="6" xfId="0" applyFont="1" applyBorder="1"/>
    <xf numFmtId="0" fontId="1" fillId="0" borderId="8" xfId="0" applyFont="1" applyBorder="1" applyAlignment="1">
      <alignment horizontal="right"/>
    </xf>
    <xf numFmtId="0" fontId="1" fillId="0" borderId="8" xfId="0" applyFont="1" applyBorder="1"/>
    <xf numFmtId="0" fontId="0" fillId="0" borderId="0" xfId="0" applyAlignment="1">
      <alignment horizontal="center"/>
    </xf>
    <xf numFmtId="0" fontId="6" fillId="0" borderId="11" xfId="5" applyFont="1" applyFill="1" applyBorder="1" applyAlignment="1">
      <alignment horizontal="center"/>
    </xf>
    <xf numFmtId="0" fontId="6" fillId="0" borderId="11" xfId="5" applyFont="1" applyBorder="1" applyAlignment="1">
      <alignment horizontal="center"/>
    </xf>
    <xf numFmtId="0" fontId="6" fillId="0" borderId="0" xfId="5" applyFont="1" applyBorder="1" applyAlignment="1">
      <alignment horizontal="center"/>
    </xf>
    <xf numFmtId="0" fontId="4" fillId="0" borderId="0" xfId="5" applyNumberFormat="1"/>
    <xf numFmtId="0" fontId="6" fillId="0" borderId="0" xfId="5" applyFont="1" applyAlignment="1">
      <alignment horizontal="center"/>
    </xf>
  </cellXfs>
  <cellStyles count="7">
    <cellStyle name="Comma" xfId="1" builtinId="3"/>
    <cellStyle name="Currency" xfId="2" builtinId="4"/>
    <cellStyle name="Currency 2" xfId="6" xr:uid="{8F6C2E47-1EFB-1743-A94F-776D7CFFB102}"/>
    <cellStyle name="Heading 3" xfId="4" builtinId="18"/>
    <cellStyle name="Normal" xfId="0" builtinId="0"/>
    <cellStyle name="Normal 2" xfId="5" xr:uid="{68F3302F-DABF-D446-B290-C3BAF33F7E42}"/>
    <cellStyle name="Percent" xfId="3" builtinId="5"/>
  </cellStyles>
  <dxfs count="8">
    <dxf>
      <fill>
        <patternFill>
          <bgColor theme="9" tint="0.39994506668294322"/>
        </patternFill>
      </fill>
    </dxf>
    <dxf>
      <fill>
        <patternFill>
          <bgColor rgb="FFFF7E79"/>
        </patternFill>
      </fill>
    </dxf>
    <dxf>
      <font>
        <color auto="1"/>
      </font>
      <fill>
        <patternFill>
          <bgColor rgb="FFFF7E79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D883FF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7E79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 Gainor" refreshedDate="43475.882066319442" createdVersion="6" refreshedVersion="6" minRefreshableVersion="3" recordCount="5000" xr:uid="{876FDC3B-12D0-374B-B922-271821D70A46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 count="3732">
        <n v="39.902999999999999"/>
        <n v="36.503"/>
        <n v="35.554000000000002"/>
        <n v="35.405000000000001"/>
        <n v="34.811"/>
        <n v="34.765999999999998"/>
        <n v="34.56"/>
        <n v="32.020000000000003"/>
        <n v="31.792000000000002"/>
        <n v="31.581"/>
        <n v="31.359000000000002"/>
        <n v="31.053999999999998"/>
        <n v="30.664999999999999"/>
        <n v="30.196999999999999"/>
        <n v="30.065000000000001"/>
        <n v="29.728000000000002"/>
        <n v="29.536000000000001"/>
        <n v="29.465"/>
        <n v="29.443000000000001"/>
        <n v="29.428000000000001"/>
        <n v="29.388999999999999"/>
        <n v="29.347999999999999"/>
        <n v="28.76"/>
        <n v="28.059000000000001"/>
        <n v="27.863"/>
        <n v="27.760999999999999"/>
        <n v="27.597999999999999"/>
        <n v="27.582000000000001"/>
        <n v="27.486999999999998"/>
        <n v="27.109000000000002"/>
        <n v="26.79"/>
        <n v="26.681000000000001"/>
        <n v="26.574000000000002"/>
        <n v="26.504000000000001"/>
        <n v="26.355"/>
        <n v="26.338000000000001"/>
        <n v="26.329000000000001"/>
        <n v="26.309000000000001"/>
        <n v="26.158000000000001"/>
        <n v="26.097000000000001"/>
        <n v="25.951000000000001"/>
        <n v="25.939"/>
        <n v="25.89"/>
        <n v="25.731999999999999"/>
        <n v="25.649000000000001"/>
        <n v="25.587"/>
        <n v="25.55"/>
        <n v="25.468"/>
        <n v="25.364999999999998"/>
        <n v="25.254000000000001"/>
        <n v="25.199000000000002"/>
        <n v="25.141999999999999"/>
        <n v="25.140999999999998"/>
        <n v="25.076000000000001"/>
        <n v="25.050999999999998"/>
        <n v="24.727"/>
        <n v="24.693000000000001"/>
        <n v="24.602"/>
        <n v="24.344999999999999"/>
        <n v="24.324000000000002"/>
        <n v="24.164999999999999"/>
        <n v="24.152999999999999"/>
        <n v="24.143999999999998"/>
        <n v="24.027000000000001"/>
        <n v="23.902000000000001"/>
        <n v="23.827000000000002"/>
        <n v="23.82"/>
        <n v="23.731000000000002"/>
        <n v="23.728999999999999"/>
        <n v="23.725999999999999"/>
        <n v="23.712"/>
        <n v="23.648"/>
        <n v="23.347999999999999"/>
        <n v="23.344999999999999"/>
        <n v="23.234000000000002"/>
        <n v="23.199000000000002"/>
        <n v="23.184000000000001"/>
        <n v="23.152999999999999"/>
        <n v="23.145"/>
        <n v="23.079000000000001"/>
        <n v="23.068000000000001"/>
        <n v="23.058"/>
        <n v="23.001999999999999"/>
        <n v="23"/>
        <n v="22.966999999999999"/>
        <n v="22.96"/>
        <n v="22.928999999999998"/>
        <n v="22.861000000000001"/>
        <n v="22.614999999999998"/>
        <n v="22.571999999999999"/>
        <n v="22.555"/>
        <n v="22.535"/>
        <n v="22.532"/>
        <n v="22.468"/>
        <n v="22.448"/>
        <n v="22.398"/>
        <n v="22.337"/>
        <n v="22.247"/>
        <n v="22.242000000000001"/>
        <n v="22.087"/>
        <n v="22.065000000000001"/>
        <n v="22.05"/>
        <n v="21.992000000000001"/>
        <n v="21.963999999999999"/>
        <n v="21.902000000000001"/>
        <n v="21.887"/>
        <n v="21.881"/>
        <n v="21.879000000000001"/>
        <n v="21.795000000000002"/>
        <n v="21.669"/>
        <n v="21.632000000000001"/>
        <n v="21.59"/>
        <n v="21.527000000000001"/>
        <n v="21.431000000000001"/>
        <n v="21.364000000000001"/>
        <n v="21.344000000000001"/>
        <n v="21.312000000000001"/>
        <n v="21.248000000000001"/>
        <n v="21.213000000000001"/>
        <n v="21.14"/>
        <n v="21.106999999999999"/>
        <n v="21.084"/>
        <n v="21.082000000000001"/>
        <n v="21.071999999999999"/>
        <n v="21.012"/>
        <n v="20.946999999999999"/>
        <n v="20.922999999999998"/>
        <n v="20.902000000000001"/>
        <n v="20.882999999999999"/>
        <n v="20.873999999999999"/>
        <n v="20.873000000000001"/>
        <n v="20.863"/>
        <n v="20.826000000000001"/>
        <n v="20.818000000000001"/>
        <n v="20.812999999999999"/>
        <n v="20.798999999999999"/>
        <n v="20.797000000000001"/>
        <n v="20.786000000000001"/>
        <n v="20.777000000000001"/>
        <n v="20.751000000000001"/>
        <n v="20.744"/>
        <n v="20.684000000000001"/>
        <n v="20.622"/>
        <n v="20.553999999999998"/>
        <n v="20.446999999999999"/>
        <n v="20.326000000000001"/>
        <n v="20.294"/>
        <n v="20.285"/>
        <n v="20.277999999999999"/>
        <n v="20.268999999999998"/>
        <n v="20.202999999999999"/>
        <n v="20.116"/>
        <n v="20.052"/>
        <n v="20.033999999999999"/>
        <n v="19.922000000000001"/>
        <n v="19.917000000000002"/>
        <n v="19.888999999999999"/>
        <n v="19.850999999999999"/>
        <n v="19.815999999999999"/>
        <n v="19.798999999999999"/>
        <n v="19.777000000000001"/>
        <n v="19.661000000000001"/>
        <n v="19.545999999999999"/>
        <n v="19.544"/>
        <n v="19.524999999999999"/>
        <n v="19.486999999999998"/>
        <n v="19.48"/>
        <n v="19.472000000000001"/>
        <n v="19.47"/>
        <n v="19.454000000000001"/>
        <n v="19.448"/>
        <n v="19.364999999999998"/>
        <n v="19.338999999999999"/>
        <n v="19.318000000000001"/>
        <n v="19.25"/>
        <n v="19.234999999999999"/>
        <n v="19.172999999999998"/>
        <n v="19.117000000000001"/>
        <n v="19.108000000000001"/>
        <n v="19.096"/>
        <n v="19.082999999999998"/>
        <n v="19.048999999999999"/>
        <n v="19.036999999999999"/>
        <n v="19.023"/>
        <n v="19.006"/>
        <n v="19.003"/>
        <n v="19.001999999999999"/>
        <n v="18.998999999999999"/>
        <n v="18.978999999999999"/>
        <n v="18.968"/>
        <n v="18.927"/>
        <n v="18.843"/>
        <n v="18.84"/>
        <n v="18.837"/>
        <n v="18.832999999999998"/>
        <n v="18.806999999999999"/>
        <n v="18.791"/>
        <n v="18.788"/>
        <n v="18.696000000000002"/>
        <n v="18.678999999999998"/>
        <n v="18.648"/>
        <n v="18.631"/>
        <n v="18.623000000000001"/>
        <n v="18.614000000000001"/>
        <n v="18.611000000000001"/>
        <n v="18.606999999999999"/>
        <n v="18.581"/>
        <n v="18.545999999999999"/>
        <n v="18.533000000000001"/>
        <n v="18.524999999999999"/>
        <n v="18.501000000000001"/>
        <n v="18.475999999999999"/>
        <n v="18.463000000000001"/>
        <n v="18.454999999999998"/>
        <n v="18.45"/>
        <n v="18.448"/>
        <n v="18.425999999999998"/>
        <n v="18.422999999999998"/>
        <n v="18.41"/>
        <n v="18.398"/>
        <n v="18.384"/>
        <n v="18.372"/>
        <n v="18.350999999999999"/>
        <n v="18.295000000000002"/>
        <n v="18.288"/>
        <n v="18.248999999999999"/>
        <n v="18.247"/>
        <n v="18.216000000000001"/>
        <n v="18.202999999999999"/>
        <n v="18.202000000000002"/>
        <n v="18.187000000000001"/>
        <n v="18.172000000000001"/>
        <n v="18.167000000000002"/>
        <n v="18.138000000000002"/>
        <n v="18.097000000000001"/>
        <n v="18.093"/>
        <n v="18.052"/>
        <n v="17.984999999999999"/>
        <n v="17.972999999999999"/>
        <n v="17.91"/>
        <n v="17.858000000000001"/>
        <n v="17.856000000000002"/>
        <n v="17.841999999999999"/>
        <n v="17.84"/>
        <n v="17.789000000000001"/>
        <n v="17.785"/>
        <n v="17.777000000000001"/>
        <n v="17.765999999999998"/>
        <n v="17.709"/>
        <n v="17.670000000000002"/>
        <n v="17.635999999999999"/>
        <n v="17.614999999999998"/>
        <n v="17.579999999999998"/>
        <n v="17.550999999999998"/>
        <n v="17.530999999999999"/>
        <n v="17.516999999999999"/>
        <n v="17.509"/>
        <n v="17.495000000000001"/>
        <n v="17.445"/>
        <n v="17.420000000000002"/>
        <n v="17.419"/>
        <n v="17.402000000000001"/>
        <n v="17.382999999999999"/>
        <n v="17.370999999999999"/>
        <n v="17.369"/>
        <n v="17.367000000000001"/>
        <n v="17.335999999999999"/>
        <n v="17.323"/>
        <n v="17.321999999999999"/>
        <n v="17.309999999999999"/>
        <n v="17.238"/>
        <n v="17.236000000000001"/>
        <n v="17.222000000000001"/>
        <n v="17.195"/>
        <n v="17.190999999999999"/>
        <n v="17.102"/>
        <n v="17.050999999999998"/>
        <n v="17.033000000000001"/>
        <n v="17.013000000000002"/>
        <n v="17.010999999999999"/>
        <n v="16.992999999999999"/>
        <n v="16.988"/>
        <n v="16.913"/>
        <n v="16.876000000000001"/>
        <n v="16.870999999999999"/>
        <n v="16.867999999999999"/>
        <n v="16.864999999999998"/>
        <n v="16.861999999999998"/>
        <n v="16.838999999999999"/>
        <n v="16.792000000000002"/>
        <n v="16.783999999999999"/>
        <n v="16.716999999999999"/>
        <n v="16.704000000000001"/>
        <n v="16.687999999999999"/>
        <n v="16.658999999999999"/>
        <n v="16.641999999999999"/>
        <n v="16.638000000000002"/>
        <n v="16.611000000000001"/>
        <n v="16.582000000000001"/>
        <n v="16.548999999999999"/>
        <n v="16.486000000000001"/>
        <n v="16.47"/>
        <n v="16.440000000000001"/>
        <n v="16.420000000000002"/>
        <n v="16.405999999999999"/>
        <n v="16.366"/>
        <n v="16.347000000000001"/>
        <n v="16.335999999999999"/>
        <n v="16.329000000000001"/>
        <n v="16.318999999999999"/>
        <n v="16.312000000000001"/>
        <n v="16.303999999999998"/>
        <n v="16.295000000000002"/>
        <n v="16.286000000000001"/>
        <n v="16.28"/>
        <n v="16.279"/>
        <n v="16.268999999999998"/>
        <n v="16.257999999999999"/>
        <n v="16.254000000000001"/>
        <n v="16.253"/>
        <n v="16.251999999999999"/>
        <n v="16.231000000000002"/>
        <n v="16.221"/>
        <n v="16.210999999999999"/>
        <n v="16.177"/>
        <n v="16.149999999999999"/>
        <n v="16.141999999999999"/>
        <n v="16.122"/>
        <n v="16.088999999999999"/>
        <n v="16.055"/>
        <n v="16.05"/>
        <n v="16.029"/>
        <n v="15.997999999999999"/>
        <n v="15.981"/>
        <n v="15.971"/>
        <n v="15.925000000000001"/>
        <n v="15.920999999999999"/>
        <n v="15.92"/>
        <n v="15.887"/>
        <n v="15.86"/>
        <n v="15.849"/>
        <n v="15.826000000000001"/>
        <n v="15.824999999999999"/>
        <n v="15.811999999999999"/>
        <n v="15.8"/>
        <n v="15.791"/>
        <n v="15.784000000000001"/>
        <n v="15.779"/>
        <n v="15.769"/>
        <n v="15.768000000000001"/>
        <n v="15.762"/>
        <n v="15.738"/>
        <n v="15.705"/>
        <n v="15.701000000000001"/>
        <n v="15.698"/>
        <n v="15.696999999999999"/>
        <n v="15.670999999999999"/>
        <n v="15.669"/>
        <n v="15.666"/>
        <n v="15.659000000000001"/>
        <n v="15.654999999999999"/>
        <n v="15.637"/>
        <n v="15.634"/>
        <n v="15.63"/>
        <n v="15.624000000000001"/>
        <n v="15.617000000000001"/>
        <n v="15.593"/>
        <n v="15.587"/>
        <n v="15.584"/>
        <n v="15.573"/>
        <n v="15.561"/>
        <n v="15.548999999999999"/>
        <n v="15.548"/>
        <n v="15.525"/>
        <n v="15.523999999999999"/>
        <n v="15.509"/>
        <n v="15.483000000000001"/>
        <n v="15.468999999999999"/>
        <n v="15.451000000000001"/>
        <n v="15.433999999999999"/>
        <n v="15.425000000000001"/>
        <n v="15.422000000000001"/>
        <n v="15.417999999999999"/>
        <n v="15.417"/>
        <n v="15.413"/>
        <n v="15.404"/>
        <n v="15.359"/>
        <n v="15.353"/>
        <n v="15.329000000000001"/>
        <n v="15.313000000000001"/>
        <n v="15.292"/>
        <n v="15.285"/>
        <n v="15.241"/>
        <n v="15.202"/>
        <n v="15.186999999999999"/>
        <n v="15.161"/>
        <n v="15.159000000000001"/>
        <n v="15.147"/>
        <n v="15.135999999999999"/>
        <n v="15.106"/>
        <n v="15.097"/>
        <n v="15.066000000000001"/>
        <n v="15.055"/>
        <n v="15.047000000000001"/>
        <n v="15.042"/>
        <n v="15.023"/>
        <n v="14.964"/>
        <n v="14.946"/>
        <n v="14.945"/>
        <n v="14.944000000000001"/>
        <n v="14.938000000000001"/>
        <n v="14.933999999999999"/>
        <n v="14.914"/>
        <n v="14.896000000000001"/>
        <n v="14.885999999999999"/>
        <n v="14.882999999999999"/>
        <n v="14.875999999999999"/>
        <n v="14.875"/>
        <n v="14.858000000000001"/>
        <n v="14.855"/>
        <n v="14.851000000000001"/>
        <n v="14.85"/>
        <n v="14.833"/>
        <n v="14.827999999999999"/>
        <n v="14.81"/>
        <n v="14.779"/>
        <n v="14.733000000000001"/>
        <n v="14.728999999999999"/>
        <n v="14.72"/>
        <n v="14.715999999999999"/>
        <n v="14.698"/>
        <n v="14.679"/>
        <n v="14.678000000000001"/>
        <n v="14.666"/>
        <n v="14.622999999999999"/>
        <n v="14.617000000000001"/>
        <n v="14.582000000000001"/>
        <n v="14.576000000000001"/>
        <n v="14.571999999999999"/>
        <n v="14.565"/>
        <n v="14.548"/>
        <n v="14.542"/>
        <n v="14.54"/>
        <n v="14.537000000000001"/>
        <n v="14.534000000000001"/>
        <n v="14.532999999999999"/>
        <n v="14.51"/>
        <n v="14.483000000000001"/>
        <n v="14.475"/>
        <n v="14.474"/>
        <n v="14.472"/>
        <n v="14.465999999999999"/>
        <n v="14.451000000000001"/>
        <n v="14.439"/>
        <n v="14.435"/>
        <n v="14.433999999999999"/>
        <n v="14.432"/>
        <n v="14.429"/>
        <n v="14.425000000000001"/>
        <n v="14.42"/>
        <n v="14.409000000000001"/>
        <n v="14.394"/>
        <n v="14.387"/>
        <n v="14.361000000000001"/>
        <n v="14.356999999999999"/>
        <n v="14.34"/>
        <n v="14.339"/>
        <n v="14.326000000000001"/>
        <n v="14.311"/>
        <n v="14.298999999999999"/>
        <n v="14.282"/>
        <n v="14.276999999999999"/>
        <n v="14.257999999999999"/>
        <n v="14.253"/>
        <n v="14.231999999999999"/>
        <n v="14.228"/>
        <n v="14.214"/>
        <n v="14.211"/>
        <n v="14.199"/>
        <n v="14.173"/>
        <n v="14.151999999999999"/>
        <n v="14.148"/>
        <n v="14.122999999999999"/>
        <n v="14.118"/>
        <n v="14.117000000000001"/>
        <n v="14.11"/>
        <n v="14.106"/>
        <n v="14.103"/>
        <n v="14.081"/>
        <n v="14.057"/>
        <n v="14.052"/>
        <n v="14.042"/>
        <n v="14.029"/>
        <n v="14.023999999999999"/>
        <n v="13.997"/>
        <n v="13.991"/>
        <n v="13.981999999999999"/>
        <n v="13.98"/>
        <n v="13.973000000000001"/>
        <n v="13.968"/>
        <n v="13.961"/>
        <n v="13.893000000000001"/>
        <n v="13.888999999999999"/>
        <n v="13.882999999999999"/>
        <n v="13.862"/>
        <n v="13.86"/>
        <n v="13.852"/>
        <n v="13.843999999999999"/>
        <n v="13.827"/>
        <n v="13.814"/>
        <n v="13.788"/>
        <n v="13.768000000000001"/>
        <n v="13.76"/>
        <n v="13.752000000000001"/>
        <n v="13.744999999999999"/>
        <n v="13.733000000000001"/>
        <n v="13.731999999999999"/>
        <n v="13.696999999999999"/>
        <n v="13.664"/>
        <n v="13.662000000000001"/>
        <n v="13.646000000000001"/>
        <n v="13.643000000000001"/>
        <n v="13.629"/>
        <n v="13.598000000000001"/>
        <n v="13.597"/>
        <n v="13.596"/>
        <n v="13.593"/>
        <n v="13.59"/>
        <n v="13.586"/>
        <n v="13.585000000000001"/>
        <n v="13.574"/>
        <n v="13.56"/>
        <n v="13.542"/>
        <n v="13.513"/>
        <n v="13.5"/>
        <n v="13.492000000000001"/>
        <n v="13.487"/>
        <n v="13.481999999999999"/>
        <n v="13.481"/>
        <n v="13.48"/>
        <n v="13.464"/>
        <n v="13.461"/>
        <n v="13.459"/>
        <n v="13.45"/>
        <n v="13.439"/>
        <n v="13.438000000000001"/>
        <n v="13.43"/>
        <n v="13.412000000000001"/>
        <n v="13.41"/>
        <n v="13.406000000000001"/>
        <n v="13.404"/>
        <n v="13.401999999999999"/>
        <n v="13.395"/>
        <n v="13.384"/>
        <n v="13.356"/>
        <n v="13.348000000000001"/>
        <n v="13.34"/>
        <n v="13.311999999999999"/>
        <n v="13.294"/>
        <n v="13.285"/>
        <n v="13.263999999999999"/>
        <n v="13.247999999999999"/>
        <n v="13.244"/>
        <n v="13.231"/>
        <n v="13.23"/>
        <n v="13.223000000000001"/>
        <n v="13.22"/>
        <n v="13.204000000000001"/>
        <n v="13.196"/>
        <n v="13.182"/>
        <n v="13.18"/>
        <n v="13.164999999999999"/>
        <n v="13.154999999999999"/>
        <n v="13.151"/>
        <n v="13.141999999999999"/>
        <n v="13.137"/>
        <n v="13.124000000000001"/>
        <n v="13.108000000000001"/>
        <n v="13.1"/>
        <n v="13.097"/>
        <n v="13.085000000000001"/>
        <n v="13.073"/>
        <n v="13.071999999999999"/>
        <n v="13.07"/>
        <n v="13.054"/>
        <n v="13.048999999999999"/>
        <n v="13.04"/>
        <n v="13.038"/>
        <n v="13.037000000000001"/>
        <n v="13.032999999999999"/>
        <n v="13.031000000000001"/>
        <n v="13.029"/>
        <n v="13.016"/>
        <n v="13.01"/>
        <n v="12.993"/>
        <n v="12.978999999999999"/>
        <n v="12.974"/>
        <n v="12.97"/>
        <n v="12.955"/>
        <n v="12.946999999999999"/>
        <n v="12.941000000000001"/>
        <n v="12.933999999999999"/>
        <n v="12.927"/>
        <n v="12.925000000000001"/>
        <n v="12.909000000000001"/>
        <n v="12.903"/>
        <n v="12.898"/>
        <n v="12.896000000000001"/>
        <n v="12.893000000000001"/>
        <n v="12.891"/>
        <n v="12.885999999999999"/>
        <n v="12.882"/>
        <n v="12.881"/>
        <n v="12.868"/>
        <n v="12.866"/>
        <n v="12.846"/>
        <n v="12.843"/>
        <n v="12.837"/>
        <n v="12.834"/>
        <n v="12.827999999999999"/>
        <n v="12.827"/>
        <n v="12.817"/>
        <n v="12.814"/>
        <n v="12.81"/>
        <n v="12.808999999999999"/>
        <n v="12.807"/>
        <n v="12.797000000000001"/>
        <n v="12.788"/>
        <n v="12.781000000000001"/>
        <n v="12.77"/>
        <n v="12.768000000000001"/>
        <n v="12.76"/>
        <n v="12.759"/>
        <n v="12.755000000000001"/>
        <n v="12.754"/>
        <n v="12.741"/>
        <n v="12.738"/>
        <n v="12.737"/>
        <n v="12.709"/>
        <n v="12.708"/>
        <n v="12.694000000000001"/>
        <n v="12.688000000000001"/>
        <n v="12.677"/>
        <n v="12.676"/>
        <n v="12.673999999999999"/>
        <n v="12.666"/>
        <n v="12.661"/>
        <n v="12.66"/>
        <n v="12.653"/>
        <n v="12.643000000000001"/>
        <n v="12.64"/>
        <n v="12.628"/>
        <n v="12.613"/>
        <n v="12.605"/>
        <n v="12.603"/>
        <n v="12.59"/>
        <n v="12.582000000000001"/>
        <n v="12.581"/>
        <n v="12.557"/>
        <n v="12.545"/>
        <n v="12.525"/>
        <n v="12.523999999999999"/>
        <n v="12.519"/>
        <n v="12.516"/>
        <n v="12.503"/>
        <n v="12.499000000000001"/>
        <n v="12.491"/>
        <n v="12.484"/>
        <n v="12.477"/>
        <n v="12.459"/>
        <n v="12.456"/>
        <n v="12.455"/>
        <n v="12.45"/>
        <n v="12.448"/>
        <n v="12.445"/>
        <n v="12.442"/>
        <n v="12.436999999999999"/>
        <n v="12.433"/>
        <n v="12.430999999999999"/>
        <n v="12.414"/>
        <n v="12.407999999999999"/>
        <n v="12.394"/>
        <n v="12.385"/>
        <n v="12.384"/>
        <n v="12.379"/>
        <n v="12.374000000000001"/>
        <n v="12.372"/>
        <n v="12.361000000000001"/>
        <n v="12.358000000000001"/>
        <n v="12.352"/>
        <n v="12.351000000000001"/>
        <n v="12.345000000000001"/>
        <n v="12.335000000000001"/>
        <n v="12.331"/>
        <n v="12.324999999999999"/>
        <n v="12.311999999999999"/>
        <n v="12.31"/>
        <n v="12.308999999999999"/>
        <n v="12.308"/>
        <n v="12.307"/>
        <n v="12.304"/>
        <n v="12.302"/>
        <n v="12.3"/>
        <n v="12.294"/>
        <n v="12.286"/>
        <n v="12.284000000000001"/>
        <n v="12.282999999999999"/>
        <n v="12.281000000000001"/>
        <n v="12.265000000000001"/>
        <n v="12.263"/>
        <n v="12.254"/>
        <n v="12.25"/>
        <n v="12.234999999999999"/>
        <n v="12.234"/>
        <n v="12.228"/>
        <n v="12.218"/>
        <n v="12.215"/>
        <n v="12.212999999999999"/>
        <n v="12.209"/>
        <n v="12.208"/>
        <n v="12.207000000000001"/>
        <n v="12.198"/>
        <n v="12.196"/>
        <n v="12.193"/>
        <n v="12.191000000000001"/>
        <n v="12.167"/>
        <n v="12.16"/>
        <n v="12.157"/>
        <n v="12.15"/>
        <n v="12.141"/>
        <n v="12.138999999999999"/>
        <n v="12.135"/>
        <n v="12.124000000000001"/>
        <n v="12.11"/>
        <n v="12.106"/>
        <n v="12.103999999999999"/>
        <n v="12.101000000000001"/>
        <n v="12.099"/>
        <n v="12.097"/>
        <n v="12.093"/>
        <n v="12.087"/>
        <n v="12.082000000000001"/>
        <n v="12.068"/>
        <n v="12.063000000000001"/>
        <n v="12.052"/>
        <n v="12.048"/>
        <n v="12.047000000000001"/>
        <n v="12.031000000000001"/>
        <n v="12.028"/>
        <n v="12.016999999999999"/>
        <n v="12.013"/>
        <n v="12.012"/>
        <n v="12.007"/>
        <n v="12.005000000000001"/>
        <n v="12.004"/>
        <n v="11.997999999999999"/>
        <n v="11.994999999999999"/>
        <n v="11.989000000000001"/>
        <n v="11.974"/>
        <n v="11.973000000000001"/>
        <n v="11.967000000000001"/>
        <n v="11.958"/>
        <n v="11.944000000000001"/>
        <n v="11.926"/>
        <n v="11.923999999999999"/>
        <n v="11.907"/>
        <n v="11.904999999999999"/>
        <n v="11.898"/>
        <n v="11.894"/>
        <n v="11.89"/>
        <n v="11.875"/>
        <n v="11.868"/>
        <n v="11.866"/>
        <n v="11.86"/>
        <n v="11.827"/>
        <n v="11.824999999999999"/>
        <n v="11.816000000000001"/>
        <n v="11.814"/>
        <n v="11.8"/>
        <n v="11.79"/>
        <n v="11.789"/>
        <n v="11.787000000000001"/>
        <n v="11.786"/>
        <n v="11.78"/>
        <n v="11.755000000000001"/>
        <n v="11.746"/>
        <n v="11.744999999999999"/>
        <n v="11.733000000000001"/>
        <n v="11.731"/>
        <n v="11.728999999999999"/>
        <n v="11.722"/>
        <n v="11.721"/>
        <n v="11.714"/>
        <n v="11.711"/>
        <n v="11.707000000000001"/>
        <n v="11.68"/>
        <n v="11.672000000000001"/>
        <n v="11.666"/>
        <n v="11.662000000000001"/>
        <n v="11.65"/>
        <n v="11.646000000000001"/>
        <n v="11.638999999999999"/>
        <n v="11.635999999999999"/>
        <n v="11.632999999999999"/>
        <n v="11.622999999999999"/>
        <n v="11.606999999999999"/>
        <n v="11.606"/>
        <n v="11.603"/>
        <n v="11.587"/>
        <n v="11.557"/>
        <n v="11.545"/>
        <n v="11.526999999999999"/>
        <n v="11.526"/>
        <n v="11.497999999999999"/>
        <n v="11.496"/>
        <n v="11.488"/>
        <n v="11.478999999999999"/>
        <n v="11.472"/>
        <n v="11.465"/>
        <n v="11.448"/>
        <n v="11.446"/>
        <n v="11.436"/>
        <n v="11.433999999999999"/>
        <n v="11.427"/>
        <n v="11.423999999999999"/>
        <n v="11.420999999999999"/>
        <n v="11.411"/>
        <n v="11.407"/>
        <n v="11.398999999999999"/>
        <n v="11.391999999999999"/>
        <n v="11.388999999999999"/>
        <n v="11.388"/>
        <n v="11.385999999999999"/>
        <n v="11.38"/>
        <n v="11.378"/>
        <n v="11.37"/>
        <n v="11.365"/>
        <n v="11.348000000000001"/>
        <n v="11.342000000000001"/>
        <n v="11.337"/>
        <n v="11.329000000000001"/>
        <n v="11.323"/>
        <n v="11.321999999999999"/>
        <n v="11.308"/>
        <n v="11.301"/>
        <n v="11.284000000000001"/>
        <n v="11.271000000000001"/>
        <n v="11.269"/>
        <n v="11.266"/>
        <n v="11.263999999999999"/>
        <n v="11.252000000000001"/>
        <n v="11.244999999999999"/>
        <n v="11.242000000000001"/>
        <n v="11.236000000000001"/>
        <n v="11.225"/>
        <n v="11.223000000000001"/>
        <n v="11.218"/>
        <n v="11.215999999999999"/>
        <n v="11.207000000000001"/>
        <n v="11.202999999999999"/>
        <n v="11.202"/>
        <n v="11.198"/>
        <n v="11.175000000000001"/>
        <n v="11.154999999999999"/>
        <n v="11.154"/>
        <n v="11.153"/>
        <n v="11.151"/>
        <n v="11.148"/>
        <n v="11.144"/>
        <n v="11.141"/>
        <n v="11.14"/>
        <n v="11.132"/>
        <n v="11.115"/>
        <n v="11.108000000000001"/>
        <n v="11.103"/>
        <n v="11.102"/>
        <n v="11.093"/>
        <n v="11.089"/>
        <n v="11.084"/>
        <n v="11.077"/>
        <n v="11.054"/>
        <n v="11.047000000000001"/>
        <n v="11.039"/>
        <n v="11.032"/>
        <n v="11.01"/>
        <n v="11.007"/>
        <n v="11.006"/>
        <n v="11.004"/>
        <n v="11.000999999999999"/>
        <n v="11"/>
        <n v="10.996"/>
        <n v="10.988"/>
        <n v="10.984"/>
        <n v="10.983000000000001"/>
        <n v="10.971"/>
        <n v="10.968"/>
        <n v="10.962"/>
        <n v="10.96"/>
        <n v="10.958"/>
        <n v="10.956"/>
        <n v="10.952999999999999"/>
        <n v="10.95"/>
        <n v="10.946"/>
        <n v="10.945"/>
        <n v="10.94"/>
        <n v="10.936"/>
        <n v="10.930999999999999"/>
        <n v="10.925000000000001"/>
        <n v="10.920999999999999"/>
        <n v="10.914999999999999"/>
        <n v="10.913"/>
        <n v="10.912000000000001"/>
        <n v="10.906000000000001"/>
        <n v="10.904"/>
        <n v="10.898"/>
        <n v="10.897"/>
        <n v="10.891"/>
        <n v="10.89"/>
        <n v="10.88"/>
        <n v="10.866"/>
        <n v="10.862"/>
        <n v="10.858000000000001"/>
        <n v="10.851000000000001"/>
        <n v="10.842000000000001"/>
        <n v="10.835000000000001"/>
        <n v="10.834"/>
        <n v="10.833"/>
        <n v="10.827999999999999"/>
        <n v="10.824999999999999"/>
        <n v="10.811999999999999"/>
        <n v="10.808999999999999"/>
        <n v="10.803000000000001"/>
        <n v="10.798"/>
        <n v="10.779"/>
        <n v="10.778"/>
        <n v="10.776999999999999"/>
        <n v="10.772"/>
        <n v="10.77"/>
        <n v="10.769"/>
        <n v="10.747999999999999"/>
        <n v="10.74"/>
        <n v="10.73"/>
        <n v="10.724"/>
        <n v="10.717000000000001"/>
        <n v="10.715999999999999"/>
        <n v="10.712"/>
        <n v="10.708"/>
        <n v="10.702"/>
        <n v="10.69"/>
        <n v="10.688000000000001"/>
        <n v="10.682"/>
        <n v="10.68"/>
        <n v="10.676"/>
        <n v="10.663"/>
        <n v="10.657999999999999"/>
        <n v="10.651"/>
        <n v="10.64"/>
        <n v="10.629"/>
        <n v="10.624000000000001"/>
        <n v="10.619"/>
        <n v="10.593"/>
        <n v="10.590999999999999"/>
        <n v="10.59"/>
        <n v="10.589"/>
        <n v="10.582000000000001"/>
        <n v="10.577"/>
        <n v="10.576000000000001"/>
        <n v="10.571999999999999"/>
        <n v="10.571"/>
        <n v="10.568"/>
        <n v="10.561"/>
        <n v="10.555999999999999"/>
        <n v="10.547000000000001"/>
        <n v="10.545"/>
        <n v="10.542999999999999"/>
        <n v="10.542"/>
        <n v="10.537000000000001"/>
        <n v="10.525"/>
        <n v="10.52"/>
        <n v="10.519"/>
        <n v="10.515000000000001"/>
        <n v="10.513999999999999"/>
        <n v="10.510999999999999"/>
        <n v="10.507999999999999"/>
        <n v="10.504"/>
        <n v="10.492000000000001"/>
        <n v="10.487"/>
        <n v="10.481"/>
        <n v="10.476000000000001"/>
        <n v="10.475"/>
        <n v="10.474"/>
        <n v="10.458"/>
        <n v="10.457000000000001"/>
        <n v="10.454000000000001"/>
        <n v="10.438000000000001"/>
        <n v="10.423999999999999"/>
        <n v="10.419"/>
        <n v="10.409000000000001"/>
        <n v="10.406000000000001"/>
        <n v="10.404999999999999"/>
        <n v="10.403"/>
        <n v="10.401"/>
        <n v="10.395"/>
        <n v="10.385999999999999"/>
        <n v="10.385"/>
        <n v="10.379"/>
        <n v="10.372"/>
        <n v="10.364000000000001"/>
        <n v="10.361000000000001"/>
        <n v="10.347"/>
        <n v="10.346"/>
        <n v="10.340999999999999"/>
        <n v="10.339"/>
        <n v="10.337"/>
        <n v="10.329000000000001"/>
        <n v="10.32"/>
        <n v="10.318"/>
        <n v="10.31"/>
        <n v="10.303000000000001"/>
        <n v="10.3"/>
        <n v="10.294"/>
        <n v="10.29"/>
        <n v="10.285"/>
        <n v="10.284000000000001"/>
        <n v="10.28"/>
        <n v="10.259"/>
        <n v="10.257999999999999"/>
        <n v="10.254"/>
        <n v="10.252000000000001"/>
        <n v="10.247"/>
        <n v="10.244999999999999"/>
        <n v="10.244"/>
        <n v="10.243"/>
        <n v="10.238"/>
        <n v="10.234"/>
        <n v="10.224"/>
        <n v="10.215999999999999"/>
        <n v="10.212"/>
        <n v="10.202999999999999"/>
        <n v="10.198"/>
        <n v="10.193"/>
        <n v="10.189"/>
        <n v="10.188000000000001"/>
        <n v="10.173999999999999"/>
        <n v="10.16"/>
        <n v="10.157"/>
        <n v="10.141999999999999"/>
        <n v="10.138999999999999"/>
        <n v="10.138"/>
        <n v="10.137"/>
        <n v="10.132999999999999"/>
        <n v="10.125"/>
        <n v="10.122999999999999"/>
        <n v="10.119999999999999"/>
        <n v="10.116"/>
        <n v="10.115"/>
        <n v="10.108000000000001"/>
        <n v="10.103999999999999"/>
        <n v="10.101000000000001"/>
        <n v="10.097"/>
        <n v="10.093999999999999"/>
        <n v="10.089"/>
        <n v="10.087999999999999"/>
        <n v="10.079000000000001"/>
        <n v="10.077"/>
        <n v="10.076000000000001"/>
        <n v="10.065"/>
        <n v="10.058"/>
        <n v="10.054"/>
        <n v="10.053000000000001"/>
        <n v="10.051"/>
        <n v="10.048999999999999"/>
        <n v="10.047000000000001"/>
        <n v="10.045"/>
        <n v="10.039"/>
        <n v="10.028"/>
        <n v="10.019"/>
        <n v="10.015000000000001"/>
        <n v="10.013999999999999"/>
        <n v="10.012"/>
        <n v="10.010999999999999"/>
        <n v="10.005000000000001"/>
        <n v="10.004"/>
        <n v="10"/>
        <n v="9.9879999999999995"/>
        <n v="9.9870000000000001"/>
        <n v="9.9860000000000007"/>
        <n v="9.9849999999999994"/>
        <n v="9.9809999999999999"/>
        <n v="9.9770000000000003"/>
        <n v="9.9760000000000009"/>
        <n v="9.9730000000000008"/>
        <n v="9.9619999999999997"/>
        <n v="9.9529999999999994"/>
        <n v="9.952"/>
        <n v="9.9510000000000005"/>
        <n v="9.9309999999999992"/>
        <n v="9.9280000000000008"/>
        <n v="9.9250000000000007"/>
        <n v="9.9239999999999995"/>
        <n v="9.9160000000000004"/>
        <n v="9.9139999999999997"/>
        <n v="9.9079999999999995"/>
        <n v="9.9039999999999999"/>
        <n v="9.9030000000000005"/>
        <n v="9.8859999999999992"/>
        <n v="9.8780000000000001"/>
        <n v="9.8770000000000007"/>
        <n v="9.8759999999999994"/>
        <n v="9.8740000000000006"/>
        <n v="9.8670000000000009"/>
        <n v="9.86"/>
        <n v="9.8539999999999992"/>
        <n v="9.8529999999999998"/>
        <n v="9.8450000000000006"/>
        <n v="9.8420000000000005"/>
        <n v="9.8409999999999993"/>
        <n v="9.84"/>
        <n v="9.8330000000000002"/>
        <n v="9.8320000000000007"/>
        <n v="9.83"/>
        <n v="9.8249999999999993"/>
        <n v="9.8170000000000002"/>
        <n v="9.8160000000000007"/>
        <n v="9.8140000000000001"/>
        <n v="9.8119999999999994"/>
        <n v="9.8059999999999992"/>
        <n v="9.8030000000000008"/>
        <n v="9.8010000000000002"/>
        <n v="9.798"/>
        <n v="9.7959999999999994"/>
        <n v="9.7889999999999997"/>
        <n v="9.7850000000000001"/>
        <n v="9.7840000000000007"/>
        <n v="9.7789999999999999"/>
        <n v="9.7720000000000002"/>
        <n v="9.766"/>
        <n v="9.7639999999999993"/>
        <n v="9.7629999999999999"/>
        <n v="9.7539999999999996"/>
        <n v="9.7490000000000006"/>
        <n v="9.7379999999999995"/>
        <n v="9.7309999999999999"/>
        <n v="9.73"/>
        <n v="9.7270000000000003"/>
        <n v="9.7230000000000008"/>
        <n v="9.718"/>
        <n v="9.7170000000000005"/>
        <n v="9.7119999999999997"/>
        <n v="9.7059999999999995"/>
        <n v="9.7050000000000001"/>
        <n v="9.6869999999999994"/>
        <n v="9.6850000000000005"/>
        <n v="9.6790000000000003"/>
        <n v="9.6780000000000008"/>
        <n v="9.6590000000000007"/>
        <n v="9.6539999999999999"/>
        <n v="9.6509999999999998"/>
        <n v="9.65"/>
        <n v="9.6379999999999999"/>
        <n v="9.6359999999999992"/>
        <n v="9.6329999999999991"/>
        <n v="9.6319999999999997"/>
        <n v="9.6310000000000002"/>
        <n v="9.6300000000000008"/>
        <n v="9.6229999999999993"/>
        <n v="9.6210000000000004"/>
        <n v="9.6199999999999992"/>
        <n v="9.6170000000000009"/>
        <n v="9.6150000000000002"/>
        <n v="9.6110000000000007"/>
        <n v="9.609"/>
        <n v="9.6050000000000004"/>
        <n v="9.6010000000000009"/>
        <n v="9.5990000000000002"/>
        <n v="9.5960000000000001"/>
        <n v="9.5939999999999994"/>
        <n v="9.593"/>
        <n v="9.5839999999999996"/>
        <n v="9.5820000000000007"/>
        <n v="9.5809999999999995"/>
        <n v="9.58"/>
        <n v="9.5779999999999994"/>
        <n v="9.5760000000000005"/>
        <n v="9.5739999999999998"/>
        <n v="9.5719999999999992"/>
        <n v="9.57"/>
        <n v="9.5690000000000008"/>
        <n v="9.5660000000000007"/>
        <n v="9.5549999999999997"/>
        <n v="9.5530000000000008"/>
        <n v="9.548"/>
        <n v="9.5449999999999999"/>
        <n v="9.5399999999999991"/>
        <n v="9.5389999999999997"/>
        <n v="9.5380000000000003"/>
        <n v="9.5359999999999996"/>
        <n v="9.5340000000000007"/>
        <n v="9.5310000000000006"/>
        <n v="9.5299999999999994"/>
        <n v="9.5250000000000004"/>
        <n v="9.5239999999999991"/>
        <n v="9.5220000000000002"/>
        <n v="9.52"/>
        <n v="9.5180000000000007"/>
        <n v="9.516"/>
        <n v="9.5150000000000006"/>
        <n v="9.5079999999999991"/>
        <n v="9.5069999999999997"/>
        <n v="9.4990000000000006"/>
        <n v="9.4979999999999993"/>
        <n v="9.4969999999999999"/>
        <n v="9.4890000000000008"/>
        <n v="9.4879999999999995"/>
        <n v="9.4860000000000007"/>
        <n v="9.484"/>
        <n v="9.4789999999999992"/>
        <n v="9.4719999999999995"/>
        <n v="9.4700000000000006"/>
        <n v="9.4570000000000007"/>
        <n v="9.4559999999999995"/>
        <n v="9.4469999999999992"/>
        <n v="9.4450000000000003"/>
        <n v="9.4390000000000001"/>
        <n v="9.4369999999999994"/>
        <n v="9.4290000000000003"/>
        <n v="9.4269999999999996"/>
        <n v="9.4260000000000002"/>
        <n v="9.4250000000000007"/>
        <n v="9.4220000000000006"/>
        <n v="9.42"/>
        <n v="9.4139999999999997"/>
        <n v="9.4090000000000007"/>
        <n v="9.407"/>
        <n v="9.4039999999999999"/>
        <n v="9.4009999999999998"/>
        <n v="9.3989999999999991"/>
        <n v="9.3960000000000008"/>
        <n v="9.3949999999999996"/>
        <n v="9.3930000000000007"/>
        <n v="9.3759999999999994"/>
        <n v="9.3670000000000009"/>
        <n v="9.3610000000000007"/>
        <n v="9.3529999999999998"/>
        <n v="9.35"/>
        <n v="9.3409999999999993"/>
        <n v="9.3350000000000009"/>
        <n v="9.3330000000000002"/>
        <n v="9.3309999999999995"/>
        <n v="9.3190000000000008"/>
        <n v="9.3179999999999996"/>
        <n v="9.3089999999999993"/>
        <n v="9.3049999999999997"/>
        <n v="9.3030000000000008"/>
        <n v="9.3010000000000002"/>
        <n v="9.3000000000000007"/>
        <n v="9.2959999999999994"/>
        <n v="9.2940000000000005"/>
        <n v="9.2919999999999998"/>
        <n v="9.2870000000000008"/>
        <n v="9.2829999999999995"/>
        <n v="9.2810000000000006"/>
        <n v="9.2789999999999999"/>
        <n v="9.2780000000000005"/>
        <n v="9.2769999999999992"/>
        <n v="9.2629999999999999"/>
        <n v="9.2530000000000001"/>
        <n v="9.2430000000000003"/>
        <n v="9.24"/>
        <n v="9.2390000000000008"/>
        <n v="9.2360000000000007"/>
        <n v="9.234"/>
        <n v="9.2309999999999999"/>
        <n v="9.2249999999999996"/>
        <n v="9.2119999999999997"/>
        <n v="9.2110000000000003"/>
        <n v="9.2010000000000005"/>
        <n v="9.1940000000000008"/>
        <n v="9.1929999999999996"/>
        <n v="9.1890000000000001"/>
        <n v="9.1790000000000003"/>
        <n v="9.1769999999999996"/>
        <n v="9.1760000000000002"/>
        <n v="9.1750000000000007"/>
        <n v="9.1690000000000005"/>
        <n v="9.1590000000000007"/>
        <n v="9.1560000000000006"/>
        <n v="9.1539999999999999"/>
        <n v="9.1430000000000007"/>
        <n v="9.1389999999999993"/>
        <n v="9.1359999999999992"/>
        <n v="9.1349999999999998"/>
        <n v="9.1340000000000003"/>
        <n v="9.1280000000000001"/>
        <n v="9.1270000000000007"/>
        <n v="9.1229999999999993"/>
        <n v="9.1210000000000004"/>
        <n v="9.1199999999999992"/>
        <n v="9.1180000000000003"/>
        <n v="9.1170000000000009"/>
        <n v="9.1159999999999997"/>
        <n v="9.1120000000000001"/>
        <n v="9.1110000000000007"/>
        <n v="9.1050000000000004"/>
        <n v="9.0950000000000006"/>
        <n v="9.0839999999999996"/>
        <n v="9.0820000000000007"/>
        <n v="9.08"/>
        <n v="9.0760000000000005"/>
        <n v="9.07"/>
        <n v="9.0660000000000007"/>
        <n v="9.0649999999999995"/>
        <n v="9.06"/>
        <n v="9.0589999999999993"/>
        <n v="9.0470000000000006"/>
        <n v="9.0449999999999999"/>
        <n v="9.0399999999999991"/>
        <n v="9.0380000000000003"/>
        <n v="9.0359999999999996"/>
        <n v="9.0229999999999997"/>
        <n v="9.0190000000000001"/>
        <n v="9.0169999999999995"/>
        <n v="9.0150000000000006"/>
        <n v="9.0139999999999993"/>
        <n v="9.0120000000000005"/>
        <n v="9.0060000000000002"/>
        <n v="9.0039999999999996"/>
        <n v="8.9979999999999993"/>
        <n v="8.9969999999999999"/>
        <n v="8.9949999999999992"/>
        <n v="8.9809999999999999"/>
        <n v="8.9789999999999992"/>
        <n v="8.9779999999999998"/>
        <n v="8.9740000000000002"/>
        <n v="8.9730000000000008"/>
        <n v="8.9719999999999995"/>
        <n v="8.9600000000000009"/>
        <n v="8.9559999999999995"/>
        <n v="8.9540000000000006"/>
        <n v="8.9480000000000004"/>
        <n v="8.9440000000000008"/>
        <n v="8.9429999999999996"/>
        <n v="8.9390000000000001"/>
        <n v="8.9380000000000006"/>
        <n v="8.9280000000000008"/>
        <n v="8.9250000000000007"/>
        <n v="8.9239999999999995"/>
        <n v="8.9220000000000006"/>
        <n v="8.9209999999999994"/>
        <n v="8.92"/>
        <n v="8.9139999999999997"/>
        <n v="8.9109999999999996"/>
        <n v="8.91"/>
        <n v="8.907"/>
        <n v="8.9039999999999999"/>
        <n v="8.9019999999999992"/>
        <n v="8.9009999999999998"/>
        <n v="8.8979999999999997"/>
        <n v="8.8970000000000002"/>
        <n v="8.8949999999999996"/>
        <n v="8.891"/>
        <n v="8.8889999999999993"/>
        <n v="8.8859999999999992"/>
        <n v="8.8849999999999998"/>
        <n v="8.8840000000000003"/>
        <n v="8.875"/>
        <n v="8.8699999999999992"/>
        <n v="8.8659999999999997"/>
        <n v="8.8610000000000007"/>
        <n v="8.859"/>
        <n v="8.8469999999999995"/>
        <n v="8.8439999999999994"/>
        <n v="8.8369999999999997"/>
        <n v="8.8320000000000007"/>
        <n v="8.827"/>
        <n v="8.8230000000000004"/>
        <n v="8.8160000000000007"/>
        <n v="8.8149999999999995"/>
        <n v="8.81"/>
        <n v="8.8089999999999993"/>
        <n v="8.8079999999999998"/>
        <n v="8.8070000000000004"/>
        <n v="8.8040000000000003"/>
        <n v="8.8030000000000008"/>
        <n v="8.7959999999999994"/>
        <n v="8.7870000000000008"/>
        <n v="8.7850000000000001"/>
        <n v="8.7829999999999995"/>
        <n v="8.7810000000000006"/>
        <n v="8.7750000000000004"/>
        <n v="8.7739999999999991"/>
        <n v="8.7710000000000008"/>
        <n v="8.766"/>
        <n v="8.7609999999999992"/>
        <n v="8.7590000000000003"/>
        <n v="8.7550000000000008"/>
        <n v="8.7520000000000007"/>
        <n v="8.7490000000000006"/>
        <n v="8.7479999999999993"/>
        <n v="8.7460000000000004"/>
        <n v="8.7449999999999992"/>
        <n v="8.7420000000000009"/>
        <n v="8.7289999999999992"/>
        <n v="8.7249999999999996"/>
        <n v="8.7230000000000008"/>
        <n v="8.7170000000000005"/>
        <n v="8.7159999999999993"/>
        <n v="8.7100000000000009"/>
        <n v="8.7029999999999994"/>
        <n v="8.702"/>
        <n v="8.6999999999999993"/>
        <n v="8.6950000000000003"/>
        <n v="8.6929999999999996"/>
        <n v="8.6850000000000005"/>
        <n v="8.6829999999999998"/>
        <n v="8.68"/>
        <n v="8.6769999999999996"/>
        <n v="8.6720000000000006"/>
        <n v="8.6620000000000008"/>
        <n v="8.66"/>
        <n v="8.6590000000000007"/>
        <n v="8.6560000000000006"/>
        <n v="8.6530000000000005"/>
        <n v="8.6489999999999991"/>
        <n v="8.6470000000000002"/>
        <n v="8.6449999999999996"/>
        <n v="8.6419999999999995"/>
        <n v="8.641"/>
        <n v="8.6370000000000005"/>
        <n v="8.6349999999999998"/>
        <n v="8.6329999999999991"/>
        <n v="8.6300000000000008"/>
        <n v="8.6280000000000001"/>
        <n v="8.6240000000000006"/>
        <n v="8.6170000000000009"/>
        <n v="8.6140000000000008"/>
        <n v="8.6050000000000004"/>
        <n v="8.5990000000000002"/>
        <n v="8.5980000000000008"/>
        <n v="8.5969999999999995"/>
        <n v="8.5920000000000005"/>
        <n v="8.5869999999999997"/>
        <n v="8.5790000000000006"/>
        <n v="8.5749999999999993"/>
        <n v="8.5730000000000004"/>
        <n v="8.5709999999999997"/>
        <n v="8.5690000000000008"/>
        <n v="8.5679999999999996"/>
        <n v="8.5649999999999995"/>
        <n v="8.5609999999999999"/>
        <n v="8.5519999999999996"/>
        <n v="8.5500000000000007"/>
        <n v="8.5470000000000006"/>
        <n v="8.5459999999999994"/>
        <n v="8.5389999999999997"/>
        <n v="8.532"/>
        <n v="8.5259999999999998"/>
        <n v="8.5239999999999991"/>
        <n v="8.52"/>
        <n v="8.5180000000000007"/>
        <n v="8.5120000000000005"/>
        <n v="8.51"/>
        <n v="8.5039999999999996"/>
        <n v="8.5020000000000007"/>
        <n v="8.5009999999999994"/>
        <n v="8.4990000000000006"/>
        <n v="8.4969999999999999"/>
        <n v="8.4960000000000004"/>
        <n v="8.4949999999999992"/>
        <n v="8.4879999999999995"/>
        <n v="8.484"/>
        <n v="8.4770000000000003"/>
        <n v="8.4760000000000009"/>
        <n v="8.4740000000000002"/>
        <n v="8.4700000000000006"/>
        <n v="8.4670000000000005"/>
        <n v="8.4640000000000004"/>
        <n v="8.4600000000000009"/>
        <n v="8.4589999999999996"/>
        <n v="8.4559999999999995"/>
        <n v="8.4540000000000006"/>
        <n v="8.4480000000000004"/>
        <n v="8.4469999999999992"/>
        <n v="8.4450000000000003"/>
        <n v="8.4390000000000001"/>
        <n v="8.4380000000000006"/>
        <n v="8.4369999999999994"/>
        <n v="8.4350000000000005"/>
        <n v="8.43"/>
        <n v="8.4260000000000002"/>
        <n v="8.4250000000000007"/>
        <n v="8.4239999999999995"/>
        <n v="8.4130000000000003"/>
        <n v="8.4120000000000008"/>
        <n v="8.41"/>
        <n v="8.4079999999999995"/>
        <n v="8.4019999999999992"/>
        <n v="8.4009999999999998"/>
        <n v="8.4"/>
        <n v="8.3949999999999996"/>
        <n v="8.3940000000000001"/>
        <n v="8.3919999999999995"/>
        <n v="8.3870000000000005"/>
        <n v="8.3840000000000003"/>
        <n v="8.3800000000000008"/>
        <n v="8.3789999999999996"/>
        <n v="8.3740000000000006"/>
        <n v="8.3710000000000004"/>
        <n v="8.3670000000000009"/>
        <n v="8.3659999999999997"/>
        <n v="8.3650000000000002"/>
        <n v="8.3640000000000008"/>
        <n v="8.3620000000000001"/>
        <n v="8.3569999999999993"/>
        <n v="8.3520000000000003"/>
        <n v="8.3490000000000002"/>
        <n v="8.3469999999999995"/>
        <n v="8.3420000000000005"/>
        <n v="8.34"/>
        <n v="8.3309999999999995"/>
        <n v="8.3279999999999994"/>
        <n v="8.3209999999999997"/>
        <n v="8.3190000000000008"/>
        <n v="8.3149999999999995"/>
        <n v="8.3119999999999994"/>
        <n v="8.3089999999999993"/>
        <n v="8.3079999999999998"/>
        <n v="8.3070000000000004"/>
        <n v="8.3030000000000008"/>
        <n v="8.2949999999999999"/>
        <n v="8.2929999999999993"/>
        <n v="8.2910000000000004"/>
        <n v="8.2899999999999991"/>
        <n v="8.2880000000000003"/>
        <n v="8.2859999999999996"/>
        <n v="8.2850000000000001"/>
        <n v="8.2840000000000007"/>
        <n v="8.282"/>
        <n v="8.2799999999999994"/>
        <n v="8.2739999999999991"/>
        <n v="8.2720000000000002"/>
        <n v="8.2710000000000008"/>
        <n v="8.2690000000000001"/>
        <n v="8.2680000000000007"/>
        <n v="8.266"/>
        <n v="8.2560000000000002"/>
        <n v="8.2550000000000008"/>
        <n v="8.2539999999999996"/>
        <n v="8.2509999999999994"/>
        <n v="8.25"/>
        <n v="8.2469999999999999"/>
        <n v="8.2460000000000004"/>
        <n v="8.2420000000000009"/>
        <n v="8.2409999999999997"/>
        <n v="8.2230000000000008"/>
        <n v="8.2219999999999995"/>
        <n v="8.218"/>
        <n v="8.2149999999999999"/>
        <n v="8.2089999999999996"/>
        <n v="8.2070000000000007"/>
        <n v="8.2029999999999994"/>
        <n v="8.1959999999999997"/>
        <n v="8.1950000000000003"/>
        <n v="8.1940000000000008"/>
        <n v="8.1890000000000001"/>
        <n v="8.1809999999999992"/>
        <n v="8.1739999999999995"/>
        <n v="8.17"/>
        <n v="8.1690000000000005"/>
        <n v="8.1669999999999998"/>
        <n v="8.1660000000000004"/>
        <n v="8.1620000000000008"/>
        <n v="8.1609999999999996"/>
        <n v="8.16"/>
        <n v="8.1539999999999999"/>
        <n v="8.1530000000000005"/>
        <n v="8.1509999999999998"/>
        <n v="8.1489999999999991"/>
        <n v="8.1479999999999997"/>
        <n v="8.1470000000000002"/>
        <n v="8.1430000000000007"/>
        <n v="8.1359999999999992"/>
        <n v="8.1319999999999997"/>
        <n v="8.1240000000000006"/>
        <n v="8.1189999999999998"/>
        <n v="8.1159999999999997"/>
        <n v="8.1150000000000002"/>
        <n v="8.1140000000000008"/>
        <n v="8.1080000000000005"/>
        <n v="8.1050000000000004"/>
        <n v="8.1029999999999998"/>
        <n v="8.1020000000000003"/>
        <n v="8.0990000000000002"/>
        <n v="8.0969999999999995"/>
        <n v="8.0960000000000001"/>
        <n v="8.0939999999999994"/>
        <n v="8.09"/>
        <n v="8.0869999999999997"/>
        <n v="8.0860000000000003"/>
        <n v="8.0820000000000007"/>
        <n v="8.0749999999999993"/>
        <n v="8.0739999999999998"/>
        <n v="8.07"/>
        <n v="8.0649999999999995"/>
        <n v="8.0640000000000001"/>
        <n v="8.0579999999999998"/>
        <n v="8.0510000000000002"/>
        <n v="8.0500000000000007"/>
        <n v="8.048"/>
        <n v="8.0419999999999998"/>
        <n v="8.0389999999999997"/>
        <n v="8.0370000000000008"/>
        <n v="8.0359999999999996"/>
        <n v="8.0340000000000007"/>
        <n v="8.032"/>
        <n v="8.0289999999999999"/>
        <n v="8.0229999999999997"/>
        <n v="8.0180000000000007"/>
        <n v="8.016"/>
        <n v="8.0150000000000006"/>
        <n v="8.0139999999999993"/>
        <n v="8.01"/>
        <n v="8.0060000000000002"/>
        <n v="8.0050000000000008"/>
        <n v="7.9989999999999997"/>
        <n v="7.9980000000000002"/>
        <n v="7.9969999999999999"/>
        <n v="7.992"/>
        <n v="7.99"/>
        <n v="7.9859999999999998"/>
        <n v="7.984"/>
        <n v="7.9829999999999997"/>
        <n v="7.9790000000000001"/>
        <n v="7.9779999999999998"/>
        <n v="7.9740000000000002"/>
        <n v="7.9720000000000004"/>
        <n v="7.9589999999999996"/>
        <n v="7.9530000000000003"/>
        <n v="7.9429999999999996"/>
        <n v="7.9420000000000002"/>
        <n v="7.9409999999999998"/>
        <n v="7.9370000000000003"/>
        <n v="7.9349999999999996"/>
        <n v="7.9329999999999998"/>
        <n v="7.93"/>
        <n v="7.9249999999999998"/>
        <n v="7.9240000000000004"/>
        <n v="7.9210000000000003"/>
        <n v="7.9139999999999997"/>
        <n v="7.9089999999999998"/>
        <n v="7.9080000000000004"/>
        <n v="7.907"/>
        <n v="7.9029999999999996"/>
        <n v="7.9020000000000001"/>
        <n v="7.8970000000000002"/>
        <n v="7.8920000000000003"/>
        <n v="7.8890000000000002"/>
        <n v="7.8869999999999996"/>
        <n v="7.8819999999999997"/>
        <n v="7.8810000000000002"/>
        <n v="7.8789999999999996"/>
        <n v="7.875"/>
        <n v="7.8739999999999997"/>
        <n v="7.8730000000000002"/>
        <n v="7.8680000000000003"/>
        <n v="7.867"/>
        <n v="7.8630000000000004"/>
        <n v="7.859"/>
        <n v="7.8490000000000002"/>
        <n v="7.8460000000000001"/>
        <n v="7.8449999999999998"/>
        <n v="7.8440000000000003"/>
        <n v="7.8419999999999996"/>
        <n v="7.8360000000000003"/>
        <n v="7.835"/>
        <n v="7.8310000000000004"/>
        <n v="7.83"/>
        <n v="7.8280000000000003"/>
        <n v="7.827"/>
        <n v="7.8209999999999997"/>
        <n v="7.8179999999999996"/>
        <n v="7.8170000000000002"/>
        <n v="7.8159999999999998"/>
        <n v="7.8140000000000001"/>
        <n v="7.8120000000000003"/>
        <n v="7.8090000000000002"/>
        <n v="7.8070000000000004"/>
        <n v="7.806"/>
        <n v="7.8029999999999999"/>
        <n v="7.8019999999999996"/>
        <n v="7.8"/>
        <n v="7.7990000000000004"/>
        <n v="7.7939999999999996"/>
        <n v="7.79"/>
        <n v="7.7869999999999999"/>
        <n v="7.7850000000000001"/>
        <n v="7.7839999999999998"/>
        <n v="7.7830000000000004"/>
        <n v="7.782"/>
        <n v="7.7750000000000004"/>
        <n v="7.774"/>
        <n v="7.7709999999999999"/>
        <n v="7.7649999999999997"/>
        <n v="7.7640000000000002"/>
        <n v="7.7629999999999999"/>
        <n v="7.7619999999999996"/>
        <n v="7.7510000000000003"/>
        <n v="7.7469999999999999"/>
        <n v="7.7460000000000004"/>
        <n v="7.7439999999999998"/>
        <n v="7.7409999999999997"/>
        <n v="7.7380000000000004"/>
        <n v="7.7329999999999997"/>
        <n v="7.73"/>
        <n v="7.726"/>
        <n v="7.7229999999999999"/>
        <n v="7.7210000000000001"/>
        <n v="7.7160000000000002"/>
        <n v="7.7119999999999997"/>
        <n v="7.7080000000000002"/>
        <n v="7.7050000000000001"/>
        <n v="7.7"/>
        <n v="7.694"/>
        <n v="7.6879999999999997"/>
        <n v="7.6870000000000003"/>
        <n v="7.6840000000000002"/>
        <n v="7.68"/>
        <n v="7.6790000000000003"/>
        <n v="7.6760000000000002"/>
        <n v="7.673"/>
        <n v="7.6689999999999996"/>
        <n v="7.6609999999999996"/>
        <n v="7.66"/>
        <n v="7.6559999999999997"/>
        <n v="7.6539999999999999"/>
        <n v="7.65"/>
        <n v="7.6479999999999997"/>
        <n v="7.6470000000000002"/>
        <n v="7.6459999999999999"/>
        <n v="7.6449999999999996"/>
        <n v="7.641"/>
        <n v="7.6379999999999999"/>
        <n v="7.6369999999999996"/>
        <n v="7.6340000000000003"/>
        <n v="7.633"/>
        <n v="7.6280000000000001"/>
        <n v="7.6239999999999997"/>
        <n v="7.6230000000000002"/>
        <n v="7.6219999999999999"/>
        <n v="7.6189999999999998"/>
        <n v="7.6150000000000002"/>
        <n v="7.6139999999999999"/>
        <n v="7.6120000000000001"/>
        <n v="7.6079999999999997"/>
        <n v="7.6070000000000002"/>
        <n v="7.6029999999999998"/>
        <n v="7.601"/>
        <n v="7.6"/>
        <n v="7.5910000000000002"/>
        <n v="7.5880000000000001"/>
        <n v="7.5869999999999997"/>
        <n v="7.5860000000000003"/>
        <n v="7.585"/>
        <n v="7.5830000000000002"/>
        <n v="7.58"/>
        <n v="7.577"/>
        <n v="7.569"/>
        <n v="7.5679999999999996"/>
        <n v="7.5670000000000002"/>
        <n v="7.5640000000000001"/>
        <n v="7.5620000000000003"/>
        <n v="7.5609999999999999"/>
        <n v="7.56"/>
        <n v="7.5590000000000002"/>
        <n v="7.5529999999999999"/>
        <n v="7.5490000000000004"/>
        <n v="7.5439999999999996"/>
        <n v="7.5410000000000004"/>
        <n v="7.5350000000000001"/>
        <n v="7.5339999999999998"/>
        <n v="7.5330000000000004"/>
        <n v="7.53"/>
        <n v="7.5279999999999996"/>
        <n v="7.5250000000000004"/>
        <n v="7.524"/>
        <n v="7.52"/>
        <n v="7.5170000000000003"/>
        <n v="7.516"/>
        <n v="7.5129999999999999"/>
        <n v="7.51"/>
        <n v="7.5030000000000001"/>
        <n v="7.5"/>
        <n v="7.4960000000000004"/>
        <n v="7.4930000000000003"/>
        <n v="7.492"/>
        <n v="7.49"/>
        <n v="7.4889999999999999"/>
        <n v="7.4850000000000003"/>
        <n v="7.484"/>
        <n v="7.476"/>
        <n v="7.4740000000000002"/>
        <n v="7.4729999999999999"/>
        <n v="7.4720000000000004"/>
        <n v="7.4669999999999996"/>
        <n v="7.4660000000000002"/>
        <n v="7.4619999999999997"/>
        <n v="7.4610000000000003"/>
        <n v="7.46"/>
        <n v="7.4569999999999999"/>
        <n v="7.4560000000000004"/>
        <n v="7.4539999999999997"/>
        <n v="7.452"/>
        <n v="7.4509999999999996"/>
        <n v="7.45"/>
        <n v="7.4480000000000004"/>
        <n v="7.4470000000000001"/>
        <n v="7.444"/>
        <n v="7.4429999999999996"/>
        <n v="7.4420000000000002"/>
        <n v="7.4379999999999997"/>
        <n v="7.4349999999999996"/>
        <n v="7.4329999999999998"/>
        <n v="7.4320000000000004"/>
        <n v="7.431"/>
        <n v="7.4269999999999996"/>
        <n v="7.4260000000000002"/>
        <n v="7.4249999999999998"/>
        <n v="7.4240000000000004"/>
        <n v="7.4210000000000003"/>
        <n v="7.4160000000000004"/>
        <n v="7.4119999999999999"/>
        <n v="7.4089999999999998"/>
        <n v="7.4059999999999997"/>
        <n v="7.4050000000000002"/>
        <n v="7.4039999999999999"/>
        <n v="7.399"/>
        <n v="7.3970000000000002"/>
        <n v="7.3940000000000001"/>
        <n v="7.391"/>
        <n v="7.383"/>
        <n v="7.3819999999999997"/>
        <n v="7.3810000000000002"/>
        <n v="7.38"/>
        <n v="7.3780000000000001"/>
        <n v="7.3769999999999998"/>
        <n v="7.3730000000000002"/>
        <n v="7.3710000000000004"/>
        <n v="7.3680000000000003"/>
        <n v="7.3659999999999997"/>
        <n v="7.3579999999999997"/>
        <n v="7.3559999999999999"/>
        <n v="7.3540000000000001"/>
        <n v="7.3470000000000004"/>
        <n v="7.3449999999999998"/>
        <n v="7.3440000000000003"/>
        <n v="7.343"/>
        <n v="7.3419999999999996"/>
        <n v="7.34"/>
        <n v="7.3380000000000001"/>
        <n v="7.3369999999999997"/>
        <n v="7.335"/>
        <n v="7.3339999999999996"/>
        <n v="7.3319999999999999"/>
        <n v="7.3310000000000004"/>
        <n v="7.33"/>
        <n v="7.3280000000000003"/>
        <n v="7.3259999999999996"/>
        <n v="7.3220000000000001"/>
        <n v="7.32"/>
        <n v="7.3179999999999996"/>
        <n v="7.3170000000000002"/>
        <n v="7.3150000000000004"/>
        <n v="7.3120000000000003"/>
        <n v="7.31"/>
        <n v="7.3070000000000004"/>
        <n v="7.3"/>
        <n v="7.298"/>
        <n v="7.2910000000000004"/>
        <n v="7.2880000000000003"/>
        <n v="7.2869999999999999"/>
        <n v="7.2859999999999996"/>
        <n v="7.2850000000000001"/>
        <n v="7.2839999999999998"/>
        <n v="7.2830000000000004"/>
        <n v="7.28"/>
        <n v="7.2789999999999999"/>
        <n v="7.2779999999999996"/>
        <n v="7.2770000000000001"/>
        <n v="7.2759999999999998"/>
        <n v="7.2750000000000004"/>
        <n v="7.274"/>
        <n v="7.2720000000000002"/>
        <n v="7.2679999999999998"/>
        <n v="7.2649999999999997"/>
        <n v="7.2640000000000002"/>
        <n v="7.26"/>
        <n v="7.258"/>
        <n v="7.2569999999999997"/>
        <n v="7.2539999999999996"/>
        <n v="7.2530000000000001"/>
        <n v="7.2510000000000003"/>
        <n v="7.2489999999999997"/>
        <n v="7.2480000000000002"/>
        <n v="7.2439999999999998"/>
        <n v="7.2409999999999997"/>
        <n v="7.2370000000000001"/>
        <n v="7.2320000000000002"/>
        <n v="7.23"/>
        <n v="7.2290000000000001"/>
        <n v="7.2270000000000003"/>
        <n v="7.226"/>
        <n v="7.2210000000000001"/>
        <n v="7.22"/>
        <n v="7.2190000000000003"/>
        <n v="7.218"/>
        <n v="7.2160000000000002"/>
        <n v="7.2149999999999999"/>
        <n v="7.2140000000000004"/>
        <n v="7.2130000000000001"/>
        <n v="7.2110000000000003"/>
        <n v="7.21"/>
        <n v="7.2089999999999996"/>
        <n v="7.2069999999999999"/>
        <n v="7.2060000000000004"/>
        <n v="7.2050000000000001"/>
        <n v="7.2039999999999997"/>
        <n v="7.1980000000000004"/>
        <n v="7.1959999999999997"/>
        <n v="7.1840000000000002"/>
        <n v="7.1829999999999998"/>
        <n v="7.1820000000000004"/>
        <n v="7.181"/>
        <n v="7.1779999999999999"/>
        <n v="7.1760000000000002"/>
        <n v="7.1740000000000004"/>
        <n v="7.1719999999999997"/>
        <n v="7.1680000000000001"/>
        <n v="7.1669999999999998"/>
        <n v="7.1639999999999997"/>
        <n v="7.1630000000000003"/>
        <n v="7.1559999999999997"/>
        <n v="7.149"/>
        <n v="7.1470000000000002"/>
        <n v="7.1429999999999998"/>
        <n v="7.1390000000000002"/>
        <n v="7.1369999999999996"/>
        <n v="7.13"/>
        <n v="7.1280000000000001"/>
        <n v="7.1260000000000003"/>
        <n v="7.1239999999999997"/>
        <n v="7.1230000000000002"/>
        <n v="7.1219999999999999"/>
        <n v="7.1189999999999998"/>
        <n v="7.1159999999999997"/>
        <n v="7.11"/>
        <n v="7.109"/>
        <n v="7.1059999999999999"/>
        <n v="7.1040000000000001"/>
        <n v="7.0970000000000004"/>
        <n v="7.0960000000000001"/>
        <n v="7.0940000000000003"/>
        <n v="7.093"/>
        <n v="7.0919999999999996"/>
        <n v="7.0910000000000002"/>
        <n v="7.0890000000000004"/>
        <n v="7.0880000000000001"/>
        <n v="7.085"/>
        <n v="7.0830000000000002"/>
        <n v="7.0819999999999999"/>
        <n v="7.077"/>
        <n v="7.0759999999999996"/>
        <n v="7.0750000000000002"/>
        <n v="7.0709999999999997"/>
        <n v="7.069"/>
        <n v="7.0670000000000002"/>
        <n v="7.0629999999999997"/>
        <n v="7.0620000000000003"/>
        <n v="7.0579999999999998"/>
        <n v="7.0519999999999996"/>
        <n v="7.048"/>
        <n v="7.0430000000000001"/>
        <n v="7.0389999999999997"/>
        <n v="7.0380000000000003"/>
        <n v="7.032"/>
        <n v="7.03"/>
        <n v="7.0289999999999999"/>
        <n v="7.0279999999999996"/>
        <n v="7.0250000000000004"/>
        <n v="7.0229999999999997"/>
        <n v="7.0220000000000002"/>
        <n v="7.0209999999999999"/>
        <n v="7.02"/>
        <n v="7.0190000000000001"/>
        <n v="7.0179999999999998"/>
        <n v="7.016"/>
        <n v="7.0140000000000002"/>
        <n v="7.0119999999999996"/>
        <n v="7.0049999999999999"/>
        <n v="6.9980000000000002"/>
        <n v="6.9960000000000004"/>
        <n v="6.992"/>
        <n v="6.9909999999999997"/>
        <n v="6.9880000000000004"/>
        <n v="6.9850000000000003"/>
        <n v="6.984"/>
        <n v="6.9829999999999997"/>
        <n v="6.976"/>
        <n v="6.9749999999999996"/>
        <n v="6.9720000000000004"/>
        <n v="6.9710000000000001"/>
        <n v="6.97"/>
        <n v="6.9690000000000003"/>
        <n v="6.968"/>
        <n v="6.9660000000000002"/>
        <n v="6.9619999999999997"/>
        <n v="6.9610000000000003"/>
        <n v="6.9589999999999996"/>
        <n v="6.9569999999999999"/>
        <n v="6.9560000000000004"/>
        <n v="6.9530000000000003"/>
        <n v="6.952"/>
        <n v="6.9509999999999996"/>
        <n v="6.9489999999999998"/>
        <n v="6.9459999999999997"/>
        <n v="6.944"/>
        <n v="6.9429999999999996"/>
        <n v="6.9409999999999998"/>
        <n v="6.9390000000000001"/>
        <n v="6.9379999999999997"/>
        <n v="6.9349999999999996"/>
        <n v="6.9340000000000002"/>
        <n v="6.9329999999999998"/>
        <n v="6.931"/>
        <n v="6.9290000000000003"/>
        <n v="6.923"/>
        <n v="6.9160000000000004"/>
        <n v="6.9119999999999999"/>
        <n v="6.91"/>
        <n v="6.907"/>
        <n v="6.9039999999999999"/>
        <n v="6.9029999999999996"/>
        <n v="6.9"/>
        <n v="6.8949999999999996"/>
        <n v="6.8929999999999998"/>
        <n v="6.89"/>
        <n v="6.8890000000000002"/>
        <n v="6.8879999999999999"/>
        <n v="6.8860000000000001"/>
        <n v="6.8840000000000003"/>
        <n v="6.8819999999999997"/>
        <n v="6.875"/>
        <n v="6.8739999999999997"/>
        <n v="6.8680000000000003"/>
        <n v="6.8659999999999997"/>
        <n v="6.8650000000000002"/>
        <n v="6.8609999999999998"/>
        <n v="6.86"/>
        <n v="6.8559999999999999"/>
        <n v="6.8550000000000004"/>
        <n v="6.8540000000000001"/>
        <n v="6.8520000000000003"/>
        <n v="6.8479999999999999"/>
        <n v="6.8470000000000004"/>
        <n v="6.8460000000000001"/>
        <n v="6.8449999999999998"/>
        <n v="6.8410000000000002"/>
        <n v="6.8380000000000001"/>
        <n v="6.8360000000000003"/>
        <n v="6.8330000000000002"/>
        <n v="6.8319999999999999"/>
        <n v="6.8310000000000004"/>
        <n v="6.8250000000000002"/>
        <n v="6.8220000000000001"/>
        <n v="6.82"/>
        <n v="6.8170000000000002"/>
        <n v="6.8159999999999998"/>
        <n v="6.8150000000000004"/>
        <n v="6.8140000000000001"/>
        <n v="6.8129999999999997"/>
        <n v="6.8120000000000003"/>
        <n v="6.81"/>
        <n v="6.8079999999999998"/>
        <n v="6.8070000000000004"/>
        <n v="6.8049999999999997"/>
        <n v="6.8040000000000003"/>
        <n v="6.8029999999999999"/>
        <n v="6.8"/>
        <n v="6.7930000000000001"/>
        <n v="6.7910000000000004"/>
        <n v="6.79"/>
        <n v="6.7889999999999997"/>
        <n v="6.7850000000000001"/>
        <n v="6.782"/>
        <n v="6.78"/>
        <n v="6.7750000000000004"/>
        <n v="6.774"/>
        <n v="6.7729999999999997"/>
        <n v="6.7709999999999999"/>
        <n v="6.766"/>
        <n v="6.7649999999999997"/>
        <n v="6.7640000000000002"/>
        <n v="6.7610000000000001"/>
        <n v="6.76"/>
        <n v="6.7569999999999997"/>
        <n v="6.7549999999999999"/>
        <n v="6.7510000000000003"/>
        <n v="6.7469999999999999"/>
        <n v="6.7439999999999998"/>
        <n v="6.742"/>
        <n v="6.7380000000000004"/>
        <n v="6.7350000000000003"/>
        <n v="6.7290000000000001"/>
        <n v="6.7279999999999998"/>
        <n v="6.7270000000000003"/>
        <n v="6.7220000000000004"/>
        <n v="6.7210000000000001"/>
        <n v="6.7190000000000003"/>
        <n v="6.7140000000000004"/>
        <n v="6.7130000000000001"/>
        <n v="6.7119999999999997"/>
        <n v="6.71"/>
        <n v="6.7080000000000002"/>
        <n v="6.7060000000000004"/>
        <n v="6.7050000000000001"/>
        <n v="6.7030000000000003"/>
        <n v="6.702"/>
        <n v="6.6989999999999998"/>
        <n v="6.6980000000000004"/>
        <n v="6.6959999999999997"/>
        <n v="6.6950000000000003"/>
        <n v="6.694"/>
        <n v="6.6920000000000002"/>
        <n v="6.6909999999999998"/>
        <n v="6.6870000000000003"/>
        <n v="6.6859999999999999"/>
        <n v="6.6849999999999996"/>
        <n v="6.6840000000000002"/>
        <n v="6.6829999999999998"/>
        <n v="6.6820000000000004"/>
        <n v="6.681"/>
        <n v="6.6790000000000003"/>
        <n v="6.6779999999999999"/>
        <n v="6.6749999999999998"/>
        <n v="6.673"/>
        <n v="6.665"/>
        <n v="6.6630000000000003"/>
        <n v="6.6609999999999996"/>
        <n v="6.66"/>
        <n v="6.6559999999999997"/>
        <n v="6.6550000000000002"/>
        <n v="6.6529999999999996"/>
        <n v="6.6520000000000001"/>
        <n v="6.65"/>
        <n v="6.6479999999999997"/>
        <n v="6.6470000000000002"/>
        <n v="6.6429999999999998"/>
        <n v="6.641"/>
        <n v="6.6379999999999999"/>
        <n v="6.6349999999999998"/>
        <n v="6.6319999999999997"/>
        <n v="6.63"/>
        <n v="6.6289999999999996"/>
        <n v="6.6269999999999998"/>
        <n v="6.6260000000000003"/>
        <n v="6.625"/>
        <n v="6.6239999999999997"/>
        <n v="6.6210000000000004"/>
        <n v="6.62"/>
        <n v="6.6189999999999998"/>
        <n v="6.6150000000000002"/>
        <n v="6.6139999999999999"/>
        <n v="6.6079999999999997"/>
        <n v="6.6059999999999999"/>
        <n v="6.6029999999999998"/>
        <n v="6.6020000000000003"/>
        <n v="6.6"/>
        <n v="6.5990000000000002"/>
        <n v="6.5960000000000001"/>
        <n v="6.5919999999999996"/>
        <n v="6.5890000000000004"/>
        <n v="6.5869999999999997"/>
        <n v="6.585"/>
        <n v="6.5839999999999996"/>
        <n v="6.5830000000000002"/>
        <n v="6.5789999999999997"/>
        <n v="6.577"/>
        <n v="6.5730000000000004"/>
        <n v="6.5720000000000001"/>
        <n v="6.57"/>
        <n v="6.569"/>
        <n v="6.5679999999999996"/>
        <n v="6.5670000000000002"/>
        <n v="6.5659999999999998"/>
        <n v="6.5650000000000004"/>
        <n v="6.5640000000000001"/>
        <n v="6.5629999999999997"/>
        <n v="6.5620000000000003"/>
        <n v="6.5609999999999999"/>
        <n v="6.5590000000000002"/>
        <n v="6.5579999999999998"/>
        <n v="6.5570000000000004"/>
        <n v="6.556"/>
        <n v="6.5490000000000004"/>
        <n v="6.548"/>
        <n v="6.54"/>
        <n v="6.5380000000000003"/>
        <n v="6.5350000000000001"/>
        <n v="6.5330000000000004"/>
        <n v="6.5279999999999996"/>
        <n v="6.5270000000000001"/>
        <n v="6.5259999999999998"/>
        <n v="6.524"/>
        <n v="6.5220000000000002"/>
        <n v="6.5209999999999999"/>
        <n v="6.52"/>
        <n v="6.5190000000000001"/>
        <n v="6.5179999999999998"/>
        <n v="6.5170000000000003"/>
        <n v="6.516"/>
        <n v="6.5149999999999997"/>
        <n v="6.5140000000000002"/>
        <n v="6.5129999999999999"/>
        <n v="6.5110000000000001"/>
        <n v="6.508"/>
        <n v="6.5069999999999997"/>
        <n v="6.5049999999999999"/>
        <n v="6.5030000000000001"/>
        <n v="6.5010000000000003"/>
        <n v="6.5"/>
        <n v="6.4989999999999997"/>
        <n v="6.4980000000000002"/>
        <n v="6.4969999999999999"/>
        <n v="6.4950000000000001"/>
        <n v="6.4939999999999998"/>
        <n v="6.4880000000000004"/>
        <n v="6.4859999999999998"/>
        <n v="6.484"/>
        <n v="6.4829999999999997"/>
        <n v="6.4790000000000001"/>
        <n v="6.476"/>
        <n v="6.4710000000000001"/>
        <n v="6.47"/>
        <n v="6.4690000000000003"/>
        <n v="6.4669999999999996"/>
        <n v="6.4649999999999999"/>
        <n v="6.4610000000000003"/>
        <n v="6.46"/>
        <n v="6.4589999999999996"/>
        <n v="6.4580000000000002"/>
        <n v="6.4539999999999997"/>
        <n v="6.452"/>
        <n v="6.4509999999999996"/>
        <n v="6.4470000000000001"/>
        <n v="6.4450000000000003"/>
        <n v="6.4429999999999996"/>
        <n v="6.44"/>
        <n v="6.4379999999999997"/>
        <n v="6.4359999999999999"/>
        <n v="6.43"/>
        <n v="6.4290000000000003"/>
        <n v="6.4279999999999999"/>
        <n v="6.4260000000000002"/>
        <n v="6.4249999999999998"/>
        <n v="6.423"/>
        <n v="6.4219999999999997"/>
        <n v="6.42"/>
        <n v="6.4180000000000001"/>
        <n v="6.4160000000000004"/>
        <n v="6.4139999999999997"/>
        <n v="6.4109999999999996"/>
        <n v="6.4080000000000004"/>
        <n v="6.407"/>
        <n v="6.4059999999999997"/>
        <n v="6.4039999999999999"/>
        <n v="6.4020000000000001"/>
        <n v="6.4009999999999998"/>
        <n v="6.399"/>
        <n v="6.3970000000000002"/>
        <n v="6.3959999999999999"/>
        <n v="6.3929999999999998"/>
        <n v="6.3920000000000003"/>
        <n v="6.391"/>
        <n v="6.39"/>
        <n v="6.3890000000000002"/>
        <n v="6.3879999999999999"/>
        <n v="6.3869999999999996"/>
        <n v="6.3840000000000003"/>
        <n v="6.3810000000000002"/>
        <n v="6.3789999999999996"/>
        <n v="6.3780000000000001"/>
        <n v="6.3769999999999998"/>
        <n v="6.3760000000000003"/>
        <n v="6.375"/>
        <n v="6.3739999999999997"/>
        <n v="6.3730000000000002"/>
        <n v="6.3710000000000004"/>
        <n v="6.37"/>
        <n v="6.3689999999999998"/>
        <n v="6.3680000000000003"/>
        <n v="6.367"/>
        <n v="6.3639999999999999"/>
        <n v="6.3630000000000004"/>
        <n v="6.3620000000000001"/>
        <n v="6.3609999999999998"/>
        <n v="6.36"/>
        <n v="6.3540000000000001"/>
        <n v="6.3529999999999998"/>
        <n v="6.351"/>
        <n v="6.3490000000000002"/>
        <n v="6.3440000000000003"/>
        <n v="6.343"/>
        <n v="6.3390000000000004"/>
        <n v="6.3360000000000003"/>
        <n v="6.3330000000000002"/>
        <n v="6.3310000000000004"/>
        <n v="6.33"/>
        <n v="6.3250000000000002"/>
        <n v="6.3220000000000001"/>
        <n v="6.3209999999999997"/>
        <n v="6.32"/>
        <n v="6.3129999999999997"/>
        <n v="6.3120000000000003"/>
        <n v="6.31"/>
        <n v="6.3090000000000002"/>
        <n v="6.3079999999999998"/>
        <n v="6.3070000000000004"/>
        <n v="6.306"/>
        <n v="6.3040000000000003"/>
        <n v="6.3029999999999999"/>
        <n v="6.3019999999999996"/>
        <n v="6.3010000000000002"/>
        <n v="6.3"/>
        <n v="6.2960000000000003"/>
        <n v="6.2939999999999996"/>
        <n v="6.2930000000000001"/>
        <n v="6.2919999999999998"/>
        <n v="6.2880000000000003"/>
        <n v="6.2839999999999998"/>
        <n v="6.28"/>
        <n v="6.2789999999999999"/>
        <n v="6.2729999999999997"/>
        <n v="6.27"/>
        <n v="6.2690000000000001"/>
        <n v="6.266"/>
        <n v="6.2649999999999997"/>
        <n v="6.2629999999999999"/>
        <n v="6.2619999999999996"/>
        <n v="6.2610000000000001"/>
        <n v="6.258"/>
        <n v="6.2569999999999997"/>
        <n v="6.2460000000000004"/>
        <n v="6.2439999999999998"/>
        <n v="6.24"/>
        <n v="6.2380000000000004"/>
        <n v="6.2370000000000001"/>
        <n v="6.234"/>
        <n v="6.2329999999999997"/>
        <n v="6.2320000000000002"/>
        <n v="6.2290000000000001"/>
        <n v="6.2279999999999998"/>
        <n v="6.2270000000000003"/>
        <n v="6.226"/>
        <n v="6.2249999999999996"/>
        <n v="6.22"/>
        <n v="6.2169999999999996"/>
        <n v="6.2160000000000002"/>
        <n v="6.2140000000000004"/>
        <n v="6.2130000000000001"/>
        <n v="6.2119999999999997"/>
        <n v="6.21"/>
        <n v="6.2089999999999996"/>
        <n v="6.2069999999999999"/>
        <n v="6.2060000000000004"/>
        <n v="6.2050000000000001"/>
        <n v="6.2030000000000003"/>
        <n v="6.202"/>
        <n v="6.2"/>
        <n v="6.1989999999999998"/>
        <n v="6.1980000000000004"/>
        <n v="6.1920000000000002"/>
        <n v="6.1890000000000001"/>
        <n v="6.1870000000000003"/>
        <n v="6.1840000000000002"/>
        <n v="6.1829999999999998"/>
        <n v="6.181"/>
        <n v="6.18"/>
        <n v="6.1790000000000003"/>
        <n v="6.173"/>
        <n v="6.1710000000000003"/>
        <n v="6.17"/>
        <n v="6.1689999999999996"/>
        <n v="6.1660000000000004"/>
        <n v="6.1630000000000003"/>
        <n v="6.1559999999999997"/>
        <n v="6.1550000000000002"/>
        <n v="6.1520000000000001"/>
        <n v="6.149"/>
        <n v="6.1479999999999997"/>
        <n v="6.1470000000000002"/>
        <n v="6.1440000000000001"/>
        <n v="6.14"/>
        <n v="6.1369999999999996"/>
        <n v="6.1340000000000003"/>
        <n v="6.133"/>
        <n v="6.1269999999999998"/>
        <n v="6.125"/>
        <n v="6.1239999999999997"/>
        <n v="6.1210000000000004"/>
        <n v="6.12"/>
        <n v="6.1189999999999998"/>
        <n v="6.1180000000000003"/>
        <n v="6.117"/>
        <n v="6.1159999999999997"/>
        <n v="6.1150000000000002"/>
        <n v="6.1139999999999999"/>
        <n v="6.1130000000000004"/>
        <n v="6.1109999999999998"/>
        <n v="6.1079999999999997"/>
        <n v="6.1070000000000002"/>
        <n v="6.1059999999999999"/>
        <n v="6.1050000000000004"/>
        <n v="6.1029999999999998"/>
        <n v="6.1"/>
        <n v="6.0990000000000002"/>
        <n v="6.0960000000000001"/>
        <n v="6.0940000000000003"/>
        <n v="6.0919999999999996"/>
        <n v="6.0890000000000004"/>
        <n v="6.0830000000000002"/>
        <n v="6.0819999999999999"/>
        <n v="6.0810000000000004"/>
        <n v="6.08"/>
        <n v="6.0789999999999997"/>
        <n v="6.0759999999999996"/>
        <n v="6.0750000000000002"/>
        <n v="6.0730000000000004"/>
        <n v="6.0720000000000001"/>
        <n v="6.07"/>
        <n v="6.0679999999999996"/>
        <n v="6.0640000000000001"/>
        <n v="6.0629999999999997"/>
        <n v="6.0620000000000003"/>
        <n v="6.0590000000000002"/>
        <n v="6.0579999999999998"/>
        <n v="6.0570000000000004"/>
        <n v="6.0549999999999997"/>
        <n v="6.0529999999999999"/>
        <n v="6.0510000000000002"/>
        <n v="6.048"/>
        <n v="6.0469999999999997"/>
        <n v="6.0449999999999999"/>
        <n v="6.0439999999999996"/>
        <n v="6.0430000000000001"/>
        <n v="6.0419999999999998"/>
        <n v="6.0410000000000004"/>
        <n v="6.0389999999999997"/>
        <n v="6.0380000000000003"/>
        <n v="6.0339999999999998"/>
        <n v="6.0330000000000004"/>
        <n v="6.032"/>
        <n v="6.03"/>
        <n v="6.0289999999999999"/>
        <n v="6.0270000000000001"/>
        <n v="6.0250000000000004"/>
        <n v="6.024"/>
        <n v="6.0229999999999997"/>
        <n v="6.0209999999999999"/>
        <n v="6.02"/>
        <n v="6.0179999999999998"/>
        <n v="6.0170000000000003"/>
        <n v="6.016"/>
        <n v="6.0140000000000002"/>
        <n v="6.0129999999999999"/>
        <n v="6.0119999999999996"/>
        <n v="6.0110000000000001"/>
        <n v="6.01"/>
        <n v="6.0090000000000003"/>
        <n v="6.0060000000000002"/>
        <n v="6.0049999999999999"/>
        <n v="5.9989999999999997"/>
        <n v="5.9960000000000004"/>
        <n v="5.992"/>
        <n v="5.9909999999999997"/>
        <n v="5.99"/>
        <n v="5.9889999999999999"/>
        <n v="5.9859999999999998"/>
        <n v="5.9820000000000002"/>
        <n v="5.9790000000000001"/>
        <n v="5.9770000000000003"/>
        <n v="5.9749999999999996"/>
        <n v="5.9720000000000004"/>
        <n v="5.97"/>
        <n v="5.9690000000000003"/>
        <n v="5.968"/>
        <n v="5.9649999999999999"/>
        <n v="5.9630000000000001"/>
        <n v="5.9610000000000003"/>
        <n v="5.9580000000000002"/>
        <n v="5.9569999999999999"/>
        <n v="5.9560000000000004"/>
        <n v="5.9539999999999997"/>
        <n v="5.9530000000000003"/>
        <n v="5.952"/>
        <n v="5.9489999999999998"/>
        <n v="5.9470000000000001"/>
        <n v="5.9459999999999997"/>
        <n v="5.9450000000000003"/>
        <n v="5.944"/>
        <n v="5.9429999999999996"/>
        <n v="5.9409999999999998"/>
        <n v="5.94"/>
        <n v="5.9379999999999997"/>
        <n v="5.9370000000000003"/>
        <n v="5.9349999999999996"/>
        <n v="5.9340000000000002"/>
        <n v="5.9329999999999998"/>
        <n v="5.931"/>
        <n v="5.9290000000000003"/>
        <n v="5.9279999999999999"/>
        <n v="5.9249999999999998"/>
        <n v="5.9240000000000004"/>
        <n v="5.923"/>
        <n v="5.9219999999999997"/>
        <n v="5.9210000000000003"/>
        <n v="5.92"/>
        <n v="5.9169999999999998"/>
        <n v="5.9160000000000004"/>
        <n v="5.915"/>
        <n v="5.9119999999999999"/>
        <n v="5.91"/>
        <n v="5.9050000000000002"/>
        <n v="5.9039999999999999"/>
        <n v="5.9029999999999996"/>
        <n v="5.9009999999999998"/>
        <n v="5.899"/>
        <n v="5.8959999999999999"/>
        <n v="5.8949999999999996"/>
        <n v="5.891"/>
        <n v="5.89"/>
        <n v="5.8879999999999999"/>
        <n v="5.8869999999999996"/>
        <n v="5.8860000000000001"/>
        <n v="5.8849999999999998"/>
        <n v="5.8840000000000003"/>
        <n v="5.883"/>
        <n v="5.8810000000000002"/>
        <n v="5.8789999999999996"/>
        <n v="5.8780000000000001"/>
        <n v="5.8769999999999998"/>
        <n v="5.8760000000000003"/>
        <n v="5.8739999999999997"/>
        <n v="5.8730000000000002"/>
        <n v="5.8719999999999999"/>
        <n v="5.8710000000000004"/>
        <n v="5.8680000000000003"/>
        <n v="5.8659999999999997"/>
        <n v="5.8650000000000002"/>
        <n v="5.8639999999999999"/>
        <n v="5.8620000000000001"/>
        <n v="5.8609999999999998"/>
        <n v="5.859"/>
        <n v="5.8559999999999999"/>
        <n v="5.8550000000000004"/>
        <n v="5.8529999999999998"/>
        <n v="5.8479999999999999"/>
        <n v="5.8470000000000004"/>
        <n v="5.8419999999999996"/>
        <n v="5.8410000000000002"/>
        <n v="5.8369999999999997"/>
        <n v="5.8339999999999996"/>
        <n v="5.8319999999999999"/>
        <n v="5.83"/>
        <n v="5.8289999999999997"/>
        <n v="5.8280000000000003"/>
        <n v="5.8259999999999996"/>
        <n v="5.8239999999999998"/>
        <n v="5.8230000000000004"/>
        <n v="5.8220000000000001"/>
        <n v="5.82"/>
        <n v="5.8179999999999996"/>
        <n v="5.8159999999999998"/>
        <n v="5.8140000000000001"/>
        <n v="5.8129999999999997"/>
        <n v="5.8109999999999999"/>
        <n v="5.81"/>
        <n v="5.8090000000000002"/>
        <n v="5.8070000000000004"/>
        <n v="5.806"/>
        <n v="5.8049999999999997"/>
        <n v="5.8040000000000003"/>
        <n v="5.8029999999999999"/>
        <n v="5.8019999999999996"/>
        <n v="5.7990000000000004"/>
        <n v="5.7969999999999997"/>
        <n v="5.7960000000000003"/>
        <n v="5.7949999999999999"/>
        <n v="5.7939999999999996"/>
        <n v="5.7930000000000001"/>
        <n v="5.7919999999999998"/>
        <n v="5.79"/>
        <n v="5.7889999999999997"/>
        <n v="5.7880000000000003"/>
        <n v="5.7869999999999999"/>
        <n v="5.7850000000000001"/>
        <n v="5.7770000000000001"/>
        <n v="5.7750000000000004"/>
        <n v="5.774"/>
        <n v="5.7729999999999997"/>
        <n v="5.7690000000000001"/>
        <n v="5.7679999999999998"/>
        <n v="5.7640000000000002"/>
        <n v="5.7629999999999999"/>
        <n v="5.7619999999999996"/>
        <n v="5.76"/>
        <n v="5.7590000000000003"/>
        <n v="5.7560000000000002"/>
        <n v="5.7539999999999996"/>
        <n v="5.7530000000000001"/>
        <n v="5.7519999999999998"/>
        <n v="5.7510000000000003"/>
        <n v="5.75"/>
        <n v="5.7489999999999997"/>
        <n v="5.7480000000000002"/>
        <n v="5.7469999999999999"/>
        <n v="5.7460000000000004"/>
        <n v="5.7450000000000001"/>
        <n v="5.742"/>
        <n v="5.74"/>
        <n v="5.7389999999999999"/>
        <n v="5.7370000000000001"/>
        <n v="5.7359999999999998"/>
        <n v="5.7350000000000003"/>
        <n v="5.7320000000000002"/>
        <n v="5.7309999999999999"/>
        <n v="5.73"/>
        <n v="5.7279999999999998"/>
        <n v="5.7270000000000003"/>
        <n v="5.7249999999999996"/>
        <n v="5.7240000000000002"/>
        <n v="5.7229999999999999"/>
        <n v="5.7190000000000003"/>
        <n v="5.718"/>
        <n v="5.7169999999999996"/>
        <n v="5.7149999999999999"/>
        <n v="5.7140000000000004"/>
        <n v="5.7130000000000001"/>
        <n v="5.7110000000000003"/>
        <n v="5.7060000000000004"/>
        <n v="5.7039999999999997"/>
        <n v="5.7030000000000003"/>
        <n v="5.7"/>
        <n v="5.6989999999999998"/>
        <n v="5.6980000000000004"/>
        <n v="5.6970000000000001"/>
        <n v="5.6929999999999996"/>
        <n v="5.6920000000000002"/>
        <n v="5.6909999999999998"/>
        <n v="5.6890000000000001"/>
        <n v="5.6849999999999996"/>
        <n v="5.6840000000000002"/>
        <n v="5.6820000000000004"/>
        <n v="5.6769999999999996"/>
        <n v="5.6710000000000003"/>
        <n v="5.67"/>
        <n v="5.6689999999999996"/>
        <n v="5.6680000000000001"/>
        <n v="5.6660000000000004"/>
        <n v="5.665"/>
        <n v="5.6639999999999997"/>
        <n v="5.6630000000000003"/>
        <n v="5.6609999999999996"/>
        <n v="5.66"/>
        <n v="5.6580000000000004"/>
        <n v="5.6559999999999997"/>
        <n v="5.6529999999999996"/>
        <n v="5.65"/>
        <n v="5.649"/>
        <n v="5.6479999999999997"/>
        <n v="5.6459999999999999"/>
        <n v="5.6449999999999996"/>
        <n v="5.6420000000000003"/>
        <n v="5.641"/>
        <n v="5.6369999999999996"/>
        <n v="5.6340000000000003"/>
        <n v="5.633"/>
        <n v="5.6319999999999997"/>
        <n v="5.6310000000000002"/>
        <n v="5.6289999999999996"/>
        <n v="5.6280000000000001"/>
        <n v="5.625"/>
        <n v="5.6239999999999997"/>
        <n v="5.6219999999999999"/>
        <n v="5.62"/>
        <n v="5.6189999999999998"/>
        <n v="5.617"/>
        <n v="5.6159999999999997"/>
        <n v="5.6150000000000002"/>
        <n v="5.6139999999999999"/>
        <n v="5.609"/>
        <n v="5.6079999999999997"/>
        <n v="5.6070000000000002"/>
        <n v="5.6050000000000004"/>
        <n v="5.6029999999999998"/>
        <n v="5.6020000000000003"/>
        <n v="5.601"/>
        <n v="5.5990000000000002"/>
        <n v="5.5979999999999999"/>
        <n v="5.5949999999999998"/>
        <n v="5.5940000000000003"/>
        <n v="5.5919999999999996"/>
        <n v="5.5910000000000002"/>
        <n v="5.59"/>
        <n v="5.5890000000000004"/>
        <n v="5.5880000000000001"/>
        <n v="5.5869999999999997"/>
        <n v="5.5860000000000003"/>
        <n v="5.585"/>
        <n v="5.5810000000000004"/>
        <n v="5.58"/>
        <n v="5.5789999999999997"/>
        <n v="5.5780000000000003"/>
        <n v="5.577"/>
        <n v="5.5759999999999996"/>
        <n v="5.5750000000000002"/>
        <n v="5.5739999999999998"/>
        <n v="5.5709999999999997"/>
        <n v="5.569"/>
        <n v="5.5679999999999996"/>
        <n v="5.5670000000000002"/>
        <n v="5.5650000000000004"/>
        <n v="5.5640000000000001"/>
        <n v="5.5620000000000003"/>
        <n v="5.5609999999999999"/>
        <n v="5.56"/>
        <n v="5.5579999999999998"/>
        <n v="5.5570000000000004"/>
        <n v="5.556"/>
        <n v="5.5540000000000003"/>
        <n v="5.5529999999999999"/>
        <n v="5.5519999999999996"/>
        <n v="5.5510000000000002"/>
        <n v="5.5490000000000004"/>
        <n v="5.548"/>
        <n v="5.5469999999999997"/>
        <n v="5.5460000000000003"/>
        <n v="5.5439999999999996"/>
        <n v="5.5430000000000001"/>
        <n v="5.5389999999999997"/>
        <n v="5.5380000000000003"/>
        <n v="5.5369999999999999"/>
        <n v="5.5359999999999996"/>
        <n v="5.5350000000000001"/>
        <n v="5.5339999999999998"/>
        <n v="5.5330000000000004"/>
        <n v="5.532"/>
        <n v="5.5309999999999997"/>
        <n v="5.53"/>
        <n v="5.5289999999999999"/>
        <n v="5.5279999999999996"/>
        <n v="5.5250000000000004"/>
        <n v="5.524"/>
        <n v="5.5229999999999997"/>
        <n v="5.5220000000000002"/>
        <n v="5.5209999999999999"/>
        <n v="5.52"/>
        <n v="5.5179999999999998"/>
        <n v="5.5170000000000003"/>
        <n v="5.516"/>
        <n v="5.5140000000000002"/>
        <n v="5.5129999999999999"/>
        <n v="5.5090000000000003"/>
        <n v="5.5069999999999997"/>
        <n v="5.5060000000000002"/>
        <n v="5.5049999999999999"/>
        <n v="5.5039999999999996"/>
        <n v="5.5030000000000001"/>
        <n v="5.5010000000000003"/>
        <n v="5.4989999999999997"/>
        <n v="5.4980000000000002"/>
        <n v="5.4960000000000004"/>
        <n v="5.4950000000000001"/>
        <n v="5.4939999999999998"/>
        <n v="5.4930000000000003"/>
        <n v="5.492"/>
        <n v="5.4909999999999997"/>
        <n v="5.49"/>
        <n v="5.4889999999999999"/>
        <n v="5.4880000000000004"/>
        <n v="5.4870000000000001"/>
        <n v="5.4820000000000002"/>
        <n v="5.4809999999999999"/>
        <n v="5.4770000000000003"/>
        <n v="5.4740000000000002"/>
        <n v="5.4729999999999999"/>
        <n v="5.47"/>
        <n v="5.4690000000000003"/>
        <n v="5.468"/>
        <n v="5.4649999999999999"/>
        <n v="5.4640000000000004"/>
        <n v="5.4630000000000001"/>
        <n v="5.4619999999999997"/>
        <n v="5.4610000000000003"/>
        <n v="5.46"/>
        <n v="5.4589999999999996"/>
        <n v="5.4580000000000002"/>
        <n v="5.4569999999999999"/>
        <n v="5.4560000000000004"/>
        <n v="5.4539999999999997"/>
        <n v="5.452"/>
        <n v="5.4509999999999996"/>
        <n v="5.4470000000000001"/>
        <n v="5.4459999999999997"/>
        <n v="5.4450000000000003"/>
        <n v="5.444"/>
        <n v="5.4429999999999996"/>
        <n v="5.4420000000000002"/>
        <n v="5.4409999999999998"/>
        <n v="5.44"/>
        <n v="5.4390000000000001"/>
        <n v="5.4379999999999997"/>
        <n v="5.4370000000000003"/>
        <n v="5.4359999999999999"/>
        <n v="5.4340000000000002"/>
        <n v="5.4329999999999998"/>
        <n v="5.43"/>
        <n v="5.4290000000000003"/>
        <n v="5.4279999999999999"/>
        <n v="5.4269999999999996"/>
        <n v="5.4260000000000002"/>
        <n v="5.4249999999999998"/>
        <n v="5.4240000000000004"/>
        <n v="5.423"/>
        <n v="5.4219999999999997"/>
        <n v="5.42"/>
        <n v="5.4189999999999996"/>
        <n v="5.4180000000000001"/>
        <n v="5.4160000000000004"/>
        <n v="5.415"/>
        <n v="5.4109999999999996"/>
        <n v="5.41"/>
        <n v="5.4089999999999998"/>
        <n v="5.407"/>
        <n v="5.4039999999999999"/>
        <n v="5.4020000000000001"/>
        <n v="5.4009999999999998"/>
        <n v="5.4"/>
        <n v="5.399"/>
        <n v="5.3970000000000002"/>
        <n v="5.3959999999999999"/>
        <n v="5.3940000000000001"/>
        <n v="5.3929999999999998"/>
        <n v="5.3920000000000003"/>
        <n v="5.391"/>
        <n v="5.39"/>
        <n v="5.3890000000000002"/>
        <n v="5.3869999999999996"/>
        <n v="5.3849999999999998"/>
        <n v="5.3840000000000003"/>
        <n v="5.383"/>
        <n v="5.38"/>
        <n v="5.3789999999999996"/>
        <n v="5.3769999999999998"/>
        <n v="5.375"/>
        <n v="5.3739999999999997"/>
        <n v="5.3710000000000004"/>
        <n v="5.37"/>
        <n v="5.3689999999999998"/>
        <n v="5.3680000000000003"/>
        <n v="5.3659999999999997"/>
        <n v="5.3620000000000001"/>
        <n v="5.3609999999999998"/>
        <n v="5.359"/>
        <n v="5.3579999999999997"/>
        <n v="5.3559999999999999"/>
        <n v="5.3540000000000001"/>
        <n v="5.3529999999999998"/>
        <n v="5.3520000000000003"/>
        <n v="5.351"/>
        <n v="5.3460000000000001"/>
        <n v="5.3449999999999998"/>
        <n v="5.343"/>
        <n v="5.34"/>
        <n v="5.3380000000000001"/>
        <n v="5.335"/>
        <n v="5.3339999999999996"/>
        <n v="5.3319999999999999"/>
        <n v="5.3310000000000004"/>
        <n v="5.33"/>
        <n v="5.3280000000000003"/>
        <n v="5.327"/>
        <n v="5.3250000000000002"/>
        <n v="5.3239999999999998"/>
        <n v="5.3230000000000004"/>
        <n v="5.3220000000000001"/>
        <n v="5.3209999999999997"/>
        <n v="5.32"/>
        <n v="5.319"/>
        <n v="5.3179999999999996"/>
        <n v="5.3170000000000002"/>
        <n v="5.3159999999999998"/>
        <n v="5.3109999999999999"/>
        <n v="5.31"/>
        <n v="5.3079999999999998"/>
        <n v="5.306"/>
        <n v="5.3049999999999997"/>
        <n v="5.3029999999999999"/>
        <n v="5.3019999999999996"/>
        <n v="5.3"/>
        <n v="5.2990000000000004"/>
        <n v="5.298"/>
        <n v="5.2969999999999997"/>
        <n v="5.2960000000000003"/>
        <n v="5.2919999999999998"/>
        <n v="5.29"/>
        <n v="5.2889999999999997"/>
        <n v="5.2869999999999999"/>
        <n v="5.2859999999999996"/>
        <n v="5.282"/>
        <n v="5.28"/>
        <n v="5.2779999999999996"/>
        <n v="5.2759999999999998"/>
        <n v="5.2750000000000004"/>
        <n v="5.274"/>
        <n v="5.2729999999999997"/>
        <n v="5.2720000000000002"/>
        <n v="5.2709999999999999"/>
        <n v="5.2679999999999998"/>
        <n v="5.2670000000000003"/>
        <n v="5.266"/>
        <n v="5.2640000000000002"/>
        <n v="5.2629999999999999"/>
        <n v="5.2619999999999996"/>
        <n v="5.2610000000000001"/>
        <n v="5.26"/>
        <n v="5.2590000000000003"/>
        <n v="5.258"/>
        <n v="5.2560000000000002"/>
        <n v="5.2549999999999999"/>
        <n v="5.2539999999999996"/>
        <n v="5.2530000000000001"/>
        <n v="5.2519999999999998"/>
        <n v="5.25"/>
        <n v="5.2480000000000002"/>
        <n v="5.2460000000000004"/>
        <n v="5.2450000000000001"/>
        <n v="5.2439999999999998"/>
        <n v="5.242"/>
        <n v="5.2409999999999997"/>
        <n v="5.2380000000000004"/>
        <n v="5.2370000000000001"/>
        <n v="5.2359999999999998"/>
        <n v="5.2350000000000003"/>
        <n v="5.2329999999999997"/>
        <n v="5.2320000000000002"/>
        <n v="5.2309999999999999"/>
        <n v="5.2290000000000001"/>
        <n v="5.2279999999999998"/>
        <n v="5.2270000000000003"/>
        <n v="5.2240000000000002"/>
        <n v="5.2229999999999999"/>
        <n v="5.2210000000000001"/>
        <n v="5.22"/>
        <n v="5.2160000000000002"/>
        <n v="5.2149999999999999"/>
        <n v="5.2140000000000004"/>
        <n v="5.2130000000000001"/>
        <n v="5.2119999999999997"/>
        <n v="5.2110000000000003"/>
        <n v="5.2080000000000002"/>
        <n v="5.2069999999999999"/>
        <n v="5.2039999999999997"/>
        <n v="5.2030000000000003"/>
        <n v="5.2009999999999996"/>
        <n v="5.2"/>
        <n v="5.1989999999999998"/>
        <n v="5.1970000000000001"/>
        <n v="5.194"/>
        <n v="5.1929999999999996"/>
        <n v="5.19"/>
        <n v="5.1890000000000001"/>
        <n v="5.1879999999999997"/>
        <n v="5.1870000000000003"/>
        <n v="5.1840000000000002"/>
        <n v="5.1829999999999998"/>
        <n v="5.1820000000000004"/>
        <n v="5.181"/>
        <n v="5.18"/>
        <n v="5.1790000000000003"/>
        <n v="5.1769999999999996"/>
        <n v="5.1760000000000002"/>
        <n v="5.1719999999999997"/>
        <n v="5.1710000000000003"/>
        <n v="5.1680000000000001"/>
        <n v="5.1669999999999998"/>
        <n v="5.1660000000000004"/>
        <n v="5.165"/>
        <n v="5.1630000000000003"/>
        <n v="5.1619999999999999"/>
        <n v="5.1589999999999998"/>
        <n v="5.157"/>
        <n v="5.1550000000000002"/>
        <n v="5.1539999999999999"/>
        <n v="5.1529999999999996"/>
        <n v="5.1509999999999998"/>
        <n v="5.15"/>
        <n v="5.149"/>
        <n v="5.1479999999999997"/>
        <n v="5.1470000000000002"/>
        <n v="5.1459999999999999"/>
        <n v="5.1449999999999996"/>
        <n v="5.1440000000000001"/>
        <n v="5.1429999999999998"/>
        <n v="5.1420000000000003"/>
        <n v="5.141"/>
        <n v="5.14"/>
        <n v="5.1390000000000002"/>
        <n v="5.1369999999999996"/>
        <n v="5.1360000000000001"/>
        <n v="5.1349999999999998"/>
        <n v="5.1340000000000003"/>
        <n v="5.1319999999999997"/>
        <n v="5.13"/>
        <n v="5.1289999999999996"/>
        <n v="5.1280000000000001"/>
        <n v="5.1260000000000003"/>
        <n v="5.125"/>
        <n v="5.1219999999999999"/>
        <n v="5.1210000000000004"/>
        <n v="5.1189999999999998"/>
        <n v="5.1180000000000003"/>
        <n v="5.117"/>
        <n v="5.1159999999999997"/>
        <n v="5.1139999999999999"/>
        <n v="5.1130000000000004"/>
        <n v="5.1120000000000001"/>
        <n v="5.1109999999999998"/>
        <n v="5.109"/>
        <n v="5.1079999999999997"/>
        <n v="5.1070000000000002"/>
        <n v="5.1040000000000001"/>
        <n v="5.1029999999999998"/>
        <n v="5.1020000000000003"/>
        <n v="5.101"/>
        <n v="5.0999999999999996"/>
        <n v="5.0990000000000002"/>
        <n v="5.0979999999999999"/>
        <n v="5.0960000000000001"/>
        <n v="5.0949999999999998"/>
        <n v="5.0940000000000003"/>
        <n v="5.093"/>
        <n v="5.0910000000000002"/>
        <n v="5.09"/>
        <n v="5.0890000000000004"/>
        <n v="5.0869999999999997"/>
        <n v="5.0860000000000003"/>
        <n v="5.085"/>
        <n v="5.0830000000000002"/>
        <n v="5.0819999999999999"/>
        <n v="5.0810000000000004"/>
        <n v="5.0789999999999997"/>
        <n v="5.0780000000000003"/>
        <n v="5.077"/>
        <n v="5.0730000000000004"/>
        <n v="5.0720000000000001"/>
        <n v="5.07"/>
        <n v="5.0670000000000002"/>
        <n v="5.0659999999999998"/>
        <n v="5.0650000000000004"/>
        <n v="5.0629999999999997"/>
        <n v="5.0609999999999999"/>
        <n v="5.0579999999999998"/>
        <n v="5.056"/>
        <n v="5.0549999999999997"/>
        <n v="5.0540000000000003"/>
        <n v="5.0529999999999999"/>
        <n v="5.0519999999999996"/>
        <n v="5.0510000000000002"/>
        <n v="5.0449999999999999"/>
        <n v="5.0439999999999996"/>
        <n v="5.0430000000000001"/>
        <n v="5.0410000000000004"/>
        <n v="5.04"/>
        <n v="5.0389999999999997"/>
        <n v="5.0359999999999996"/>
        <n v="5.0350000000000001"/>
        <n v="5.0339999999999998"/>
        <n v="5.0330000000000004"/>
        <n v="5.032"/>
        <n v="5.0309999999999997"/>
        <n v="5.03"/>
        <n v="5.0289999999999999"/>
        <n v="5.0279999999999996"/>
        <n v="5.0259999999999998"/>
        <n v="5.0250000000000004"/>
        <n v="5.0229999999999997"/>
        <n v="5.0199999999999996"/>
        <n v="5.0179999999999998"/>
        <n v="5.016"/>
        <n v="5.0149999999999997"/>
        <n v="5.0140000000000002"/>
        <n v="5.0129999999999999"/>
        <n v="5.0110000000000001"/>
        <n v="5.01"/>
        <n v="5.0069999999999997"/>
        <n v="5.0060000000000002"/>
        <n v="5.0019999999999998"/>
        <n v="5"/>
        <n v="4.9989999999999997"/>
        <n v="4.9980000000000002"/>
        <n v="4.9950000000000001"/>
        <n v="4.9939999999999998"/>
        <n v="4.992"/>
        <n v="4.9909999999999997"/>
        <n v="4.99"/>
        <n v="4.9889999999999999"/>
        <n v="4.9880000000000004"/>
        <n v="4.984"/>
        <n v="4.9829999999999997"/>
        <n v="4.9779999999999998"/>
        <n v="4.9749999999999996"/>
        <n v="4.9740000000000002"/>
        <n v="4.9729999999999999"/>
        <n v="4.9720000000000004"/>
        <n v="4.97"/>
        <n v="4.9690000000000003"/>
        <n v="4.968"/>
        <n v="4.9669999999999996"/>
        <n v="4.9660000000000002"/>
        <n v="4.9630000000000001"/>
        <n v="4.9619999999999997"/>
        <n v="4.9610000000000003"/>
        <n v="4.9589999999999996"/>
        <n v="4.9550000000000001"/>
        <n v="4.9530000000000003"/>
        <n v="4.952"/>
        <n v="4.9509999999999996"/>
        <n v="4.9489999999999998"/>
        <n v="4.9480000000000004"/>
        <n v="4.9470000000000001"/>
        <n v="4.9459999999999997"/>
        <n v="4.944"/>
        <n v="4.9420000000000002"/>
        <n v="4.9409999999999998"/>
        <n v="4.9400000000000004"/>
        <n v="4.9390000000000001"/>
        <n v="4.9370000000000003"/>
        <n v="4.9349999999999996"/>
        <n v="4.9340000000000002"/>
        <n v="4.9329999999999998"/>
        <n v="4.9320000000000004"/>
        <n v="4.9290000000000003"/>
        <n v="4.9269999999999996"/>
        <n v="4.9260000000000002"/>
        <n v="4.9249999999999998"/>
        <n v="4.9240000000000004"/>
        <n v="4.923"/>
        <n v="4.9219999999999997"/>
        <n v="4.9210000000000003"/>
        <n v="4.92"/>
        <n v="4.9180000000000001"/>
        <n v="4.9169999999999998"/>
        <n v="4.9160000000000004"/>
        <n v="4.915"/>
        <n v="4.9119999999999999"/>
        <n v="4.91"/>
        <n v="4.9080000000000004"/>
        <n v="4.907"/>
        <n v="4.9050000000000002"/>
        <n v="4.9029999999999996"/>
        <n v="4.9020000000000001"/>
        <n v="4.9009999999999998"/>
        <n v="4.9000000000000004"/>
        <n v="4.8979999999999997"/>
        <n v="4.8970000000000002"/>
        <n v="4.8959999999999999"/>
        <n v="4.8949999999999996"/>
        <n v="4.8940000000000001"/>
        <n v="4.8929999999999998"/>
        <n v="4.8920000000000003"/>
        <n v="4.891"/>
        <n v="4.8890000000000002"/>
        <n v="4.8879999999999999"/>
        <n v="4.8860000000000001"/>
        <n v="4.8849999999999998"/>
        <n v="4.8840000000000003"/>
        <n v="4.8789999999999996"/>
        <n v="4.8769999999999998"/>
        <n v="4.8760000000000003"/>
        <n v="4.875"/>
        <n v="4.8739999999999997"/>
        <n v="4.8730000000000002"/>
        <n v="4.8719999999999999"/>
        <n v="4.8710000000000004"/>
        <n v="4.8689999999999998"/>
        <n v="4.867"/>
        <n v="4.8659999999999997"/>
        <n v="4.8630000000000004"/>
        <n v="4.8609999999999998"/>
        <n v="4.8600000000000003"/>
        <n v="4.859"/>
        <n v="4.8570000000000002"/>
        <n v="4.8550000000000004"/>
        <n v="4.8529999999999998"/>
        <n v="4.8520000000000003"/>
        <n v="4.8499999999999996"/>
        <n v="4.8479999999999999"/>
        <n v="4.8470000000000004"/>
        <n v="4.8460000000000001"/>
        <n v="4.8440000000000003"/>
        <n v="4.843"/>
        <n v="4.8419999999999996"/>
        <n v="4.8410000000000002"/>
        <n v="4.84"/>
        <n v="4.8390000000000004"/>
        <n v="4.8360000000000003"/>
        <n v="4.835"/>
        <n v="4.8339999999999996"/>
        <n v="4.8330000000000002"/>
        <n v="4.8319999999999999"/>
        <n v="4.8310000000000004"/>
        <n v="4.83"/>
        <n v="4.827"/>
        <n v="4.8259999999999996"/>
        <n v="4.8250000000000002"/>
        <n v="4.8239999999999998"/>
        <n v="4.8230000000000004"/>
        <n v="4.8220000000000001"/>
        <n v="4.8209999999999997"/>
        <n v="4.82"/>
        <n v="4.819"/>
        <n v="4.8179999999999996"/>
        <n v="4.8150000000000004"/>
        <n v="4.8140000000000001"/>
        <n v="4.8129999999999997"/>
        <n v="4.8120000000000003"/>
        <n v="4.8099999999999996"/>
        <n v="4.8090000000000002"/>
        <n v="4.8079999999999998"/>
        <n v="4.8070000000000004"/>
        <n v="4.806"/>
        <n v="4.8029999999999999"/>
        <n v="4.8010000000000002"/>
        <n v="4.8"/>
        <n v="4.798"/>
        <n v="4.7969999999999997"/>
        <n v="4.7960000000000003"/>
        <n v="4.7930000000000001"/>
        <n v="4.7919999999999998"/>
        <n v="4.7910000000000004"/>
        <n v="4.79"/>
        <n v="4.7889999999999997"/>
        <n v="4.7880000000000003"/>
        <n v="4.7859999999999996"/>
        <n v="4.7850000000000001"/>
        <n v="4.7830000000000004"/>
        <n v="4.782"/>
        <n v="4.7789999999999999"/>
        <n v="4.7779999999999996"/>
        <n v="4.7770000000000001"/>
        <n v="4.7759999999999998"/>
        <n v="4.7720000000000002"/>
        <n v="4.7709999999999999"/>
        <n v="4.7699999999999996"/>
        <n v="4.7690000000000001"/>
        <n v="4.7679999999999998"/>
        <n v="4.7670000000000003"/>
        <n v="4.766"/>
        <n v="4.7649999999999997"/>
        <n v="4.7640000000000002"/>
        <n v="4.7629999999999999"/>
        <n v="4.7610000000000001"/>
        <n v="4.76"/>
        <n v="4.7590000000000003"/>
        <n v="4.758"/>
        <n v="4.7569999999999997"/>
        <n v="4.7549999999999999"/>
        <n v="4.7539999999999996"/>
        <n v="4.7530000000000001"/>
        <n v="4.7519999999999998"/>
        <n v="4.7510000000000003"/>
        <n v="4.75"/>
        <n v="4.7489999999999997"/>
        <n v="4.7469999999999999"/>
        <n v="4.7460000000000004"/>
        <n v="4.7430000000000003"/>
        <n v="4.74"/>
        <n v="4.7380000000000004"/>
        <n v="4.7370000000000001"/>
        <n v="4.7359999999999998"/>
        <n v="4.734"/>
        <n v="4.7329999999999997"/>
        <n v="4.7320000000000002"/>
        <n v="4.7309999999999999"/>
        <n v="4.7290000000000001"/>
        <n v="4.7279999999999998"/>
        <n v="4.7270000000000003"/>
        <n v="4.726"/>
        <n v="4.7249999999999996"/>
        <n v="4.7229999999999999"/>
        <n v="4.7210000000000001"/>
        <n v="4.72"/>
        <n v="4.718"/>
        <n v="4.7169999999999996"/>
        <n v="4.7160000000000002"/>
        <n v="4.7149999999999999"/>
        <n v="4.7140000000000004"/>
        <n v="4.7119999999999997"/>
        <n v="4.71"/>
        <n v="4.7089999999999996"/>
        <n v="4.7069999999999999"/>
        <n v="4.7060000000000004"/>
        <n v="4.7039999999999997"/>
        <n v="4.7030000000000003"/>
        <n v="4.702"/>
        <n v="4.7009999999999996"/>
        <n v="4.7"/>
        <n v="4.6989999999999998"/>
        <n v="4.6959999999999997"/>
        <n v="4.6950000000000003"/>
        <n v="4.694"/>
        <n v="4.6929999999999996"/>
        <n v="4.6920000000000002"/>
        <n v="4.6879999999999997"/>
        <n v="4.6870000000000003"/>
        <n v="4.6829999999999998"/>
        <n v="4.6820000000000004"/>
        <n v="4.68"/>
        <n v="4.6790000000000003"/>
        <n v="4.6779999999999999"/>
        <n v="4.6769999999999996"/>
        <n v="4.6760000000000002"/>
        <n v="4.6749999999999998"/>
        <n v="4.6740000000000004"/>
        <n v="4.673"/>
        <n v="4.67"/>
        <n v="4.6689999999999996"/>
        <n v="4.6680000000000001"/>
        <n v="4.6669999999999998"/>
        <n v="4.6660000000000004"/>
        <n v="4.6639999999999997"/>
        <n v="4.6630000000000003"/>
        <n v="4.6609999999999996"/>
        <n v="4.6589999999999998"/>
        <n v="4.657"/>
        <n v="4.6559999999999997"/>
        <n v="4.6539999999999999"/>
        <n v="4.6529999999999996"/>
        <n v="4.6509999999999998"/>
        <n v="4.6500000000000004"/>
        <n v="4.649"/>
        <n v="4.6470000000000002"/>
        <n v="4.6459999999999999"/>
        <n v="4.6449999999999996"/>
        <n v="4.6429999999999998"/>
        <n v="4.6420000000000003"/>
        <n v="4.641"/>
        <n v="4.6399999999999997"/>
        <n v="4.6390000000000002"/>
        <n v="4.6369999999999996"/>
        <n v="4.6360000000000001"/>
        <n v="4.6349999999999998"/>
        <n v="4.6340000000000003"/>
        <n v="4.633"/>
        <n v="4.6310000000000002"/>
        <n v="4.63"/>
        <n v="4.6269999999999998"/>
        <n v="4.6260000000000003"/>
        <n v="4.625"/>
        <n v="4.6230000000000002"/>
        <n v="4.6219999999999999"/>
        <n v="4.6210000000000004"/>
        <n v="4.62"/>
        <n v="4.6180000000000003"/>
        <n v="4.617"/>
        <n v="4.6159999999999997"/>
        <n v="4.6150000000000002"/>
        <n v="4.6120000000000001"/>
        <n v="4.6109999999999998"/>
        <n v="4.609"/>
        <n v="4.6079999999999997"/>
        <n v="4.6070000000000002"/>
        <n v="4.6059999999999999"/>
        <n v="4.6050000000000004"/>
        <n v="4.6029999999999998"/>
        <n v="4.6020000000000003"/>
        <n v="4.601"/>
        <n v="4.5990000000000002"/>
        <n v="4.5979999999999999"/>
        <n v="4.5970000000000004"/>
        <n v="4.5960000000000001"/>
        <n v="4.5949999999999998"/>
        <n v="4.593"/>
        <n v="4.5919999999999996"/>
        <n v="4.5910000000000002"/>
        <n v="4.59"/>
        <n v="4.5890000000000004"/>
        <n v="4.5880000000000001"/>
        <n v="4.5869999999999997"/>
        <n v="4.585"/>
        <n v="4.5839999999999996"/>
        <n v="4.5830000000000002"/>
        <n v="4.5819999999999999"/>
        <n v="4.5810000000000004"/>
        <n v="4.58"/>
        <n v="4.5780000000000003"/>
        <n v="4.5750000000000002"/>
        <n v="4.5739999999999998"/>
        <n v="4.5730000000000004"/>
        <n v="4.5720000000000001"/>
        <n v="4.5709999999999997"/>
        <n v="4.57"/>
        <n v="4.569"/>
        <n v="4.5670000000000002"/>
        <n v="4.5659999999999998"/>
        <n v="4.5640000000000001"/>
        <n v="4.5629999999999997"/>
        <n v="4.5620000000000003"/>
        <n v="4.5609999999999999"/>
        <n v="4.5599999999999996"/>
        <n v="4.5590000000000002"/>
        <n v="4.556"/>
        <n v="4.5549999999999997"/>
        <n v="4.5540000000000003"/>
        <n v="4.5529999999999999"/>
        <n v="4.5510000000000002"/>
        <n v="4.55"/>
        <n v="4.5490000000000004"/>
        <n v="4.548"/>
        <n v="4.5469999999999997"/>
        <n v="4.5460000000000003"/>
        <n v="4.5449999999999999"/>
        <n v="4.5439999999999996"/>
        <n v="4.5430000000000001"/>
        <n v="4.5419999999999998"/>
        <n v="4.5410000000000004"/>
        <n v="4.54"/>
        <n v="4.5389999999999997"/>
        <n v="4.5380000000000003"/>
        <n v="4.5369999999999999"/>
        <n v="4.5359999999999996"/>
        <n v="4.5350000000000001"/>
        <n v="4.5339999999999998"/>
        <n v="4.5330000000000004"/>
        <n v="4.532"/>
        <n v="4.5309999999999997"/>
        <n v="4.5289999999999999"/>
        <n v="4.5279999999999996"/>
        <n v="4.5270000000000001"/>
        <n v="4.5259999999999998"/>
        <n v="4.5250000000000004"/>
        <n v="4.524"/>
        <n v="4.5220000000000002"/>
        <n v="4.5209999999999999"/>
        <n v="4.5199999999999996"/>
        <n v="4.5190000000000001"/>
        <n v="4.5179999999999998"/>
        <n v="4.5170000000000003"/>
        <n v="4.516"/>
        <n v="4.5149999999999997"/>
        <n v="4.5140000000000002"/>
        <n v="4.5110000000000001"/>
        <n v="4.51"/>
        <n v="4.5090000000000003"/>
        <n v="4.508"/>
        <n v="4.5069999999999997"/>
        <n v="4.5060000000000002"/>
        <n v="4.5049999999999999"/>
        <n v="4.5039999999999996"/>
        <n v="4.5030000000000001"/>
        <n v="4.5019999999999998"/>
        <n v="4.5"/>
        <n v="4.4989999999999997"/>
        <n v="4.4980000000000002"/>
        <n v="4.4939999999999998"/>
        <n v="4.4930000000000003"/>
        <n v="4.492"/>
        <n v="4.4889999999999999"/>
        <n v="4.4880000000000004"/>
        <n v="4.4870000000000001"/>
        <n v="4.4859999999999998"/>
        <n v="4.4850000000000003"/>
        <n v="4.484"/>
        <n v="4.4829999999999997"/>
        <n v="4.4820000000000002"/>
        <n v="4.4809999999999999"/>
        <n v="4.4800000000000004"/>
        <n v="4.4790000000000001"/>
        <n v="4.4779999999999998"/>
        <n v="4.476"/>
        <n v="4.4749999999999996"/>
        <n v="4.4740000000000002"/>
        <n v="4.4720000000000004"/>
        <n v="4.4710000000000001"/>
        <n v="4.468"/>
        <n v="4.4669999999999996"/>
        <n v="4.4660000000000002"/>
        <n v="4.4649999999999999"/>
        <n v="4.4640000000000004"/>
        <n v="4.4630000000000001"/>
        <n v="4.4610000000000003"/>
        <n v="4.4589999999999996"/>
        <n v="4.4580000000000002"/>
        <n v="4.4569999999999999"/>
        <n v="4.4560000000000004"/>
        <n v="4.4550000000000001"/>
        <n v="4.4539999999999997"/>
        <n v="4.4530000000000003"/>
        <n v="4.4509999999999996"/>
        <n v="4.45"/>
        <n v="4.4480000000000004"/>
        <n v="4.4470000000000001"/>
        <n v="4.4450000000000003"/>
        <n v="4.444"/>
        <n v="4.4429999999999996"/>
        <n v="4.4420000000000002"/>
        <n v="4.4409999999999998"/>
        <n v="4.4400000000000004"/>
        <n v="4.4390000000000001"/>
        <n v="4.4370000000000003"/>
        <n v="4.4359999999999999"/>
        <n v="4.4340000000000002"/>
        <n v="4.4329999999999998"/>
        <n v="4.4320000000000004"/>
        <n v="4.431"/>
        <n v="4.43"/>
        <n v="4.4290000000000003"/>
        <n v="4.4279999999999999"/>
        <n v="4.4269999999999996"/>
        <n v="4.4260000000000002"/>
        <n v="4.4240000000000004"/>
        <n v="4.423"/>
        <n v="4.4219999999999997"/>
        <n v="4.4210000000000003"/>
        <n v="4.42"/>
        <n v="4.4189999999999996"/>
        <n v="4.4180000000000001"/>
        <n v="4.4169999999999998"/>
        <n v="4.4160000000000004"/>
        <n v="4.4130000000000003"/>
        <n v="4.4119999999999999"/>
        <n v="4.4109999999999996"/>
        <n v="4.41"/>
        <n v="4.4089999999999998"/>
        <n v="4.4039999999999999"/>
        <n v="4.4029999999999996"/>
        <n v="4.4009999999999998"/>
        <n v="4.4000000000000004"/>
        <n v="4.399"/>
        <n v="4.3979999999999997"/>
        <n v="4.3970000000000002"/>
        <n v="4.3959999999999999"/>
        <n v="4.3949999999999996"/>
        <n v="4.3940000000000001"/>
        <n v="4.3929999999999998"/>
        <n v="4.3920000000000003"/>
        <n v="4.391"/>
        <n v="4.3899999999999997"/>
        <n v="4.3890000000000002"/>
        <n v="4.3869999999999996"/>
        <n v="4.3849999999999998"/>
        <n v="4.3840000000000003"/>
        <n v="4.383"/>
        <n v="4.3819999999999997"/>
        <n v="4.3810000000000002"/>
        <n v="4.38"/>
        <n v="4.375"/>
        <n v="4.3739999999999997"/>
        <n v="4.3730000000000002"/>
        <n v="4.3719999999999999"/>
        <n v="4.3710000000000004"/>
        <n v="4.37"/>
        <n v="4.3689999999999998"/>
        <n v="4.3680000000000003"/>
        <n v="4.3659999999999997"/>
        <n v="4.3650000000000002"/>
        <n v="4.3639999999999999"/>
        <n v="4.3630000000000004"/>
        <n v="4.3609999999999998"/>
        <n v="4.359"/>
        <n v="4.3579999999999997"/>
        <n v="4.3570000000000002"/>
        <n v="4.3550000000000004"/>
        <n v="4.3520000000000003"/>
        <n v="4.351"/>
        <n v="4.3499999999999996"/>
        <n v="4.3490000000000002"/>
        <n v="4.3479999999999999"/>
        <n v="4.3470000000000004"/>
        <n v="4.3460000000000001"/>
        <n v="4.3449999999999998"/>
        <n v="4.3440000000000003"/>
        <n v="4.343"/>
        <n v="4.3410000000000002"/>
        <n v="4.34"/>
        <n v="4.3390000000000004"/>
        <n v="4.3360000000000003"/>
        <n v="4.3339999999999996"/>
        <n v="4.3330000000000002"/>
        <n v="4.3319999999999999"/>
        <n v="4.3310000000000004"/>
        <n v="4.33"/>
        <n v="4.3289999999999997"/>
        <n v="4.3280000000000003"/>
        <n v="4.327"/>
        <n v="4.3239999999999998"/>
        <n v="4.3230000000000004"/>
        <n v="4.3220000000000001"/>
        <n v="4.3209999999999997"/>
        <n v="4.32"/>
        <n v="4.319"/>
        <n v="4.3179999999999996"/>
        <n v="4.3170000000000002"/>
        <n v="4.3159999999999998"/>
        <n v="4.3150000000000004"/>
        <n v="4.3140000000000001"/>
        <n v="4.3129999999999997"/>
        <n v="4.3120000000000003"/>
        <n v="4.3099999999999996"/>
        <n v="4.3090000000000002"/>
        <n v="4.3079999999999998"/>
        <n v="4.3070000000000004"/>
        <n v="4.306"/>
        <n v="4.3029999999999999"/>
        <n v="4.3010000000000002"/>
        <n v="4.3"/>
        <n v="4.298"/>
        <n v="4.2969999999999997"/>
        <n v="4.2960000000000003"/>
        <n v="4.2949999999999999"/>
        <n v="4.2939999999999996"/>
        <n v="4.2930000000000001"/>
        <n v="4.2910000000000004"/>
        <n v="4.29"/>
        <n v="4.2889999999999997"/>
        <n v="4.2880000000000003"/>
        <n v="4.2869999999999999"/>
        <n v="4.2850000000000001"/>
        <n v="4.2839999999999998"/>
        <n v="4.2830000000000004"/>
        <n v="4.282"/>
        <n v="4.2809999999999997"/>
        <n v="4.2789999999999999"/>
        <n v="4.2759999999999998"/>
        <n v="4.2750000000000004"/>
        <n v="4.274"/>
        <n v="4.2729999999999997"/>
        <n v="4.2720000000000002"/>
        <n v="4.2709999999999999"/>
        <n v="4.2699999999999996"/>
        <n v="4.2679999999999998"/>
        <n v="4.2670000000000003"/>
        <n v="4.266"/>
        <n v="4.2649999999999997"/>
        <n v="4.2640000000000002"/>
        <n v="4.2629999999999999"/>
        <n v="4.2619999999999996"/>
        <n v="4.2610000000000001"/>
        <n v="4.26"/>
        <n v="4.2590000000000003"/>
        <n v="4.258"/>
        <n v="4.2569999999999997"/>
        <n v="4.2549999999999999"/>
        <n v="4.2539999999999996"/>
        <n v="4.2519999999999998"/>
        <n v="4.2489999999999997"/>
        <n v="4.2480000000000002"/>
        <n v="4.2469999999999999"/>
        <n v="4.2450000000000001"/>
        <n v="4.2439999999999998"/>
        <n v="4.2430000000000003"/>
        <n v="4.242"/>
        <n v="4.24"/>
        <n v="4.2389999999999999"/>
        <n v="4.2380000000000004"/>
        <n v="4.2359999999999998"/>
        <n v="4.2350000000000003"/>
        <n v="4.234"/>
        <n v="4.2329999999999997"/>
        <n v="4.2320000000000002"/>
        <n v="4.2309999999999999"/>
        <n v="4.2290000000000001"/>
        <n v="4.2279999999999998"/>
        <n v="4.2270000000000003"/>
        <n v="4.2240000000000002"/>
        <n v="4.2229999999999999"/>
        <n v="4.2220000000000004"/>
        <n v="4.22"/>
        <n v="4.2190000000000003"/>
        <n v="4.218"/>
        <n v="4.2169999999999996"/>
        <n v="4.2160000000000002"/>
        <n v="4.2149999999999999"/>
        <n v="4.2140000000000004"/>
        <n v="4.2130000000000001"/>
        <n v="4.2119999999999997"/>
        <n v="4.2110000000000003"/>
        <n v="4.21"/>
        <n v="4.2089999999999996"/>
        <n v="4.2080000000000002"/>
        <n v="4.2060000000000004"/>
        <n v="4.2050000000000001"/>
        <n v="4.2039999999999997"/>
        <n v="4.202"/>
        <n v="4.2009999999999996"/>
        <n v="4.2"/>
        <n v="4.1989999999999998"/>
        <n v="4.1980000000000004"/>
        <n v="4.1970000000000001"/>
        <n v="4.1959999999999997"/>
        <n v="4.1950000000000003"/>
        <n v="4.194"/>
        <n v="4.1920000000000002"/>
        <n v="4.1900000000000004"/>
        <n v="4.1890000000000001"/>
        <n v="4.1879999999999997"/>
        <n v="4.1859999999999999"/>
        <n v="4.1849999999999996"/>
        <n v="4.1840000000000002"/>
        <n v="4.1829999999999998"/>
        <n v="4.1820000000000004"/>
        <n v="4.181"/>
        <n v="4.18"/>
        <n v="4.1790000000000003"/>
        <n v="4.1779999999999999"/>
        <n v="4.1760000000000002"/>
        <n v="4.1740000000000004"/>
        <n v="4.173"/>
        <n v="4.1719999999999997"/>
        <n v="4.1710000000000003"/>
        <n v="4.1689999999999996"/>
        <n v="4.1669999999999998"/>
        <n v="4.1660000000000004"/>
      </sharedItems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urtney Gainor" refreshedDate="43477.443751620369" createdVersion="6" refreshedVersion="6" minRefreshableVersion="3" recordCount="28" xr:uid="{1B96023D-8400-2544-A8BE-CA7ABBF2ABD5}">
  <cacheSource type="worksheet">
    <worksheetSource ref="A1:E29" sheet="Orders"/>
  </cacheSource>
  <cacheFields count="5">
    <cacheField name="Order Number" numFmtId="0">
      <sharedItems containsSemiMixedTypes="0" containsString="0" containsNumber="1" containsInteger="1" minValue="10029367401" maxValue="10029367406" count="6">
        <n v="10029367401"/>
        <n v="10029367402"/>
        <n v="10029367403"/>
        <n v="10029367404"/>
        <n v="10029367405"/>
        <n v="10029367406"/>
      </sharedItems>
    </cacheField>
    <cacheField name="Product ID" numFmtId="0">
      <sharedItems containsSemiMixedTypes="0" containsString="0" containsNumber="1" containsInteger="1" minValue="100" maxValue="206" count="13">
        <n v="105"/>
        <n v="200"/>
        <n v="106"/>
        <n v="108"/>
        <n v="107"/>
        <n v="100"/>
        <n v="202"/>
        <n v="201"/>
        <n v="101"/>
        <n v="103"/>
        <n v="206"/>
        <n v="102"/>
        <n v="109"/>
      </sharedItems>
    </cacheField>
    <cacheField name="Shipping Priority" numFmtId="0">
      <sharedItems/>
    </cacheField>
    <cacheField name="Price" numFmtId="44">
      <sharedItems containsSemiMixedTypes="0" containsString="0" containsNumber="1" minValue="3.99" maxValue="109.99" count="12">
        <n v="10.95"/>
        <n v="15.99"/>
        <n v="3.99"/>
        <n v="7.95"/>
        <n v="7.75"/>
        <n v="19.96"/>
        <n v="6.76"/>
        <n v="31.99"/>
        <n v="14.96"/>
        <n v="4.42"/>
        <n v="109.99"/>
        <n v="9.99"/>
      </sharedItems>
    </cacheField>
    <cacheField name="Shipping Price" numFmtId="44">
      <sharedItems containsSemiMixedTypes="0" containsString="0" containsNumber="1" minValue="0.5" maxValue="7.25" count="4">
        <n v="0.5"/>
        <n v="5"/>
        <n v="7.25"/>
        <n v="2.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x v="0"/>
    <n v="23.928999999999998"/>
    <n v="5.7"/>
    <n v="2.1850000000000001"/>
    <n v="0.54"/>
  </r>
  <r>
    <n v="2"/>
    <x v="1"/>
    <x v="1"/>
    <x v="1"/>
    <x v="1"/>
    <n v="19.960999999999999"/>
    <n v="7.4580000000000002"/>
    <n v="5.6630000000000003"/>
    <n v="0.76"/>
  </r>
  <r>
    <n v="3"/>
    <x v="2"/>
    <x v="2"/>
    <x v="2"/>
    <x v="2"/>
    <n v="15.093"/>
    <n v="10.242000000000001"/>
    <n v="23.747"/>
    <n v="2.7330000000000001"/>
  </r>
  <r>
    <n v="4"/>
    <x v="3"/>
    <x v="3"/>
    <x v="3"/>
    <x v="3"/>
    <n v="12.635999999999999"/>
    <n v="8.9440000000000008"/>
    <n v="23.701000000000001"/>
    <n v="3.61"/>
  </r>
  <r>
    <n v="5"/>
    <x v="4"/>
    <x v="4"/>
    <x v="4"/>
    <x v="4"/>
    <n v="17.079000000000001"/>
    <n v="12.368"/>
    <n v="23.193999999999999"/>
    <n v="3.121"/>
  </r>
  <r>
    <n v="6"/>
    <x v="5"/>
    <x v="5"/>
    <x v="5"/>
    <x v="5"/>
    <n v="26.145"/>
    <n v="16.39"/>
    <n v="16.541"/>
    <n v="1.51"/>
  </r>
  <r>
    <n v="7"/>
    <x v="6"/>
    <x v="6"/>
    <x v="6"/>
    <x v="6"/>
    <n v="15.393000000000001"/>
    <n v="11.29"/>
    <n v="20.753"/>
    <n v="4.46"/>
  </r>
  <r>
    <n v="8"/>
    <x v="7"/>
    <x v="7"/>
    <x v="7"/>
    <x v="7"/>
    <n v="13.081"/>
    <n v="13.339"/>
    <n v="23.347000000000001"/>
    <n v="1.5529999999999999"/>
  </r>
  <r>
    <n v="9"/>
    <x v="8"/>
    <x v="8"/>
    <x v="8"/>
    <x v="8"/>
    <n v="15.714"/>
    <n v="11.115"/>
    <n v="17.803000000000001"/>
    <n v="2.6859999999999999"/>
  </r>
  <r>
    <n v="10"/>
    <x v="9"/>
    <x v="9"/>
    <x v="9"/>
    <x v="9"/>
    <n v="7.9329999999999998"/>
    <n v="12.394"/>
    <n v="20.358000000000001"/>
    <n v="3.1890000000000001"/>
  </r>
  <r>
    <n v="11"/>
    <x v="10"/>
    <x v="10"/>
    <x v="10"/>
    <x v="10"/>
    <n v="11.548999999999999"/>
    <n v="8.0730000000000004"/>
    <n v="22.988"/>
    <n v="1.073"/>
  </r>
  <r>
    <n v="12"/>
    <x v="11"/>
    <x v="11"/>
    <x v="11"/>
    <x v="11"/>
    <n v="22.925999999999998"/>
    <n v="10.257999999999999"/>
    <n v="11.252000000000001"/>
    <n v="0.55600000000000005"/>
  </r>
  <r>
    <n v="13"/>
    <x v="12"/>
    <x v="12"/>
    <x v="12"/>
    <x v="12"/>
    <n v="13.095000000000001"/>
    <n v="7.1429999999999998"/>
    <n v="15.69"/>
    <n v="2.0830000000000002"/>
  </r>
  <r>
    <n v="14"/>
    <x v="13"/>
    <x v="13"/>
    <x v="13"/>
    <x v="13"/>
    <n v="15.349"/>
    <n v="8.4"/>
    <n v="13.727"/>
    <n v="1"/>
  </r>
  <r>
    <n v="15"/>
    <x v="14"/>
    <x v="14"/>
    <x v="3"/>
    <x v="14"/>
    <n v="9.4179999999999993"/>
    <n v="10.894"/>
    <n v="20.888000000000002"/>
    <n v="1.8720000000000001"/>
  </r>
  <r>
    <n v="16"/>
    <x v="15"/>
    <x v="15"/>
    <x v="14"/>
    <x v="15"/>
    <n v="16.678999999999998"/>
    <n v="12.874000000000001"/>
    <n v="17.864999999999998"/>
    <n v="0.57099999999999995"/>
  </r>
  <r>
    <n v="17"/>
    <x v="16"/>
    <x v="16"/>
    <x v="15"/>
    <x v="16"/>
    <n v="9.7620000000000005"/>
    <n v="10.050000000000001"/>
    <n v="16.324000000000002"/>
    <n v="1.0760000000000001"/>
  </r>
  <r>
    <n v="18"/>
    <x v="17"/>
    <x v="17"/>
    <x v="8"/>
    <x v="17"/>
    <n v="18.440000000000001"/>
    <n v="11.433999999999999"/>
    <n v="10.773999999999999"/>
    <n v="1.177"/>
  </r>
  <r>
    <n v="19"/>
    <x v="5"/>
    <x v="18"/>
    <x v="16"/>
    <x v="18"/>
    <n v="16.881"/>
    <n v="13.234"/>
    <n v="15.888"/>
    <n v="2.2309999999999999"/>
  </r>
  <r>
    <n v="20"/>
    <x v="18"/>
    <x v="19"/>
    <x v="17"/>
    <x v="19"/>
    <n v="12.018000000000001"/>
    <n v="15.602"/>
    <n v="16.832999999999998"/>
    <n v="0.55800000000000005"/>
  </r>
  <r>
    <n v="21"/>
    <x v="19"/>
    <x v="20"/>
    <x v="18"/>
    <x v="20"/>
    <n v="21.693000000000001"/>
    <n v="5.5830000000000002"/>
    <n v="3.74"/>
    <n v="0.55000000000000004"/>
  </r>
  <r>
    <n v="22"/>
    <x v="20"/>
    <x v="21"/>
    <x v="19"/>
    <x v="21"/>
    <n v="16.754999999999999"/>
    <n v="7.2889999999999997"/>
    <n v="19.734999999999999"/>
    <n v="1.5"/>
  </r>
  <r>
    <n v="23"/>
    <x v="21"/>
    <x v="22"/>
    <x v="20"/>
    <x v="22"/>
    <n v="11.242000000000001"/>
    <n v="8.8330000000000002"/>
    <n v="14.706"/>
    <n v="1.611"/>
  </r>
  <r>
    <n v="24"/>
    <x v="22"/>
    <x v="23"/>
    <x v="9"/>
    <x v="23"/>
    <n v="7.35"/>
    <n v="8.92"/>
    <n v="21.66"/>
    <n v="2.7709999999999999"/>
  </r>
  <r>
    <n v="25"/>
    <x v="23"/>
    <x v="24"/>
    <x v="8"/>
    <x v="24"/>
    <n v="12.911"/>
    <n v="11.737"/>
    <n v="19.010000000000002"/>
    <n v="1.01"/>
  </r>
  <r>
    <n v="26"/>
    <x v="5"/>
    <x v="25"/>
    <x v="21"/>
    <x v="25"/>
    <n v="23.565000000000001"/>
    <n v="9.1709999999999994"/>
    <n v="8.1920000000000002"/>
    <n v="1.01"/>
  </r>
  <r>
    <n v="27"/>
    <x v="24"/>
    <x v="26"/>
    <x v="22"/>
    <x v="26"/>
    <n v="11.705"/>
    <n v="14.644"/>
    <n v="18.001999999999999"/>
    <n v="1.085"/>
  </r>
  <r>
    <n v="28"/>
    <x v="25"/>
    <x v="27"/>
    <x v="23"/>
    <x v="27"/>
    <n v="13.63"/>
    <n v="14.391"/>
    <n v="16.401"/>
    <n v="0.53700000000000003"/>
  </r>
  <r>
    <n v="29"/>
    <x v="26"/>
    <x v="28"/>
    <x v="24"/>
    <x v="28"/>
    <n v="6.9370000000000003"/>
    <n v="10.629"/>
    <n v="22.004999999999999"/>
    <n v="1.853"/>
  </r>
  <r>
    <n v="30"/>
    <x v="27"/>
    <x v="29"/>
    <x v="25"/>
    <x v="29"/>
    <n v="18.658999999999999"/>
    <n v="3"/>
    <n v="0.7"/>
    <n v="0"/>
  </r>
  <r>
    <n v="31"/>
    <x v="28"/>
    <x v="30"/>
    <x v="14"/>
    <x v="30"/>
    <n v="8.0459999999999994"/>
    <n v="14.992000000000001"/>
    <n v="22.145"/>
    <n v="0.55500000000000005"/>
  </r>
  <r>
    <n v="32"/>
    <x v="29"/>
    <x v="31"/>
    <x v="26"/>
    <x v="31"/>
    <n v="10.855"/>
    <n v="13.627000000000001"/>
    <n v="18.760999999999999"/>
    <n v="1.51"/>
  </r>
  <r>
    <n v="33"/>
    <x v="30"/>
    <x v="32"/>
    <x v="9"/>
    <x v="32"/>
    <n v="6.8040000000000003"/>
    <n v="9.4"/>
    <n v="16.625"/>
    <n v="3.548"/>
  </r>
  <r>
    <n v="34"/>
    <x v="31"/>
    <x v="33"/>
    <x v="2"/>
    <x v="33"/>
    <n v="9.5860000000000003"/>
    <n v="8.3529999999999998"/>
    <n v="17.739999999999998"/>
    <n v="2.7010000000000001"/>
  </r>
  <r>
    <n v="35"/>
    <x v="32"/>
    <x v="34"/>
    <x v="27"/>
    <x v="34"/>
    <n v="9.9550000000000001"/>
    <n v="5.2530000000000001"/>
    <n v="18.239999999999998"/>
    <n v="3.093"/>
  </r>
  <r>
    <n v="36"/>
    <x v="12"/>
    <x v="35"/>
    <x v="12"/>
    <x v="35"/>
    <n v="8.3680000000000003"/>
    <n v="8.0850000000000009"/>
    <n v="15.430999999999999"/>
    <n v="2.2330000000000001"/>
  </r>
  <r>
    <n v="37"/>
    <x v="33"/>
    <x v="36"/>
    <x v="27"/>
    <x v="36"/>
    <n v="6.7560000000000002"/>
    <n v="10.210000000000001"/>
    <n v="20.260000000000002"/>
    <n v="1.74"/>
  </r>
  <r>
    <n v="38"/>
    <x v="34"/>
    <x v="37"/>
    <x v="21"/>
    <x v="37"/>
    <n v="16.859000000000002"/>
    <n v="11.699"/>
    <n v="10.413"/>
    <n v="0.01"/>
  </r>
  <r>
    <n v="39"/>
    <x v="35"/>
    <x v="38"/>
    <x v="28"/>
    <x v="38"/>
    <n v="12.808999999999999"/>
    <n v="13.263999999999999"/>
    <n v="11.537000000000001"/>
    <n v="0.55400000000000005"/>
  </r>
  <r>
    <n v="40"/>
    <x v="36"/>
    <x v="39"/>
    <x v="29"/>
    <x v="39"/>
    <n v="12.567"/>
    <n v="9.1980000000000004"/>
    <n v="7.59"/>
    <n v="0.01"/>
  </r>
  <r>
    <n v="41"/>
    <x v="37"/>
    <x v="40"/>
    <x v="14"/>
    <x v="40"/>
    <n v="8.8849999999999998"/>
    <n v="13.574"/>
    <n v="20.666"/>
    <n v="0.65300000000000002"/>
  </r>
  <r>
    <n v="42"/>
    <x v="38"/>
    <x v="41"/>
    <x v="30"/>
    <x v="41"/>
    <n v="8.76"/>
    <n v="13.416"/>
    <n v="24.393000000000001"/>
    <n v="0.83299999999999996"/>
  </r>
  <r>
    <n v="43"/>
    <x v="39"/>
    <x v="42"/>
    <x v="30"/>
    <x v="42"/>
    <n v="12.439"/>
    <n v="13.217000000000001"/>
    <n v="16.466999999999999"/>
    <n v="0.75"/>
  </r>
  <r>
    <n v="44"/>
    <x v="40"/>
    <x v="43"/>
    <x v="22"/>
    <x v="43"/>
    <n v="14.567"/>
    <n v="17.978000000000002"/>
    <n v="9.7550000000000008"/>
    <n v="1.119"/>
  </r>
  <r>
    <n v="45"/>
    <x v="41"/>
    <x v="44"/>
    <x v="31"/>
    <x v="44"/>
    <n v="13.747999999999999"/>
    <n v="4.4829999999999997"/>
    <n v="9.7780000000000005"/>
    <n v="1.972"/>
  </r>
  <r>
    <n v="46"/>
    <x v="42"/>
    <x v="45"/>
    <x v="32"/>
    <x v="45"/>
    <n v="8.8140000000000001"/>
    <n v="8.7370000000000001"/>
    <n v="16.123000000000001"/>
    <n v="3.032"/>
  </r>
  <r>
    <n v="47"/>
    <x v="43"/>
    <x v="46"/>
    <x v="15"/>
    <x v="46"/>
    <n v="6.2140000000000004"/>
    <n v="9.7669999999999995"/>
    <n v="16.308"/>
    <n v="0.59099999999999997"/>
  </r>
  <r>
    <n v="48"/>
    <x v="44"/>
    <x v="47"/>
    <x v="23"/>
    <x v="47"/>
    <n v="11.819000000000001"/>
    <n v="19.78"/>
    <n v="9.5719999999999992"/>
    <n v="0.53800000000000003"/>
  </r>
  <r>
    <n v="49"/>
    <x v="45"/>
    <x v="48"/>
    <x v="7"/>
    <x v="48"/>
    <n v="8.1259999999999994"/>
    <n v="10.298999999999999"/>
    <n v="23.376999999999999"/>
    <n v="0.51100000000000001"/>
  </r>
  <r>
    <n v="50"/>
    <x v="36"/>
    <x v="49"/>
    <x v="29"/>
    <x v="49"/>
    <n v="9.7889999999999997"/>
    <n v="11.625"/>
    <n v="6.5869999999999997"/>
    <n v="0.66700000000000004"/>
  </r>
  <r>
    <n v="51"/>
    <x v="46"/>
    <x v="50"/>
    <x v="33"/>
    <x v="50"/>
    <n v="8.4209999999999994"/>
    <n v="6.8330000000000002"/>
    <n v="18.495999999999999"/>
    <n v="1.282"/>
  </r>
  <r>
    <n v="52"/>
    <x v="47"/>
    <x v="51"/>
    <x v="9"/>
    <x v="51"/>
    <n v="6.6870000000000003"/>
    <n v="9.3949999999999996"/>
    <n v="18.521999999999998"/>
    <n v="1.673"/>
  </r>
  <r>
    <n v="53"/>
    <x v="48"/>
    <x v="52"/>
    <x v="31"/>
    <x v="52"/>
    <n v="10.701000000000001"/>
    <n v="8.1669999999999998"/>
    <n v="11.643000000000001"/>
    <n v="0.51800000000000002"/>
  </r>
  <r>
    <n v="54"/>
    <x v="49"/>
    <x v="53"/>
    <x v="34"/>
    <x v="53"/>
    <n v="5.9939999999999998"/>
    <n v="8.6029999999999998"/>
    <n v="21.574000000000002"/>
    <n v="1.9279999999999999"/>
  </r>
  <r>
    <n v="55"/>
    <x v="50"/>
    <x v="54"/>
    <x v="31"/>
    <x v="54"/>
    <n v="6.9889999999999999"/>
    <n v="8.4"/>
    <n v="15.968"/>
    <n v="1.55"/>
  </r>
  <r>
    <n v="56"/>
    <x v="51"/>
    <x v="55"/>
    <x v="35"/>
    <x v="55"/>
    <n v="9.1189999999999998"/>
    <n v="9.1910000000000007"/>
    <n v="18.332999999999998"/>
    <n v="0.57099999999999995"/>
  </r>
  <r>
    <n v="57"/>
    <x v="52"/>
    <x v="56"/>
    <x v="36"/>
    <x v="56"/>
    <n v="9.7910000000000004"/>
    <n v="6.95"/>
    <n v="12.404999999999999"/>
    <n v="3.8330000000000002"/>
  </r>
  <r>
    <n v="58"/>
    <x v="11"/>
    <x v="57"/>
    <x v="37"/>
    <x v="57"/>
    <n v="8.7929999999999993"/>
    <n v="9.2669999999999995"/>
    <n v="16.686"/>
    <n v="1.0329999999999999"/>
  </r>
  <r>
    <n v="59"/>
    <x v="53"/>
    <x v="58"/>
    <x v="16"/>
    <x v="58"/>
    <n v="8.9629999999999992"/>
    <n v="13.318"/>
    <n v="17.706"/>
    <n v="0.54700000000000004"/>
  </r>
  <r>
    <n v="60"/>
    <x v="54"/>
    <x v="59"/>
    <x v="38"/>
    <x v="59"/>
    <n v="12.371"/>
    <n v="6"/>
    <n v="0.53"/>
    <n v="0.58299999999999996"/>
  </r>
  <r>
    <n v="61"/>
    <x v="55"/>
    <x v="60"/>
    <x v="28"/>
    <x v="60"/>
    <n v="13.938000000000001"/>
    <n v="10.538"/>
    <n v="9.452"/>
    <n v="0.52900000000000003"/>
  </r>
  <r>
    <n v="62"/>
    <x v="56"/>
    <x v="61"/>
    <x v="33"/>
    <x v="61"/>
    <n v="9.1829999999999998"/>
    <n v="7.85"/>
    <n v="10.218"/>
    <n v="2.5710000000000002"/>
  </r>
  <r>
    <n v="63"/>
    <x v="57"/>
    <x v="62"/>
    <x v="39"/>
    <x v="62"/>
    <n v="7.8819999999999997"/>
    <n v="13.798"/>
    <n v="16.192"/>
    <n v="0.58699999999999997"/>
  </r>
  <r>
    <n v="64"/>
    <x v="31"/>
    <x v="63"/>
    <x v="40"/>
    <x v="63"/>
    <n v="6.5519999999999996"/>
    <n v="5.5519999999999996"/>
    <n v="19.777999999999999"/>
    <n v="2.65"/>
  </r>
  <r>
    <n v="65"/>
    <x v="58"/>
    <x v="64"/>
    <x v="17"/>
    <x v="64"/>
    <n v="16.042000000000002"/>
    <n v="14.769"/>
    <n v="8.6379999999999999"/>
    <n v="0.53900000000000003"/>
  </r>
  <r>
    <n v="66"/>
    <x v="36"/>
    <x v="65"/>
    <x v="41"/>
    <x v="65"/>
    <n v="13.311999999999999"/>
    <n v="6.2939999999999996"/>
    <n v="4.5369999999999999"/>
    <n v="0.01"/>
  </r>
  <r>
    <n v="67"/>
    <x v="5"/>
    <x v="66"/>
    <x v="11"/>
    <x v="66"/>
    <n v="12.664999999999999"/>
    <n v="9.8320000000000007"/>
    <n v="9.8089999999999993"/>
    <n v="0.52100000000000002"/>
  </r>
  <r>
    <n v="68"/>
    <x v="59"/>
    <x v="67"/>
    <x v="12"/>
    <x v="67"/>
    <n v="3.6440000000000001"/>
    <n v="8.7530000000000001"/>
    <n v="20.757000000000001"/>
    <n v="1.7150000000000001"/>
  </r>
  <r>
    <n v="69"/>
    <x v="60"/>
    <x v="68"/>
    <x v="24"/>
    <x v="68"/>
    <n v="9.0860000000000003"/>
    <n v="7.9420000000000002"/>
    <n v="9.1229999999999993"/>
    <n v="3.5150000000000001"/>
  </r>
  <r>
    <n v="70"/>
    <x v="61"/>
    <x v="69"/>
    <x v="15"/>
    <x v="69"/>
    <n v="13.176"/>
    <n v="9.6"/>
    <n v="2.887"/>
    <n v="0.83299999999999996"/>
  </r>
  <r>
    <n v="71"/>
    <x v="62"/>
    <x v="70"/>
    <x v="29"/>
    <x v="70"/>
    <n v="20.539000000000001"/>
    <n v="4.7160000000000002"/>
    <n v="1.6"/>
    <n v="0.56699999999999995"/>
  </r>
  <r>
    <n v="72"/>
    <x v="63"/>
    <x v="71"/>
    <x v="36"/>
    <x v="71"/>
    <n v="8.859"/>
    <n v="8.4060000000000006"/>
    <n v="14.58"/>
    <n v="1.8069999999999999"/>
  </r>
  <r>
    <n v="73"/>
    <x v="64"/>
    <x v="72"/>
    <x v="42"/>
    <x v="72"/>
    <n v="15.484"/>
    <n v="8.0489999999999995"/>
    <n v="11.804"/>
    <n v="0.59099999999999997"/>
  </r>
  <r>
    <n v="74"/>
    <x v="65"/>
    <x v="73"/>
    <x v="6"/>
    <x v="73"/>
    <n v="12.807"/>
    <n v="7.9050000000000002"/>
    <n v="8.6560000000000006"/>
    <n v="2.5670000000000002"/>
  </r>
  <r>
    <n v="75"/>
    <x v="66"/>
    <x v="74"/>
    <x v="36"/>
    <x v="74"/>
    <n v="9.077"/>
    <n v="5.0330000000000004"/>
    <n v="20.524000000000001"/>
    <n v="1.5529999999999999"/>
  </r>
  <r>
    <n v="76"/>
    <x v="67"/>
    <x v="75"/>
    <x v="11"/>
    <x v="75"/>
    <n v="15.616"/>
    <n v="9.2390000000000008"/>
    <n v="7.0750000000000002"/>
    <n v="1.101"/>
  </r>
  <r>
    <n v="77"/>
    <x v="68"/>
    <x v="76"/>
    <x v="37"/>
    <x v="76"/>
    <n v="12.863"/>
    <n v="15.218999999999999"/>
    <n v="6.9329999999999998"/>
    <n v="0.59299999999999997"/>
  </r>
  <r>
    <n v="78"/>
    <x v="69"/>
    <x v="77"/>
    <x v="43"/>
    <x v="77"/>
    <n v="13.666"/>
    <n v="1.5"/>
    <n v="2.6219999999999999"/>
    <n v="0.58299999999999996"/>
  </r>
  <r>
    <n v="79"/>
    <x v="50"/>
    <x v="78"/>
    <x v="35"/>
    <x v="78"/>
    <n v="9.19"/>
    <n v="9"/>
    <n v="14.476000000000001"/>
    <n v="0.56699999999999995"/>
  </r>
  <r>
    <n v="80"/>
    <x v="70"/>
    <x v="79"/>
    <x v="12"/>
    <x v="79"/>
    <n v="7.94"/>
    <n v="6.0110000000000001"/>
    <n v="15.361000000000001"/>
    <n v="1.41"/>
  </r>
  <r>
    <n v="81"/>
    <x v="71"/>
    <x v="80"/>
    <x v="24"/>
    <x v="80"/>
    <n v="3.5430000000000001"/>
    <n v="9.7349999999999994"/>
    <n v="22.074000000000002"/>
    <n v="1.657"/>
  </r>
  <r>
    <n v="82"/>
    <x v="72"/>
    <x v="81"/>
    <x v="44"/>
    <x v="81"/>
    <n v="10.691000000000001"/>
    <n v="6.5289999999999999"/>
    <n v="4.2869999999999999"/>
    <n v="0.56299999999999994"/>
  </r>
  <r>
    <n v="83"/>
    <x v="73"/>
    <x v="82"/>
    <x v="45"/>
    <x v="82"/>
    <n v="16.222999999999999"/>
    <n v="2.5"/>
    <n v="1.0980000000000001"/>
    <n v="0.56699999999999995"/>
  </r>
  <r>
    <n v="84"/>
    <x v="74"/>
    <x v="83"/>
    <x v="39"/>
    <x v="83"/>
    <n v="8.1300000000000008"/>
    <n v="14.117000000000001"/>
    <n v="15.153"/>
    <n v="0.01"/>
  </r>
  <r>
    <n v="85"/>
    <x v="75"/>
    <x v="84"/>
    <x v="8"/>
    <x v="84"/>
    <n v="7.1639999999999997"/>
    <n v="15.818"/>
    <n v="15.898"/>
    <n v="0.52900000000000003"/>
  </r>
  <r>
    <n v="86"/>
    <x v="76"/>
    <x v="85"/>
    <x v="3"/>
    <x v="85"/>
    <n v="7.609"/>
    <n v="6.5039999999999996"/>
    <n v="17.042999999999999"/>
    <n v="1.748"/>
  </r>
  <r>
    <n v="87"/>
    <x v="77"/>
    <x v="86"/>
    <x v="46"/>
    <x v="86"/>
    <n v="11.965"/>
    <n v="14.494"/>
    <n v="13.500999999999999"/>
    <n v="0.52"/>
  </r>
  <r>
    <n v="88"/>
    <x v="78"/>
    <x v="87"/>
    <x v="27"/>
    <x v="87"/>
    <n v="3.62"/>
    <n v="8.4390000000000001"/>
    <n v="23.085999999999999"/>
    <n v="1.6859999999999999"/>
  </r>
  <r>
    <n v="89"/>
    <x v="79"/>
    <x v="88"/>
    <x v="20"/>
    <x v="88"/>
    <n v="8.6950000000000003"/>
    <n v="8.5"/>
    <n v="7.3"/>
    <n v="2.02"/>
  </r>
  <r>
    <n v="90"/>
    <x v="80"/>
    <x v="89"/>
    <x v="3"/>
    <x v="89"/>
    <n v="9.7430000000000003"/>
    <n v="5.8109999999999999"/>
    <n v="10.457000000000001"/>
    <n v="2.597"/>
  </r>
  <r>
    <n v="91"/>
    <x v="81"/>
    <x v="90"/>
    <x v="24"/>
    <x v="90"/>
    <n v="14.811999999999999"/>
    <n v="3.9089999999999998"/>
    <n v="3.7269999999999999"/>
    <n v="2.0590000000000002"/>
  </r>
  <r>
    <n v="92"/>
    <x v="82"/>
    <x v="91"/>
    <x v="16"/>
    <x v="91"/>
    <n v="9.3659999999999997"/>
    <n v="12.32"/>
    <n v="14.32"/>
    <n v="1.1180000000000001"/>
  </r>
  <r>
    <n v="93"/>
    <x v="83"/>
    <x v="92"/>
    <x v="47"/>
    <x v="92"/>
    <n v="17.332999999999998"/>
    <n v="6.8620000000000001"/>
    <n v="8.99"/>
    <n v="1.085"/>
  </r>
  <r>
    <n v="94"/>
    <x v="0"/>
    <x v="93"/>
    <x v="48"/>
    <x v="93"/>
    <n v="15.760999999999999"/>
    <n v="2.2000000000000002"/>
    <n v="0.57099999999999995"/>
    <n v="0.51600000000000001"/>
  </r>
  <r>
    <n v="95"/>
    <x v="5"/>
    <x v="94"/>
    <x v="17"/>
    <x v="94"/>
    <n v="9.4149999999999991"/>
    <n v="13.004"/>
    <n v="11.93"/>
    <n v="0.53100000000000003"/>
  </r>
  <r>
    <n v="96"/>
    <x v="40"/>
    <x v="95"/>
    <x v="7"/>
    <x v="94"/>
    <n v="12.409000000000001"/>
    <n v="10.558"/>
    <n v="10.673999999999999"/>
    <n v="1.1870000000000001"/>
  </r>
  <r>
    <n v="97"/>
    <x v="5"/>
    <x v="96"/>
    <x v="21"/>
    <x v="95"/>
    <n v="15.736000000000001"/>
    <n v="10.625999999999999"/>
    <n v="6.88"/>
    <n v="0.67700000000000005"/>
  </r>
  <r>
    <n v="98"/>
    <x v="84"/>
    <x v="97"/>
    <x v="12"/>
    <x v="96"/>
    <n v="11.266"/>
    <n v="4.6210000000000004"/>
    <n v="8.4060000000000006"/>
    <n v="1.589"/>
  </r>
  <r>
    <n v="99"/>
    <x v="85"/>
    <x v="98"/>
    <x v="31"/>
    <x v="97"/>
    <n v="10.135999999999999"/>
    <n v="3.6320000000000001"/>
    <n v="10.282"/>
    <n v="2.6509999999999998"/>
  </r>
  <r>
    <n v="100"/>
    <x v="15"/>
    <x v="99"/>
    <x v="14"/>
    <x v="98"/>
    <n v="11.97"/>
    <n v="10.436999999999999"/>
    <n v="10.406000000000001"/>
    <n v="1.5"/>
  </r>
  <r>
    <n v="101"/>
    <x v="86"/>
    <x v="100"/>
    <x v="7"/>
    <x v="99"/>
    <n v="11.666"/>
    <n v="7.7830000000000004"/>
    <n v="15.726000000000001"/>
    <n v="0.52700000000000002"/>
  </r>
  <r>
    <n v="102"/>
    <x v="75"/>
    <x v="101"/>
    <x v="28"/>
    <x v="100"/>
    <n v="5.67"/>
    <n v="9.9879999999999995"/>
    <n v="19.035"/>
    <n v="0.55000000000000004"/>
  </r>
  <r>
    <n v="103"/>
    <x v="87"/>
    <x v="102"/>
    <x v="20"/>
    <x v="101"/>
    <n v="5.375"/>
    <n v="9.1999999999999993"/>
    <n v="8.2919999999999998"/>
    <n v="2.85"/>
  </r>
  <r>
    <n v="104"/>
    <x v="31"/>
    <x v="103"/>
    <x v="49"/>
    <x v="102"/>
    <n v="9.6170000000000009"/>
    <n v="9.0060000000000002"/>
    <n v="18.434000000000001"/>
    <n v="2.0259999999999998"/>
  </r>
  <r>
    <n v="105"/>
    <x v="88"/>
    <x v="104"/>
    <x v="40"/>
    <x v="103"/>
    <n v="5.0650000000000004"/>
    <n v="9.5"/>
    <n v="12.436999999999999"/>
    <n v="2.0590000000000002"/>
  </r>
  <r>
    <n v="106"/>
    <x v="89"/>
    <x v="105"/>
    <x v="30"/>
    <x v="104"/>
    <n v="16.09"/>
    <n v="8.11"/>
    <n v="6.3760000000000003"/>
    <n v="0.52300000000000002"/>
  </r>
  <r>
    <n v="107"/>
    <x v="90"/>
    <x v="106"/>
    <x v="20"/>
    <x v="105"/>
    <n v="7.4630000000000001"/>
    <n v="6"/>
    <n v="15.711"/>
    <n v="0.52400000000000002"/>
  </r>
  <r>
    <n v="108"/>
    <x v="91"/>
    <x v="107"/>
    <x v="50"/>
    <x v="106"/>
    <n v="17.832000000000001"/>
    <n v="9.99"/>
    <n v="10.967000000000001"/>
    <n v="0.63500000000000001"/>
  </r>
  <r>
    <n v="109"/>
    <x v="5"/>
    <x v="108"/>
    <x v="11"/>
    <x v="107"/>
    <n v="16.533999999999999"/>
    <n v="4.319"/>
    <n v="9.0830000000000002"/>
    <n v="1.01"/>
  </r>
  <r>
    <n v="110"/>
    <x v="31"/>
    <x v="109"/>
    <x v="51"/>
    <x v="108"/>
    <n v="7.3479999999999999"/>
    <n v="7.093"/>
    <n v="14.284000000000001"/>
    <n v="2.6619999999999999"/>
  </r>
  <r>
    <n v="111"/>
    <x v="92"/>
    <x v="110"/>
    <x v="34"/>
    <x v="109"/>
    <n v="6.9649999999999999"/>
    <n v="7.8339999999999996"/>
    <n v="14.175000000000001"/>
    <n v="1.389"/>
  </r>
  <r>
    <n v="112"/>
    <x v="93"/>
    <x v="111"/>
    <x v="52"/>
    <x v="110"/>
    <n v="19.212"/>
    <n v="11.587999999999999"/>
    <n v="4.0609999999999999"/>
    <n v="0.51"/>
  </r>
  <r>
    <n v="113"/>
    <x v="94"/>
    <x v="112"/>
    <x v="12"/>
    <x v="111"/>
    <n v="1.345"/>
    <n v="9.1"/>
    <n v="21.783000000000001"/>
    <n v="1.35"/>
  </r>
  <r>
    <n v="114"/>
    <x v="95"/>
    <x v="113"/>
    <x v="26"/>
    <x v="112"/>
    <n v="9.1769999999999996"/>
    <n v="6.9790000000000001"/>
    <n v="20.959"/>
    <n v="0.56599999999999995"/>
  </r>
  <r>
    <n v="115"/>
    <x v="5"/>
    <x v="114"/>
    <x v="50"/>
    <x v="113"/>
    <n v="12.542999999999999"/>
    <n v="13.53"/>
    <n v="12.010999999999999"/>
    <n v="0.67700000000000005"/>
  </r>
  <r>
    <n v="116"/>
    <x v="96"/>
    <x v="115"/>
    <x v="31"/>
    <x v="114"/>
    <n v="3.4820000000000002"/>
    <n v="7.0359999999999996"/>
    <n v="15.183999999999999"/>
    <n v="2.8570000000000002"/>
  </r>
  <r>
    <n v="117"/>
    <x v="97"/>
    <x v="116"/>
    <x v="32"/>
    <x v="115"/>
    <n v="5.2389999999999999"/>
    <n v="7.1680000000000001"/>
    <n v="17.838999999999999"/>
    <n v="2.8130000000000002"/>
  </r>
  <r>
    <n v="118"/>
    <x v="77"/>
    <x v="117"/>
    <x v="7"/>
    <x v="116"/>
    <n v="17.151"/>
    <n v="7.0549999999999997"/>
    <n v="8.2309999999999999"/>
    <n v="0.52400000000000002"/>
  </r>
  <r>
    <n v="119"/>
    <x v="98"/>
    <x v="118"/>
    <x v="46"/>
    <x v="117"/>
    <n v="13.797000000000001"/>
    <n v="11.577999999999999"/>
    <n v="9.6430000000000007"/>
    <n v="0.76"/>
  </r>
  <r>
    <n v="120"/>
    <x v="99"/>
    <x v="119"/>
    <x v="29"/>
    <x v="118"/>
    <n v="16.158000000000001"/>
    <n v="3.649"/>
    <n v="2.3330000000000002"/>
    <n v="1.5"/>
  </r>
  <r>
    <n v="121"/>
    <x v="100"/>
    <x v="120"/>
    <x v="10"/>
    <x v="119"/>
    <n v="2.4140000000000001"/>
    <n v="9.5190000000000001"/>
    <n v="15.852"/>
    <n v="2.09"/>
  </r>
  <r>
    <n v="122"/>
    <x v="101"/>
    <x v="121"/>
    <x v="53"/>
    <x v="120"/>
    <n v="13.7"/>
    <n v="6.5830000000000002"/>
    <n v="6.5629999999999997"/>
    <n v="0"/>
  </r>
  <r>
    <n v="123"/>
    <x v="5"/>
    <x v="122"/>
    <x v="17"/>
    <x v="121"/>
    <n v="7.5739999999999998"/>
    <n v="11.504"/>
    <n v="11.52"/>
    <n v="1.0489999999999999"/>
  </r>
  <r>
    <n v="124"/>
    <x v="102"/>
    <x v="123"/>
    <x v="33"/>
    <x v="122"/>
    <n v="8.36"/>
    <n v="5.9630000000000001"/>
    <n v="12.739000000000001"/>
    <n v="1.079"/>
  </r>
  <r>
    <n v="125"/>
    <x v="103"/>
    <x v="124"/>
    <x v="23"/>
    <x v="123"/>
    <n v="7.82"/>
    <n v="12.946999999999999"/>
    <n v="12.564"/>
    <n v="0.83299999999999996"/>
  </r>
  <r>
    <n v="126"/>
    <x v="104"/>
    <x v="125"/>
    <x v="9"/>
    <x v="124"/>
    <n v="3.1720000000000002"/>
    <n v="8.9819999999999993"/>
    <n v="19.614999999999998"/>
    <n v="1.0589999999999999"/>
  </r>
  <r>
    <n v="127"/>
    <x v="105"/>
    <x v="126"/>
    <x v="49"/>
    <x v="125"/>
    <n v="9.1780000000000008"/>
    <n v="5.0049999999999999"/>
    <n v="20.806999999999999"/>
    <n v="3.0329999999999999"/>
  </r>
  <r>
    <n v="128"/>
    <x v="106"/>
    <x v="127"/>
    <x v="28"/>
    <x v="126"/>
    <n v="8.3810000000000002"/>
    <n v="8.1329999999999991"/>
    <n v="14.855"/>
    <n v="0.58299999999999996"/>
  </r>
  <r>
    <n v="129"/>
    <x v="6"/>
    <x v="128"/>
    <x v="54"/>
    <x v="127"/>
    <n v="7.3079999999999998"/>
    <n v="10.093"/>
    <n v="17.132000000000001"/>
    <n v="0.52600000000000002"/>
  </r>
  <r>
    <n v="130"/>
    <x v="107"/>
    <x v="129"/>
    <x v="23"/>
    <x v="128"/>
    <n v="7.3869999999999996"/>
    <n v="15.289"/>
    <n v="10.821999999999999"/>
    <n v="0.66700000000000004"/>
  </r>
  <r>
    <n v="131"/>
    <x v="52"/>
    <x v="130"/>
    <x v="32"/>
    <x v="129"/>
    <n v="5.4640000000000004"/>
    <n v="6.5140000000000002"/>
    <n v="17.779"/>
    <n v="2.7429999999999999"/>
  </r>
  <r>
    <n v="132"/>
    <x v="108"/>
    <x v="131"/>
    <x v="14"/>
    <x v="130"/>
    <n v="0.73399999999999999"/>
    <n v="14.015000000000001"/>
    <n v="22.288"/>
    <n v="0.52600000000000002"/>
  </r>
  <r>
    <n v="133"/>
    <x v="23"/>
    <x v="132"/>
    <x v="4"/>
    <x v="131"/>
    <n v="6.3029999999999999"/>
    <n v="8.5419999999999998"/>
    <n v="18.088000000000001"/>
    <n v="2.6339999999999999"/>
  </r>
  <r>
    <n v="134"/>
    <x v="109"/>
    <x v="133"/>
    <x v="16"/>
    <x v="131"/>
    <n v="20.373999999999999"/>
    <n v="10.542"/>
    <n v="5.5209999999999999"/>
    <n v="0.67700000000000005"/>
  </r>
  <r>
    <n v="135"/>
    <x v="110"/>
    <x v="134"/>
    <x v="15"/>
    <x v="132"/>
    <n v="7.9729999999999999"/>
    <n v="7.7430000000000003"/>
    <n v="9.1120000000000001"/>
    <n v="0.625"/>
  </r>
  <r>
    <n v="136"/>
    <x v="111"/>
    <x v="135"/>
    <x v="24"/>
    <x v="133"/>
    <n v="7.5979999999999999"/>
    <n v="8.9849999999999994"/>
    <n v="8.1959999999999997"/>
    <n v="2.0670000000000002"/>
  </r>
  <r>
    <n v="137"/>
    <x v="112"/>
    <x v="136"/>
    <x v="40"/>
    <x v="134"/>
    <n v="7.6580000000000004"/>
    <n v="4"/>
    <n v="14.765000000000001"/>
    <n v="2.3730000000000002"/>
  </r>
  <r>
    <n v="138"/>
    <x v="113"/>
    <x v="137"/>
    <x v="42"/>
    <x v="135"/>
    <n v="10.266"/>
    <n v="13.435"/>
    <n v="8.6240000000000006"/>
    <n v="0.51"/>
  </r>
  <r>
    <n v="139"/>
    <x v="114"/>
    <x v="138"/>
    <x v="46"/>
    <x v="136"/>
    <n v="16.535"/>
    <n v="8.9659999999999993"/>
    <n v="7.601"/>
    <n v="0.66700000000000004"/>
  </r>
  <r>
    <n v="140"/>
    <x v="115"/>
    <x v="139"/>
    <x v="15"/>
    <x v="137"/>
    <n v="5.4569999999999999"/>
    <n v="8.5"/>
    <n v="11.702999999999999"/>
    <n v="0.51800000000000002"/>
  </r>
  <r>
    <n v="141"/>
    <x v="116"/>
    <x v="140"/>
    <x v="55"/>
    <x v="138"/>
    <n v="14.412000000000001"/>
    <n v="7.0940000000000003"/>
    <n v="3.3879999999999999"/>
    <n v="0.75"/>
  </r>
  <r>
    <n v="142"/>
    <x v="117"/>
    <x v="141"/>
    <x v="32"/>
    <x v="139"/>
    <n v="5.0830000000000002"/>
    <n v="10.109"/>
    <n v="16.79"/>
    <n v="0.53700000000000003"/>
  </r>
  <r>
    <n v="143"/>
    <x v="62"/>
    <x v="142"/>
    <x v="56"/>
    <x v="140"/>
    <n v="6.1269999999999998"/>
    <n v="4.6920000000000002"/>
    <n v="10.669"/>
    <n v="0.83299999999999996"/>
  </r>
  <r>
    <n v="144"/>
    <x v="118"/>
    <x v="143"/>
    <x v="56"/>
    <x v="141"/>
    <n v="14.542999999999999"/>
    <n v="5.36"/>
    <n v="5.0540000000000003"/>
    <n v="0.01"/>
  </r>
  <r>
    <n v="145"/>
    <x v="119"/>
    <x v="144"/>
    <x v="36"/>
    <x v="142"/>
    <n v="5.2140000000000004"/>
    <n v="6.6"/>
    <n v="19.349"/>
    <n v="1.7569999999999999"/>
  </r>
  <r>
    <n v="146"/>
    <x v="120"/>
    <x v="145"/>
    <x v="24"/>
    <x v="143"/>
    <n v="2.5569999999999999"/>
    <n v="9.4550000000000001"/>
    <n v="22.102"/>
    <n v="0.55600000000000005"/>
  </r>
  <r>
    <n v="147"/>
    <x v="121"/>
    <x v="146"/>
    <x v="11"/>
    <x v="144"/>
    <n v="13.273999999999999"/>
    <n v="7.5039999999999996"/>
    <n v="7.6319999999999997"/>
    <n v="0.53700000000000003"/>
  </r>
  <r>
    <n v="148"/>
    <x v="23"/>
    <x v="147"/>
    <x v="8"/>
    <x v="145"/>
    <n v="9.9480000000000004"/>
    <n v="7.0759999999999996"/>
    <n v="15.068"/>
    <n v="0.625"/>
  </r>
  <r>
    <n v="149"/>
    <x v="122"/>
    <x v="148"/>
    <x v="28"/>
    <x v="146"/>
    <n v="7.9539999999999997"/>
    <n v="12.298"/>
    <n v="8.0470000000000006"/>
    <n v="1.032"/>
  </r>
  <r>
    <n v="150"/>
    <x v="123"/>
    <x v="149"/>
    <x v="54"/>
    <x v="147"/>
    <n v="5.9409999999999998"/>
    <n v="13.055999999999999"/>
    <n v="13.967000000000001"/>
    <n v="0.53200000000000003"/>
  </r>
  <r>
    <n v="151"/>
    <x v="124"/>
    <x v="150"/>
    <x v="57"/>
    <x v="148"/>
    <n v="6.173"/>
    <n v="7"/>
    <n v="6.5670000000000002"/>
    <n v="0"/>
  </r>
  <r>
    <n v="152"/>
    <x v="125"/>
    <x v="151"/>
    <x v="2"/>
    <x v="149"/>
    <n v="5.181"/>
    <n v="5.25"/>
    <n v="20.614999999999998"/>
    <n v="1.7150000000000001"/>
  </r>
  <r>
    <n v="153"/>
    <x v="126"/>
    <x v="152"/>
    <x v="58"/>
    <x v="150"/>
    <n v="9.1069999999999993"/>
    <n v="5.0250000000000004"/>
    <n v="7.2560000000000002"/>
    <n v="0"/>
  </r>
  <r>
    <n v="154"/>
    <x v="85"/>
    <x v="153"/>
    <x v="33"/>
    <x v="151"/>
    <n v="11.615"/>
    <n v="5.7930000000000001"/>
    <n v="5.4320000000000004"/>
    <n v="1.1679999999999999"/>
  </r>
  <r>
    <n v="155"/>
    <x v="127"/>
    <x v="154"/>
    <x v="48"/>
    <x v="152"/>
    <n v="10.829000000000001"/>
    <n v="4.5"/>
    <n v="0.7"/>
    <n v="0.51800000000000002"/>
  </r>
  <r>
    <n v="156"/>
    <x v="128"/>
    <x v="155"/>
    <x v="59"/>
    <x v="153"/>
    <n v="10.779"/>
    <n v="6.9619999999999997"/>
    <n v="11.114000000000001"/>
    <n v="1"/>
  </r>
  <r>
    <n v="157"/>
    <x v="129"/>
    <x v="156"/>
    <x v="20"/>
    <x v="154"/>
    <n v="5.9269999999999996"/>
    <n v="6.5"/>
    <n v="7.0910000000000002"/>
    <n v="3.548"/>
  </r>
  <r>
    <n v="158"/>
    <x v="130"/>
    <x v="157"/>
    <x v="6"/>
    <x v="155"/>
    <n v="11.164999999999999"/>
    <n v="4.452"/>
    <n v="13.101000000000001"/>
    <n v="1.978"/>
  </r>
  <r>
    <n v="159"/>
    <x v="131"/>
    <x v="158"/>
    <x v="51"/>
    <x v="156"/>
    <n v="7.5540000000000003"/>
    <n v="6.5359999999999996"/>
    <n v="13.319000000000001"/>
    <n v="1.512"/>
  </r>
  <r>
    <n v="160"/>
    <x v="132"/>
    <x v="159"/>
    <x v="60"/>
    <x v="157"/>
    <n v="9.6039999999999992"/>
    <n v="4.5"/>
    <n v="0.51100000000000001"/>
    <n v="0.53700000000000003"/>
  </r>
  <r>
    <n v="161"/>
    <x v="65"/>
    <x v="160"/>
    <x v="36"/>
    <x v="158"/>
    <n v="10.097"/>
    <n v="5.8250000000000002"/>
    <n v="4.4039999999999999"/>
    <n v="3.077"/>
  </r>
  <r>
    <n v="162"/>
    <x v="133"/>
    <x v="161"/>
    <x v="39"/>
    <x v="159"/>
    <n v="7.4859999999999998"/>
    <n v="7.8579999999999997"/>
    <n v="15.026999999999999"/>
    <n v="0.56599999999999995"/>
  </r>
  <r>
    <n v="163"/>
    <x v="134"/>
    <x v="162"/>
    <x v="19"/>
    <x v="160"/>
    <n v="13.394"/>
    <n v="6.2370000000000001"/>
    <n v="8.9450000000000003"/>
    <n v="1"/>
  </r>
  <r>
    <n v="164"/>
    <x v="135"/>
    <x v="163"/>
    <x v="36"/>
    <x v="161"/>
    <n v="4.4020000000000001"/>
    <n v="6.3179999999999996"/>
    <n v="19.523"/>
    <n v="1.7330000000000001"/>
  </r>
  <r>
    <n v="165"/>
    <x v="129"/>
    <x v="164"/>
    <x v="12"/>
    <x v="162"/>
    <n v="5.5720000000000001"/>
    <n v="6.4189999999999996"/>
    <n v="10.929"/>
    <n v="2.1739999999999999"/>
  </r>
  <r>
    <n v="166"/>
    <x v="25"/>
    <x v="165"/>
    <x v="39"/>
    <x v="163"/>
    <n v="6.399"/>
    <n v="7.0069999999999997"/>
    <n v="17.425000000000001"/>
    <n v="0.01"/>
  </r>
  <r>
    <n v="167"/>
    <x v="136"/>
    <x v="166"/>
    <x v="61"/>
    <x v="164"/>
    <n v="12.568"/>
    <n v="2.843"/>
    <n v="1.51"/>
    <n v="0.7"/>
  </r>
  <r>
    <n v="168"/>
    <x v="137"/>
    <x v="167"/>
    <x v="2"/>
    <x v="165"/>
    <n v="5.516"/>
    <n v="7.9690000000000003"/>
    <n v="13.922000000000001"/>
    <n v="1.1140000000000001"/>
  </r>
  <r>
    <n v="169"/>
    <x v="138"/>
    <x v="168"/>
    <x v="45"/>
    <x v="166"/>
    <n v="9.0779999999999994"/>
    <n v="5.25"/>
    <n v="1.591"/>
    <n v="0.54300000000000004"/>
  </r>
  <r>
    <n v="170"/>
    <x v="139"/>
    <x v="169"/>
    <x v="59"/>
    <x v="167"/>
    <n v="13.762"/>
    <n v="7.2050000000000001"/>
    <n v="4.2229999999999999"/>
    <n v="0.6"/>
  </r>
  <r>
    <n v="171"/>
    <x v="25"/>
    <x v="170"/>
    <x v="23"/>
    <x v="168"/>
    <n v="3.4340000000000002"/>
    <n v="13.096"/>
    <n v="16.465"/>
    <n v="0.01"/>
  </r>
  <r>
    <n v="172"/>
    <x v="140"/>
    <x v="171"/>
    <x v="15"/>
    <x v="169"/>
    <n v="4.2640000000000002"/>
    <n v="6.5670000000000002"/>
    <n v="14.355"/>
    <n v="0.53200000000000003"/>
  </r>
  <r>
    <n v="173"/>
    <x v="141"/>
    <x v="172"/>
    <x v="9"/>
    <x v="170"/>
    <n v="7.8630000000000004"/>
    <n v="5.9020000000000001"/>
    <n v="11.573"/>
    <n v="1.0369999999999999"/>
  </r>
  <r>
    <n v="174"/>
    <x v="5"/>
    <x v="173"/>
    <x v="17"/>
    <x v="171"/>
    <n v="12.457000000000001"/>
    <n v="11.065"/>
    <n v="7.6239999999999997"/>
    <n v="0.56299999999999994"/>
  </r>
  <r>
    <n v="175"/>
    <x v="142"/>
    <x v="174"/>
    <x v="10"/>
    <x v="172"/>
    <n v="9.6720000000000006"/>
    <n v="5.1970000000000001"/>
    <n v="4.6310000000000002"/>
    <n v="1.89"/>
  </r>
  <r>
    <n v="176"/>
    <x v="72"/>
    <x v="175"/>
    <x v="62"/>
    <x v="173"/>
    <n v="12.202999999999999"/>
    <n v="5.1429999999999998"/>
    <n v="0.51900000000000002"/>
    <n v="0.55900000000000005"/>
  </r>
  <r>
    <n v="177"/>
    <x v="4"/>
    <x v="176"/>
    <x v="10"/>
    <x v="174"/>
    <n v="6.0979999999999999"/>
    <n v="5.25"/>
    <n v="13.99"/>
    <n v="1.375"/>
  </r>
  <r>
    <n v="178"/>
    <x v="143"/>
    <x v="177"/>
    <x v="2"/>
    <x v="175"/>
    <n v="6.9390000000000001"/>
    <n v="5.8330000000000002"/>
    <n v="13.19"/>
    <n v="2.0470000000000002"/>
  </r>
  <r>
    <n v="179"/>
    <x v="144"/>
    <x v="178"/>
    <x v="19"/>
    <x v="176"/>
    <n v="5.9470000000000001"/>
    <n v="10.1"/>
    <n v="15.311"/>
    <n v="0.51100000000000001"/>
  </r>
  <r>
    <n v="180"/>
    <x v="145"/>
    <x v="179"/>
    <x v="7"/>
    <x v="177"/>
    <n v="9.7949999999999999"/>
    <n v="7.3109999999999999"/>
    <n v="17.963999999999999"/>
    <n v="0"/>
  </r>
  <r>
    <n v="181"/>
    <x v="73"/>
    <x v="180"/>
    <x v="63"/>
    <x v="178"/>
    <n v="12.776999999999999"/>
    <n v="3"/>
    <n v="0.53300000000000003"/>
    <n v="0.64300000000000002"/>
  </r>
  <r>
    <n v="182"/>
    <x v="146"/>
    <x v="181"/>
    <x v="24"/>
    <x v="179"/>
    <n v="5.5359999999999996"/>
    <n v="4.3129999999999997"/>
    <n v="16.373999999999999"/>
    <n v="2.1560000000000001"/>
  </r>
  <r>
    <n v="183"/>
    <x v="3"/>
    <x v="182"/>
    <x v="27"/>
    <x v="180"/>
    <n v="9.5540000000000003"/>
    <n v="4.2"/>
    <n v="6.0369999999999999"/>
    <n v="2.6440000000000001"/>
  </r>
  <r>
    <n v="184"/>
    <x v="147"/>
    <x v="183"/>
    <x v="59"/>
    <x v="181"/>
    <n v="5.4619999999999997"/>
    <n v="10.583"/>
    <n v="16.567"/>
    <n v="0.55000000000000004"/>
  </r>
  <r>
    <n v="185"/>
    <x v="26"/>
    <x v="184"/>
    <x v="13"/>
    <x v="182"/>
    <n v="7.1790000000000003"/>
    <n v="7.0209999999999999"/>
    <n v="9.0139999999999993"/>
    <n v="1.1719999999999999"/>
  </r>
  <r>
    <n v="186"/>
    <x v="148"/>
    <x v="87"/>
    <x v="37"/>
    <x v="183"/>
    <n v="14.818"/>
    <n v="9.8520000000000003"/>
    <n v="3.9260000000000002"/>
    <n v="0.66700000000000004"/>
  </r>
  <r>
    <n v="187"/>
    <x v="115"/>
    <x v="185"/>
    <x v="12"/>
    <x v="184"/>
    <n v="5.7080000000000002"/>
    <n v="6.5359999999999996"/>
    <n v="10.53"/>
    <n v="1.6519999999999999"/>
  </r>
  <r>
    <n v="188"/>
    <x v="149"/>
    <x v="186"/>
    <x v="42"/>
    <x v="185"/>
    <n v="17.434000000000001"/>
    <n v="10.119999999999999"/>
    <n v="7.0979999999999999"/>
    <n v="0"/>
  </r>
  <r>
    <n v="189"/>
    <x v="15"/>
    <x v="187"/>
    <x v="17"/>
    <x v="186"/>
    <n v="2.5070000000000001"/>
    <n v="8.7629999999999999"/>
    <n v="11.38"/>
    <n v="2.573"/>
  </r>
  <r>
    <n v="190"/>
    <x v="43"/>
    <x v="188"/>
    <x v="15"/>
    <x v="187"/>
    <n v="5.6970000000000001"/>
    <n v="3.9129999999999998"/>
    <n v="15.778"/>
    <n v="0.55600000000000005"/>
  </r>
  <r>
    <n v="191"/>
    <x v="150"/>
    <x v="189"/>
    <x v="27"/>
    <x v="188"/>
    <n v="7.3639999999999999"/>
    <n v="2.9249999999999998"/>
    <n v="13.176"/>
    <n v="2.6280000000000001"/>
  </r>
  <r>
    <n v="192"/>
    <x v="151"/>
    <x v="190"/>
    <x v="21"/>
    <x v="189"/>
    <n v="14.981999999999999"/>
    <n v="8.0210000000000008"/>
    <n v="5.4139999999999997"/>
    <n v="0.59099999999999997"/>
  </r>
  <r>
    <n v="193"/>
    <x v="152"/>
    <x v="191"/>
    <x v="30"/>
    <x v="190"/>
    <n v="9.5570000000000004"/>
    <n v="9.9440000000000008"/>
    <n v="10.477"/>
    <n v="0.56699999999999995"/>
  </r>
  <r>
    <n v="194"/>
    <x v="153"/>
    <x v="192"/>
    <x v="1"/>
    <x v="191"/>
    <n v="11.509"/>
    <n v="5.0010000000000003"/>
    <n v="0.83299999999999996"/>
    <n v="0.64300000000000002"/>
  </r>
  <r>
    <n v="195"/>
    <x v="154"/>
    <x v="193"/>
    <x v="5"/>
    <x v="192"/>
    <n v="7.7279999999999998"/>
    <n v="9.343"/>
    <n v="13.241"/>
    <n v="1.091"/>
  </r>
  <r>
    <n v="196"/>
    <x v="5"/>
    <x v="194"/>
    <x v="21"/>
    <x v="193"/>
    <n v="9.8130000000000006"/>
    <n v="10.826000000000001"/>
    <n v="6.6710000000000003"/>
    <n v="0.56299999999999994"/>
  </r>
  <r>
    <n v="197"/>
    <x v="155"/>
    <x v="195"/>
    <x v="64"/>
    <x v="193"/>
    <n v="12.15"/>
    <n v="8.01"/>
    <n v="0"/>
    <n v="0"/>
  </r>
  <r>
    <n v="198"/>
    <x v="5"/>
    <x v="196"/>
    <x v="42"/>
    <x v="194"/>
    <n v="10.522"/>
    <n v="10.084"/>
    <n v="8.3309999999999995"/>
    <n v="0.51"/>
  </r>
  <r>
    <n v="199"/>
    <x v="156"/>
    <x v="197"/>
    <x v="22"/>
    <x v="195"/>
    <n v="7.8719999999999999"/>
    <n v="11.446"/>
    <n v="11.412000000000001"/>
    <n v="0.56699999999999995"/>
  </r>
  <r>
    <n v="200"/>
    <x v="157"/>
    <x v="198"/>
    <x v="30"/>
    <x v="195"/>
    <n v="11.845000000000001"/>
    <n v="8.4550000000000001"/>
    <n v="7.4169999999999998"/>
    <n v="0.51900000000000002"/>
  </r>
  <r>
    <n v="201"/>
    <x v="158"/>
    <x v="199"/>
    <x v="30"/>
    <x v="196"/>
    <n v="3.7559999999999998"/>
    <n v="13.638"/>
    <n v="17.771000000000001"/>
    <n v="0.52600000000000002"/>
  </r>
  <r>
    <n v="202"/>
    <x v="11"/>
    <x v="200"/>
    <x v="50"/>
    <x v="197"/>
    <n v="15.872999999999999"/>
    <n v="11.792"/>
    <n v="6.9020000000000001"/>
    <n v="0.52900000000000003"/>
  </r>
  <r>
    <n v="203"/>
    <x v="159"/>
    <x v="201"/>
    <x v="3"/>
    <x v="198"/>
    <n v="7.4329999999999998"/>
    <n v="7.1550000000000002"/>
    <n v="7.5519999999999996"/>
    <n v="1.7090000000000001"/>
  </r>
  <r>
    <n v="204"/>
    <x v="160"/>
    <x v="202"/>
    <x v="19"/>
    <x v="199"/>
    <n v="15.933"/>
    <n v="6.4349999999999996"/>
    <n v="3.8650000000000002"/>
    <n v="0.7"/>
  </r>
  <r>
    <n v="205"/>
    <x v="161"/>
    <x v="203"/>
    <x v="28"/>
    <x v="200"/>
    <n v="8.2029999999999994"/>
    <n v="7.8380000000000001"/>
    <n v="11.37"/>
    <n v="0.51800000000000002"/>
  </r>
  <r>
    <n v="206"/>
    <x v="111"/>
    <x v="204"/>
    <x v="10"/>
    <x v="201"/>
    <n v="10.17"/>
    <n v="3.395"/>
    <n v="7.423"/>
    <n v="1.2310000000000001"/>
  </r>
  <r>
    <n v="207"/>
    <x v="162"/>
    <x v="205"/>
    <x v="37"/>
    <x v="202"/>
    <n v="13.419"/>
    <n v="10.95"/>
    <n v="3.911"/>
    <n v="0.52100000000000002"/>
  </r>
  <r>
    <n v="208"/>
    <x v="51"/>
    <x v="206"/>
    <x v="35"/>
    <x v="203"/>
    <n v="9.2859999999999996"/>
    <n v="5.1379999999999999"/>
    <n v="12.202"/>
    <n v="0.51200000000000001"/>
  </r>
  <r>
    <n v="209"/>
    <x v="163"/>
    <x v="207"/>
    <x v="2"/>
    <x v="204"/>
    <n v="5.633"/>
    <n v="5.9619999999999997"/>
    <n v="13.79"/>
    <n v="2.0990000000000002"/>
  </r>
  <r>
    <n v="210"/>
    <x v="15"/>
    <x v="208"/>
    <x v="46"/>
    <x v="205"/>
    <n v="6.83"/>
    <n v="11.831"/>
    <n v="14.576000000000001"/>
    <n v="0.625"/>
  </r>
  <r>
    <n v="211"/>
    <x v="5"/>
    <x v="209"/>
    <x v="21"/>
    <x v="206"/>
    <n v="10.199999999999999"/>
    <n v="11.407999999999999"/>
    <n v="5.7640000000000002"/>
    <n v="0.66700000000000004"/>
  </r>
  <r>
    <n v="212"/>
    <x v="164"/>
    <x v="210"/>
    <x v="54"/>
    <x v="207"/>
    <n v="7.1790000000000003"/>
    <n v="10.558999999999999"/>
    <n v="11.013"/>
    <n v="0.53700000000000003"/>
  </r>
  <r>
    <n v="213"/>
    <x v="165"/>
    <x v="211"/>
    <x v="62"/>
    <x v="208"/>
    <n v="13.994"/>
    <n v="5.0910000000000002"/>
    <n v="0"/>
    <n v="0.53700000000000003"/>
  </r>
  <r>
    <n v="214"/>
    <x v="166"/>
    <x v="212"/>
    <x v="20"/>
    <x v="209"/>
    <n v="3.9769999999999999"/>
    <n v="5.52"/>
    <n v="13.973000000000001"/>
    <n v="1.417"/>
  </r>
  <r>
    <n v="215"/>
    <x v="167"/>
    <x v="213"/>
    <x v="22"/>
    <x v="210"/>
    <n v="16.306000000000001"/>
    <n v="11.747"/>
    <n v="3.6920000000000002"/>
    <n v="0.61099999999999999"/>
  </r>
  <r>
    <n v="216"/>
    <x v="105"/>
    <x v="214"/>
    <x v="65"/>
    <x v="211"/>
    <n v="5.1020000000000003"/>
    <n v="8.9689999999999994"/>
    <n v="13.01"/>
    <n v="1.1559999999999999"/>
  </r>
  <r>
    <n v="217"/>
    <x v="168"/>
    <x v="215"/>
    <x v="50"/>
    <x v="212"/>
    <n v="9.3379999999999992"/>
    <n v="11.054"/>
    <n v="12.022"/>
    <n v="0.51500000000000001"/>
  </r>
  <r>
    <n v="218"/>
    <x v="135"/>
    <x v="216"/>
    <x v="10"/>
    <x v="212"/>
    <n v="6.4509999999999996"/>
    <n v="6.2919999999999998"/>
    <n v="5.9320000000000004"/>
    <n v="2.653"/>
  </r>
  <r>
    <n v="219"/>
    <x v="39"/>
    <x v="217"/>
    <x v="54"/>
    <x v="213"/>
    <n v="9.4459999999999997"/>
    <n v="7.3979999999999997"/>
    <n v="10.878"/>
    <n v="0.52600000000000002"/>
  </r>
  <r>
    <n v="220"/>
    <x v="169"/>
    <x v="218"/>
    <x v="26"/>
    <x v="214"/>
    <n v="6.9710000000000001"/>
    <n v="13.04"/>
    <n v="11.316000000000001"/>
    <n v="0.58299999999999996"/>
  </r>
  <r>
    <n v="221"/>
    <x v="36"/>
    <x v="219"/>
    <x v="44"/>
    <x v="215"/>
    <n v="15.536"/>
    <n v="2.2949999999999999"/>
    <n v="1.163"/>
    <n v="0.52700000000000002"/>
  </r>
  <r>
    <n v="222"/>
    <x v="170"/>
    <x v="220"/>
    <x v="53"/>
    <x v="216"/>
    <n v="10.928000000000001"/>
    <n v="7.5"/>
    <n v="5.05"/>
    <n v="0"/>
  </r>
  <r>
    <n v="223"/>
    <x v="36"/>
    <x v="221"/>
    <x v="50"/>
    <x v="217"/>
    <n v="14.456"/>
    <n v="14.57"/>
    <n v="5.6529999999999996"/>
    <n v="0.52200000000000002"/>
  </r>
  <r>
    <n v="224"/>
    <x v="9"/>
    <x v="222"/>
    <x v="37"/>
    <x v="218"/>
    <n v="8.6010000000000009"/>
    <n v="8.15"/>
    <n v="10.092000000000001"/>
    <n v="0.56299999999999994"/>
  </r>
  <r>
    <n v="225"/>
    <x v="31"/>
    <x v="223"/>
    <x v="59"/>
    <x v="219"/>
    <n v="6.3179999999999996"/>
    <n v="9.14"/>
    <n v="15.331"/>
    <n v="0.51400000000000001"/>
  </r>
  <r>
    <n v="226"/>
    <x v="171"/>
    <x v="224"/>
    <x v="31"/>
    <x v="220"/>
    <n v="5.6479999999999997"/>
    <n v="4"/>
    <n v="13.237"/>
    <n v="1.6870000000000001"/>
  </r>
  <r>
    <n v="227"/>
    <x v="50"/>
    <x v="225"/>
    <x v="31"/>
    <x v="221"/>
    <n v="1.2829999999999999"/>
    <n v="6.5629999999999997"/>
    <n v="19.524000000000001"/>
    <n v="0.7"/>
  </r>
  <r>
    <n v="228"/>
    <x v="172"/>
    <x v="226"/>
    <x v="6"/>
    <x v="222"/>
    <n v="10.959"/>
    <n v="5.7050000000000001"/>
    <n v="5.5460000000000003"/>
    <n v="2.0960000000000001"/>
  </r>
  <r>
    <n v="229"/>
    <x v="173"/>
    <x v="227"/>
    <x v="9"/>
    <x v="223"/>
    <n v="2.2989999999999999"/>
    <n v="8.0690000000000008"/>
    <n v="15.25"/>
    <n v="1.85"/>
  </r>
  <r>
    <n v="230"/>
    <x v="174"/>
    <x v="228"/>
    <x v="40"/>
    <x v="224"/>
    <n v="3.6970000000000001"/>
    <n v="6.5830000000000002"/>
    <n v="13.893000000000001"/>
    <n v="1.67"/>
  </r>
  <r>
    <n v="231"/>
    <x v="175"/>
    <x v="229"/>
    <x v="20"/>
    <x v="225"/>
    <n v="9.077"/>
    <n v="2.2879999999999998"/>
    <n v="10.207000000000001"/>
    <n v="2.0670000000000002"/>
  </r>
  <r>
    <n v="232"/>
    <x v="176"/>
    <x v="230"/>
    <x v="8"/>
    <x v="226"/>
    <n v="7.1219999999999999"/>
    <n v="9.0419999999999998"/>
    <n v="19.881"/>
    <n v="0"/>
  </r>
  <r>
    <n v="233"/>
    <x v="135"/>
    <x v="231"/>
    <x v="40"/>
    <x v="227"/>
    <n v="12.845000000000001"/>
    <n v="3.05"/>
    <n v="4.6340000000000003"/>
    <n v="1.101"/>
  </r>
  <r>
    <n v="234"/>
    <x v="177"/>
    <x v="232"/>
    <x v="36"/>
    <x v="228"/>
    <n v="1.0489999999999999"/>
    <n v="9.7669999999999995"/>
    <n v="16.63"/>
    <n v="1.772"/>
  </r>
  <r>
    <n v="235"/>
    <x v="15"/>
    <x v="233"/>
    <x v="47"/>
    <x v="229"/>
    <n v="10.99"/>
    <n v="7.9359999999999999"/>
    <n v="7.9829999999999997"/>
    <n v="1.2110000000000001"/>
  </r>
  <r>
    <n v="236"/>
    <x v="23"/>
    <x v="234"/>
    <x v="10"/>
    <x v="230"/>
    <n v="4.5819999999999999"/>
    <n v="6.2919999999999998"/>
    <n v="13.548"/>
    <n v="1.127"/>
  </r>
  <r>
    <n v="237"/>
    <x v="178"/>
    <x v="235"/>
    <x v="24"/>
    <x v="231"/>
    <n v="5.5759999999999996"/>
    <n v="4.0860000000000003"/>
    <n v="16.134"/>
    <n v="1.5680000000000001"/>
  </r>
  <r>
    <n v="238"/>
    <x v="179"/>
    <x v="236"/>
    <x v="27"/>
    <x v="232"/>
    <n v="5.4809999999999999"/>
    <n v="4.3289999999999997"/>
    <n v="15.930999999999999"/>
    <n v="1.581"/>
  </r>
  <r>
    <n v="239"/>
    <x v="175"/>
    <x v="237"/>
    <x v="34"/>
    <x v="233"/>
    <n v="8.2110000000000003"/>
    <n v="2.8540000000000001"/>
    <n v="12.664"/>
    <n v="1.0740000000000001"/>
  </r>
  <r>
    <n v="240"/>
    <x v="180"/>
    <x v="238"/>
    <x v="13"/>
    <x v="234"/>
    <n v="2.996"/>
    <n v="7.0339999999999998"/>
    <n v="16.263999999999999"/>
    <n v="0.52"/>
  </r>
  <r>
    <n v="241"/>
    <x v="181"/>
    <x v="239"/>
    <x v="66"/>
    <x v="235"/>
    <n v="12.53"/>
    <n v="1"/>
    <n v="0.83299999999999996"/>
    <n v="0.52700000000000002"/>
  </r>
  <r>
    <n v="242"/>
    <x v="182"/>
    <x v="240"/>
    <x v="65"/>
    <x v="236"/>
    <n v="7.1349999999999998"/>
    <n v="5.45"/>
    <n v="13.346"/>
    <n v="1.0860000000000001"/>
  </r>
  <r>
    <n v="243"/>
    <x v="183"/>
    <x v="241"/>
    <x v="46"/>
    <x v="237"/>
    <n v="13.587"/>
    <n v="6.3010000000000002"/>
    <n v="9.2899999999999991"/>
    <n v="0.51200000000000001"/>
  </r>
  <r>
    <n v="244"/>
    <x v="184"/>
    <x v="242"/>
    <x v="10"/>
    <x v="238"/>
    <n v="4.0049999999999999"/>
    <n v="7.375"/>
    <n v="12.297000000000001"/>
    <n v="1.046"/>
  </r>
  <r>
    <n v="245"/>
    <x v="185"/>
    <x v="243"/>
    <x v="45"/>
    <x v="239"/>
    <n v="13.968999999999999"/>
    <n v="3"/>
    <n v="0"/>
    <n v="0.53"/>
  </r>
  <r>
    <n v="246"/>
    <x v="186"/>
    <x v="244"/>
    <x v="30"/>
    <x v="240"/>
    <n v="5.6639999999999997"/>
    <n v="9.4890000000000008"/>
    <n v="17.408999999999999"/>
    <n v="0.52500000000000002"/>
  </r>
  <r>
    <n v="247"/>
    <x v="187"/>
    <x v="245"/>
    <x v="28"/>
    <x v="241"/>
    <n v="11.763999999999999"/>
    <n v="7.9189999999999996"/>
    <n v="4.18"/>
    <n v="0.52900000000000003"/>
  </r>
  <r>
    <n v="248"/>
    <x v="44"/>
    <x v="246"/>
    <x v="7"/>
    <x v="242"/>
    <n v="14.304"/>
    <n v="4.9960000000000004"/>
    <n v="7.758"/>
    <n v="0.53600000000000003"/>
  </r>
  <r>
    <n v="249"/>
    <x v="36"/>
    <x v="247"/>
    <x v="44"/>
    <x v="243"/>
    <n v="14.891999999999999"/>
    <n v="1.667"/>
    <n v="1.6080000000000001"/>
    <n v="0.56899999999999995"/>
  </r>
  <r>
    <n v="250"/>
    <x v="31"/>
    <x v="248"/>
    <x v="3"/>
    <x v="244"/>
    <n v="4.5789999999999997"/>
    <n v="2.7770000000000001"/>
    <n v="16.704999999999998"/>
    <n v="2.544"/>
  </r>
  <r>
    <n v="251"/>
    <x v="188"/>
    <x v="249"/>
    <x v="12"/>
    <x v="245"/>
    <n v="1.921"/>
    <n v="10.029"/>
    <n v="10.992000000000001"/>
    <n v="1.355"/>
  </r>
  <r>
    <n v="252"/>
    <x v="178"/>
    <x v="250"/>
    <x v="31"/>
    <x v="246"/>
    <n v="5.3639999999999999"/>
    <n v="8.0269999999999992"/>
    <n v="7.0839999999999996"/>
    <n v="1.03"/>
  </r>
  <r>
    <n v="253"/>
    <x v="189"/>
    <x v="251"/>
    <x v="9"/>
    <x v="247"/>
    <n v="4.3239999999999998"/>
    <n v="9.4879999999999995"/>
    <n v="7.3840000000000003"/>
    <n v="1.583"/>
  </r>
  <r>
    <n v="254"/>
    <x v="190"/>
    <x v="252"/>
    <x v="44"/>
    <x v="248"/>
    <n v="11.573"/>
    <n v="0.66700000000000004"/>
    <n v="4.5759999999999996"/>
    <n v="0.51400000000000001"/>
  </r>
  <r>
    <n v="255"/>
    <x v="191"/>
    <x v="253"/>
    <x v="58"/>
    <x v="249"/>
    <n v="9.7189999999999994"/>
    <n v="4.4669999999999996"/>
    <n v="3.0289999999999999"/>
    <n v="0.7"/>
  </r>
  <r>
    <n v="256"/>
    <x v="192"/>
    <x v="254"/>
    <x v="40"/>
    <x v="250"/>
    <n v="8.9529999999999994"/>
    <n v="3.0670000000000002"/>
    <n v="6.194"/>
    <n v="3"/>
  </r>
  <r>
    <n v="257"/>
    <x v="193"/>
    <x v="255"/>
    <x v="59"/>
    <x v="251"/>
    <n v="7.7039999999999997"/>
    <n v="9.5570000000000004"/>
    <n v="8.2520000000000007"/>
    <n v="1.034"/>
  </r>
  <r>
    <n v="258"/>
    <x v="194"/>
    <x v="256"/>
    <x v="59"/>
    <x v="252"/>
    <n v="9.6340000000000003"/>
    <n v="7.6020000000000003"/>
    <n v="8.3699999999999992"/>
    <n v="0.52"/>
  </r>
  <r>
    <n v="259"/>
    <x v="195"/>
    <x v="257"/>
    <x v="20"/>
    <x v="253"/>
    <n v="4.9560000000000004"/>
    <n v="3.3330000000000002"/>
    <n v="16.677"/>
    <n v="0.52300000000000002"/>
  </r>
  <r>
    <n v="260"/>
    <x v="196"/>
    <x v="258"/>
    <x v="26"/>
    <x v="254"/>
    <n v="10.305"/>
    <n v="6.625"/>
    <n v="9.7080000000000002"/>
    <n v="0.56699999999999995"/>
  </r>
  <r>
    <n v="261"/>
    <x v="197"/>
    <x v="259"/>
    <x v="33"/>
    <x v="255"/>
    <n v="8.5"/>
    <n v="5.5330000000000004"/>
    <n v="6.45"/>
    <n v="1.056"/>
  </r>
  <r>
    <n v="262"/>
    <x v="198"/>
    <x v="260"/>
    <x v="32"/>
    <x v="256"/>
    <n v="4.1079999999999997"/>
    <n v="4.101"/>
    <n v="20.504999999999999"/>
    <n v="1.8109999999999999"/>
  </r>
  <r>
    <n v="263"/>
    <x v="199"/>
    <x v="261"/>
    <x v="32"/>
    <x v="257"/>
    <n v="7.3040000000000003"/>
    <n v="6.625"/>
    <n v="4.2690000000000001"/>
    <n v="2.86"/>
  </r>
  <r>
    <n v="264"/>
    <x v="43"/>
    <x v="262"/>
    <x v="57"/>
    <x v="258"/>
    <n v="10.739000000000001"/>
    <n v="4.375"/>
    <n v="1.292"/>
    <n v="0"/>
  </r>
  <r>
    <n v="265"/>
    <x v="200"/>
    <x v="263"/>
    <x v="46"/>
    <x v="259"/>
    <n v="4.194"/>
    <n v="9.0500000000000007"/>
    <n v="19.093"/>
    <n v="0.54100000000000004"/>
  </r>
  <r>
    <n v="266"/>
    <x v="201"/>
    <x v="264"/>
    <x v="32"/>
    <x v="260"/>
    <n v="2.8969999999999998"/>
    <n v="6.343"/>
    <n v="18.788"/>
    <n v="1.577"/>
  </r>
  <r>
    <n v="267"/>
    <x v="131"/>
    <x v="265"/>
    <x v="54"/>
    <x v="261"/>
    <n v="10.326000000000001"/>
    <n v="5.3849999999999998"/>
    <n v="9.0730000000000004"/>
    <n v="0.7"/>
  </r>
  <r>
    <n v="268"/>
    <x v="202"/>
    <x v="266"/>
    <x v="40"/>
    <x v="262"/>
    <n v="11.662000000000001"/>
    <n v="1.228"/>
    <n v="6.8040000000000003"/>
    <n v="1.8360000000000001"/>
  </r>
  <r>
    <n v="269"/>
    <x v="203"/>
    <x v="267"/>
    <x v="10"/>
    <x v="263"/>
    <n v="9.827"/>
    <n v="3.8010000000000002"/>
    <n v="4.53"/>
    <n v="1.2330000000000001"/>
  </r>
  <r>
    <n v="270"/>
    <x v="204"/>
    <x v="268"/>
    <x v="36"/>
    <x v="263"/>
    <n v="5.3159999999999998"/>
    <n v="5.17"/>
    <n v="13.61"/>
    <n v="1.9930000000000001"/>
  </r>
  <r>
    <n v="271"/>
    <x v="4"/>
    <x v="269"/>
    <x v="32"/>
    <x v="264"/>
    <n v="3.39"/>
    <n v="7.8120000000000003"/>
    <n v="13.488"/>
    <n v="1.829"/>
  </r>
  <r>
    <n v="272"/>
    <x v="205"/>
    <x v="270"/>
    <x v="55"/>
    <x v="265"/>
    <n v="2.9329999999999998"/>
    <n v="3.5739999999999998"/>
    <n v="10.282"/>
    <n v="0.52100000000000002"/>
  </r>
  <r>
    <n v="273"/>
    <x v="206"/>
    <x v="271"/>
    <x v="26"/>
    <x v="265"/>
    <n v="6.4130000000000003"/>
    <n v="9.3840000000000003"/>
    <n v="14.432"/>
    <n v="0.51600000000000001"/>
  </r>
  <r>
    <n v="274"/>
    <x v="207"/>
    <x v="272"/>
    <x v="8"/>
    <x v="266"/>
    <n v="6.3710000000000004"/>
    <n v="13.250999999999999"/>
    <n v="7.7960000000000003"/>
    <n v="0.52100000000000002"/>
  </r>
  <r>
    <n v="275"/>
    <x v="208"/>
    <x v="273"/>
    <x v="30"/>
    <x v="267"/>
    <n v="6.2880000000000003"/>
    <n v="10.569000000000001"/>
    <n v="12.917999999999999"/>
    <n v="0.52100000000000002"/>
  </r>
  <r>
    <n v="276"/>
    <x v="209"/>
    <x v="274"/>
    <x v="53"/>
    <x v="268"/>
    <n v="13.643000000000001"/>
    <n v="3.2"/>
    <n v="5.2"/>
    <n v="0"/>
  </r>
  <r>
    <n v="277"/>
    <x v="210"/>
    <x v="275"/>
    <x v="62"/>
    <x v="269"/>
    <n v="10.118"/>
    <n v="3.4790000000000001"/>
    <n v="1.8939999999999999"/>
    <n v="0.57699999999999996"/>
  </r>
  <r>
    <n v="278"/>
    <x v="5"/>
    <x v="276"/>
    <x v="42"/>
    <x v="270"/>
    <n v="8.0790000000000006"/>
    <n v="12.502000000000001"/>
    <n v="9.2919999999999998"/>
    <n v="0"/>
  </r>
  <r>
    <n v="279"/>
    <x v="211"/>
    <x v="277"/>
    <x v="54"/>
    <x v="271"/>
    <n v="8.9220000000000006"/>
    <n v="8.6709999999999994"/>
    <n v="6.1820000000000004"/>
    <n v="0.83299999999999996"/>
  </r>
  <r>
    <n v="280"/>
    <x v="212"/>
    <x v="278"/>
    <x v="57"/>
    <x v="272"/>
    <n v="6.8689999999999998"/>
    <n v="6.625"/>
    <n v="3.0249999999999999"/>
    <n v="0"/>
  </r>
  <r>
    <n v="281"/>
    <x v="204"/>
    <x v="279"/>
    <x v="2"/>
    <x v="273"/>
    <n v="7.7779999999999996"/>
    <n v="5.6879999999999997"/>
    <n v="8.17"/>
    <n v="1.732"/>
  </r>
  <r>
    <n v="282"/>
    <x v="12"/>
    <x v="280"/>
    <x v="51"/>
    <x v="274"/>
    <n v="3.681"/>
    <n v="6.7350000000000003"/>
    <n v="18.893999999999998"/>
    <n v="0.55600000000000005"/>
  </r>
  <r>
    <n v="283"/>
    <x v="213"/>
    <x v="281"/>
    <x v="18"/>
    <x v="275"/>
    <n v="5.0389999999999997"/>
    <n v="8.173"/>
    <n v="3.49"/>
    <n v="0.83299999999999996"/>
  </r>
  <r>
    <n v="284"/>
    <x v="214"/>
    <x v="282"/>
    <x v="6"/>
    <x v="276"/>
    <n v="5.0490000000000004"/>
    <n v="6.4790000000000001"/>
    <n v="15.805"/>
    <n v="1.7769999999999999"/>
  </r>
  <r>
    <n v="285"/>
    <x v="109"/>
    <x v="283"/>
    <x v="42"/>
    <x v="277"/>
    <n v="15.006"/>
    <n v="3.6280000000000001"/>
    <n v="3.8730000000000002"/>
    <n v="2.778"/>
  </r>
  <r>
    <n v="286"/>
    <x v="215"/>
    <x v="163"/>
    <x v="52"/>
    <x v="278"/>
    <n v="10.74"/>
    <n v="13.849"/>
    <n v="2.9420000000000002"/>
    <n v="0.61099999999999999"/>
  </r>
  <r>
    <n v="287"/>
    <x v="216"/>
    <x v="284"/>
    <x v="35"/>
    <x v="279"/>
    <n v="5.16"/>
    <n v="7.75"/>
    <n v="11.323"/>
    <n v="0.51100000000000001"/>
  </r>
  <r>
    <n v="288"/>
    <x v="217"/>
    <x v="285"/>
    <x v="57"/>
    <x v="280"/>
    <n v="6.694"/>
    <n v="6.7"/>
    <n v="2.9049999999999998"/>
    <n v="0"/>
  </r>
  <r>
    <n v="289"/>
    <x v="218"/>
    <x v="286"/>
    <x v="28"/>
    <x v="281"/>
    <n v="6.9660000000000002"/>
    <n v="12.542"/>
    <n v="8.8539999999999992"/>
    <n v="0"/>
  </r>
  <r>
    <n v="290"/>
    <x v="196"/>
    <x v="287"/>
    <x v="8"/>
    <x v="282"/>
    <n v="7.8609999999999998"/>
    <n v="8.7119999999999997"/>
    <n v="9.5609999999999999"/>
    <n v="0.55300000000000005"/>
  </r>
  <r>
    <n v="291"/>
    <x v="219"/>
    <x v="288"/>
    <x v="34"/>
    <x v="283"/>
    <n v="3.7240000000000002"/>
    <n v="8.7530000000000001"/>
    <n v="12.074"/>
    <n v="0.54"/>
  </r>
  <r>
    <n v="292"/>
    <x v="220"/>
    <x v="289"/>
    <x v="34"/>
    <x v="284"/>
    <n v="4.0129999999999999"/>
    <n v="6.5709999999999997"/>
    <n v="13.398999999999999"/>
    <n v="1.214"/>
  </r>
  <r>
    <n v="293"/>
    <x v="221"/>
    <x v="290"/>
    <x v="36"/>
    <x v="285"/>
    <n v="9.5340000000000007"/>
    <n v="4.7869999999999999"/>
    <n v="4.1849999999999996"/>
    <n v="1.798"/>
  </r>
  <r>
    <n v="294"/>
    <x v="222"/>
    <x v="291"/>
    <x v="36"/>
    <x v="286"/>
    <n v="3.8250000000000002"/>
    <n v="4.9260000000000002"/>
    <n v="17.256"/>
    <n v="1.623"/>
  </r>
  <r>
    <n v="295"/>
    <x v="11"/>
    <x v="292"/>
    <x v="5"/>
    <x v="287"/>
    <n v="11.371"/>
    <n v="8.6159999999999997"/>
    <n v="9.0519999999999996"/>
    <n v="0.51300000000000001"/>
  </r>
  <r>
    <n v="296"/>
    <x v="42"/>
    <x v="293"/>
    <x v="8"/>
    <x v="288"/>
    <n v="6.226"/>
    <n v="11.768000000000001"/>
    <n v="6.742"/>
    <n v="1.214"/>
  </r>
  <r>
    <n v="297"/>
    <x v="50"/>
    <x v="294"/>
    <x v="35"/>
    <x v="289"/>
    <n v="8.9260000000000002"/>
    <n v="5.35"/>
    <n v="7.3090000000000002"/>
    <n v="0.64300000000000002"/>
  </r>
  <r>
    <n v="298"/>
    <x v="223"/>
    <x v="295"/>
    <x v="19"/>
    <x v="290"/>
    <n v="6.6440000000000001"/>
    <n v="12.92"/>
    <n v="11.234999999999999"/>
    <n v="0"/>
  </r>
  <r>
    <n v="299"/>
    <x v="224"/>
    <x v="296"/>
    <x v="45"/>
    <x v="291"/>
    <n v="9.1669999999999998"/>
    <n v="6"/>
    <n v="0"/>
    <n v="0.51600000000000001"/>
  </r>
  <r>
    <n v="300"/>
    <x v="26"/>
    <x v="297"/>
    <x v="51"/>
    <x v="292"/>
    <n v="3.8519999999999999"/>
    <n v="6.5380000000000003"/>
    <n v="15.445"/>
    <n v="1.3560000000000001"/>
  </r>
  <r>
    <n v="301"/>
    <x v="225"/>
    <x v="298"/>
    <x v="28"/>
    <x v="293"/>
    <n v="6.6150000000000002"/>
    <n v="14.106"/>
    <n v="6.8419999999999996"/>
    <n v="0"/>
  </r>
  <r>
    <n v="302"/>
    <x v="226"/>
    <x v="299"/>
    <x v="29"/>
    <x v="294"/>
    <n v="0.73199999999999998"/>
    <n v="0.625"/>
    <n v="13.333"/>
    <n v="0.52100000000000002"/>
  </r>
  <r>
    <n v="303"/>
    <x v="227"/>
    <x v="300"/>
    <x v="24"/>
    <x v="295"/>
    <n v="4.8140000000000001"/>
    <n v="5.8090000000000002"/>
    <n v="11.46"/>
    <n v="1.706"/>
  </r>
  <r>
    <n v="304"/>
    <x v="195"/>
    <x v="301"/>
    <x v="57"/>
    <x v="296"/>
    <n v="6.2850000000000001"/>
    <n v="6.6429999999999998"/>
    <n v="3.0590000000000002"/>
    <n v="0"/>
  </r>
  <r>
    <n v="305"/>
    <x v="228"/>
    <x v="302"/>
    <x v="35"/>
    <x v="297"/>
    <n v="11.212"/>
    <n v="5.8609999999999998"/>
    <n v="6.4169999999999998"/>
    <n v="0"/>
  </r>
  <r>
    <n v="306"/>
    <x v="229"/>
    <x v="303"/>
    <x v="51"/>
    <x v="298"/>
    <n v="5.9660000000000002"/>
    <n v="6.5330000000000004"/>
    <n v="9.2270000000000003"/>
    <n v="1.595"/>
  </r>
  <r>
    <n v="307"/>
    <x v="230"/>
    <x v="304"/>
    <x v="31"/>
    <x v="299"/>
    <n v="3.7069999999999999"/>
    <n v="4"/>
    <n v="15.952999999999999"/>
    <n v="0.625"/>
  </r>
  <r>
    <n v="308"/>
    <x v="231"/>
    <x v="305"/>
    <x v="40"/>
    <x v="300"/>
    <n v="10.4"/>
    <n v="4.6559999999999997"/>
    <n v="2.6859999999999999"/>
    <n v="1.1100000000000001"/>
  </r>
  <r>
    <n v="309"/>
    <x v="183"/>
    <x v="306"/>
    <x v="47"/>
    <x v="301"/>
    <n v="9.0329999999999995"/>
    <n v="7.1920000000000002"/>
    <n v="13.933"/>
    <n v="0"/>
  </r>
  <r>
    <n v="310"/>
    <x v="212"/>
    <x v="307"/>
    <x v="53"/>
    <x v="302"/>
    <n v="9.3439999999999994"/>
    <n v="6.548"/>
    <n v="5.024"/>
    <n v="0"/>
  </r>
  <r>
    <n v="311"/>
    <x v="232"/>
    <x v="308"/>
    <x v="67"/>
    <x v="302"/>
    <n v="13.593999999999999"/>
    <n v="0"/>
    <n v="0.52700000000000002"/>
    <n v="0.52300000000000002"/>
  </r>
  <r>
    <n v="312"/>
    <x v="233"/>
    <x v="309"/>
    <x v="11"/>
    <x v="303"/>
    <n v="13.395"/>
    <n v="5.6740000000000004"/>
    <n v="4.6909999999999998"/>
    <n v="0.52500000000000002"/>
  </r>
  <r>
    <n v="313"/>
    <x v="234"/>
    <x v="310"/>
    <x v="14"/>
    <x v="304"/>
    <n v="7.1479999999999997"/>
    <n v="10.013999999999999"/>
    <n v="8.9659999999999993"/>
    <n v="0.52600000000000002"/>
  </r>
  <r>
    <n v="314"/>
    <x v="235"/>
    <x v="311"/>
    <x v="57"/>
    <x v="305"/>
    <n v="6.5010000000000003"/>
    <n v="6.8330000000000002"/>
    <n v="2.3330000000000002"/>
    <n v="0"/>
  </r>
  <r>
    <n v="315"/>
    <x v="36"/>
    <x v="312"/>
    <x v="41"/>
    <x v="306"/>
    <n v="9.9710000000000001"/>
    <n v="5.649"/>
    <n v="1.6259999999999999"/>
    <n v="0.01"/>
  </r>
  <r>
    <n v="316"/>
    <x v="184"/>
    <x v="313"/>
    <x v="34"/>
    <x v="307"/>
    <n v="3.956"/>
    <n v="5.7519999999999998"/>
    <n v="15.536"/>
    <n v="0.55600000000000005"/>
  </r>
  <r>
    <n v="317"/>
    <x v="236"/>
    <x v="314"/>
    <x v="46"/>
    <x v="308"/>
    <n v="12.59"/>
    <n v="7.1020000000000003"/>
    <n v="6.4829999999999997"/>
    <n v="0.52400000000000002"/>
  </r>
  <r>
    <n v="318"/>
    <x v="5"/>
    <x v="315"/>
    <x v="11"/>
    <x v="309"/>
    <n v="9.9670000000000005"/>
    <n v="8.8350000000000009"/>
    <n v="6.6029999999999998"/>
    <n v="0"/>
  </r>
  <r>
    <n v="319"/>
    <x v="237"/>
    <x v="316"/>
    <x v="3"/>
    <x v="310"/>
    <n v="3.8849999999999998"/>
    <n v="4.9489999999999998"/>
    <n v="13.166"/>
    <n v="1.984"/>
  </r>
  <r>
    <n v="320"/>
    <x v="238"/>
    <x v="317"/>
    <x v="20"/>
    <x v="311"/>
    <n v="6.9390000000000001"/>
    <n v="2.64"/>
    <n v="12.638999999999999"/>
    <n v="0.53800000000000003"/>
  </r>
  <r>
    <n v="321"/>
    <x v="239"/>
    <x v="318"/>
    <x v="4"/>
    <x v="312"/>
    <n v="11.667999999999999"/>
    <n v="2.1230000000000002"/>
    <n v="10.304"/>
    <n v="1.597"/>
  </r>
  <r>
    <n v="322"/>
    <x v="240"/>
    <x v="319"/>
    <x v="32"/>
    <x v="313"/>
    <n v="4.8280000000000003"/>
    <n v="3.7509999999999999"/>
    <n v="18.7"/>
    <n v="1.0549999999999999"/>
  </r>
  <r>
    <n v="323"/>
    <x v="241"/>
    <x v="320"/>
    <x v="17"/>
    <x v="314"/>
    <n v="4.3810000000000002"/>
    <n v="8.56"/>
    <n v="10.287000000000001"/>
    <n v="0.58699999999999997"/>
  </r>
  <r>
    <n v="324"/>
    <x v="242"/>
    <x v="321"/>
    <x v="67"/>
    <x v="315"/>
    <n v="10.31"/>
    <n v="1.5"/>
    <n v="0.66700000000000004"/>
    <n v="0.55300000000000005"/>
  </r>
  <r>
    <n v="325"/>
    <x v="131"/>
    <x v="322"/>
    <x v="54"/>
    <x v="316"/>
    <n v="11.519"/>
    <n v="4.399"/>
    <n v="5.6420000000000003"/>
    <n v="0.6"/>
  </r>
  <r>
    <n v="326"/>
    <x v="163"/>
    <x v="323"/>
    <x v="4"/>
    <x v="317"/>
    <n v="4.1520000000000001"/>
    <n v="4.327"/>
    <n v="19.309999999999999"/>
    <n v="2.5910000000000002"/>
  </r>
  <r>
    <n v="327"/>
    <x v="243"/>
    <x v="324"/>
    <x v="68"/>
    <x v="318"/>
    <n v="7.6660000000000004"/>
    <n v="6.9550000000000001"/>
    <n v="15.375"/>
    <n v="0"/>
  </r>
  <r>
    <n v="328"/>
    <x v="244"/>
    <x v="325"/>
    <x v="27"/>
    <x v="319"/>
    <n v="2.2930000000000001"/>
    <n v="3.544"/>
    <n v="21.46"/>
    <n v="1.1870000000000001"/>
  </r>
  <r>
    <n v="329"/>
    <x v="245"/>
    <x v="326"/>
    <x v="3"/>
    <x v="320"/>
    <n v="7.5620000000000003"/>
    <n v="5.5439999999999996"/>
    <n v="6.0309999999999997"/>
    <n v="1.129"/>
  </r>
  <r>
    <n v="330"/>
    <x v="246"/>
    <x v="327"/>
    <x v="8"/>
    <x v="321"/>
    <n v="7.1070000000000002"/>
    <n v="6.4059999999999997"/>
    <n v="12.747"/>
    <n v="0.52200000000000002"/>
  </r>
  <r>
    <n v="331"/>
    <x v="41"/>
    <x v="328"/>
    <x v="34"/>
    <x v="322"/>
    <n v="6.1920000000000002"/>
    <n v="2.0710000000000002"/>
    <n v="16.178999999999998"/>
    <n v="0.55000000000000004"/>
  </r>
  <r>
    <n v="332"/>
    <x v="247"/>
    <x v="329"/>
    <x v="5"/>
    <x v="323"/>
    <n v="18.350999999999999"/>
    <n v="4.3049999999999997"/>
    <n v="5.3869999999999996"/>
    <n v="0.52"/>
  </r>
  <r>
    <n v="333"/>
    <x v="248"/>
    <x v="330"/>
    <x v="11"/>
    <x v="324"/>
    <n v="15.326000000000001"/>
    <n v="1.591"/>
    <n v="6.4909999999999997"/>
    <n v="0.52200000000000002"/>
  </r>
  <r>
    <n v="334"/>
    <x v="36"/>
    <x v="331"/>
    <x v="44"/>
    <x v="325"/>
    <n v="14.351000000000001"/>
    <n v="0.54200000000000004"/>
    <n v="1.641"/>
    <n v="0.55300000000000005"/>
  </r>
  <r>
    <n v="335"/>
    <x v="249"/>
    <x v="332"/>
    <x v="6"/>
    <x v="326"/>
    <n v="6.2750000000000004"/>
    <n v="6.0670000000000002"/>
    <n v="10.962"/>
    <n v="1.7989999999999999"/>
  </r>
  <r>
    <n v="336"/>
    <x v="25"/>
    <x v="333"/>
    <x v="68"/>
    <x v="327"/>
    <n v="3.4409999999999998"/>
    <n v="9.0310000000000006"/>
    <n v="11.629"/>
    <n v="1.0329999999999999"/>
  </r>
  <r>
    <n v="337"/>
    <x v="207"/>
    <x v="334"/>
    <x v="14"/>
    <x v="328"/>
    <n v="5.3"/>
    <n v="9.0039999999999996"/>
    <n v="12.167999999999999"/>
    <n v="0.51300000000000001"/>
  </r>
  <r>
    <n v="338"/>
    <x v="11"/>
    <x v="335"/>
    <x v="42"/>
    <x v="329"/>
    <n v="11.702"/>
    <n v="7.758"/>
    <n v="8.5310000000000006"/>
    <n v="0"/>
  </r>
  <r>
    <n v="339"/>
    <x v="250"/>
    <x v="336"/>
    <x v="29"/>
    <x v="330"/>
    <n v="9.1069999999999993"/>
    <n v="5.1740000000000004"/>
    <n v="3.31"/>
    <n v="0.52"/>
  </r>
  <r>
    <n v="340"/>
    <x v="251"/>
    <x v="337"/>
    <x v="40"/>
    <x v="331"/>
    <n v="7.1120000000000001"/>
    <n v="3.3330000000000002"/>
    <n v="11.648"/>
    <n v="0.55300000000000005"/>
  </r>
  <r>
    <n v="341"/>
    <x v="15"/>
    <x v="338"/>
    <x v="46"/>
    <x v="332"/>
    <n v="6.2089999999999996"/>
    <n v="10.083"/>
    <n v="11.308999999999999"/>
    <n v="0.83299999999999996"/>
  </r>
  <r>
    <n v="342"/>
    <x v="252"/>
    <x v="339"/>
    <x v="66"/>
    <x v="333"/>
    <n v="11.269"/>
    <n v="0.83299999999999996"/>
    <n v="0.51700000000000002"/>
    <n v="0.55600000000000005"/>
  </r>
  <r>
    <n v="343"/>
    <x v="5"/>
    <x v="340"/>
    <x v="50"/>
    <x v="334"/>
    <n v="11.772"/>
    <n v="8.4369999999999994"/>
    <n v="8.1159999999999997"/>
    <n v="0.51700000000000002"/>
  </r>
  <r>
    <n v="344"/>
    <x v="253"/>
    <x v="341"/>
    <x v="37"/>
    <x v="335"/>
    <n v="5.0060000000000002"/>
    <n v="10.574999999999999"/>
    <n v="8.6999999999999993"/>
    <n v="0.01"/>
  </r>
  <r>
    <n v="345"/>
    <x v="58"/>
    <x v="342"/>
    <x v="17"/>
    <x v="336"/>
    <n v="9.3670000000000009"/>
    <n v="10.773999999999999"/>
    <n v="4.2149999999999999"/>
    <n v="1.5589999999999999"/>
  </r>
  <r>
    <n v="346"/>
    <x v="254"/>
    <x v="343"/>
    <x v="35"/>
    <x v="337"/>
    <n v="6.1070000000000002"/>
    <n v="6.7"/>
    <n v="8.7739999999999991"/>
    <n v="0.52100000000000002"/>
  </r>
  <r>
    <n v="347"/>
    <x v="50"/>
    <x v="344"/>
    <x v="40"/>
    <x v="338"/>
    <n v="4.4619999999999997"/>
    <n v="4.41"/>
    <n v="9.5869999999999997"/>
    <n v="2.548"/>
  </r>
  <r>
    <n v="348"/>
    <x v="40"/>
    <x v="345"/>
    <x v="19"/>
    <x v="339"/>
    <n v="6.6379999999999999"/>
    <n v="9.7739999999999991"/>
    <n v="7.0469999999999997"/>
    <n v="1.095"/>
  </r>
  <r>
    <n v="349"/>
    <x v="255"/>
    <x v="346"/>
    <x v="54"/>
    <x v="340"/>
    <n v="7.3879999999999999"/>
    <n v="7.8689999999999998"/>
    <n v="8.3119999999999994"/>
    <n v="0.52800000000000002"/>
  </r>
  <r>
    <n v="350"/>
    <x v="256"/>
    <x v="347"/>
    <x v="18"/>
    <x v="341"/>
    <n v="14.125"/>
    <n v="4.7320000000000002"/>
    <n v="0.57099999999999995"/>
    <n v="0"/>
  </r>
  <r>
    <n v="351"/>
    <x v="257"/>
    <x v="348"/>
    <x v="15"/>
    <x v="342"/>
    <n v="6.8650000000000002"/>
    <n v="3.802"/>
    <n v="9.0009999999999994"/>
    <n v="0.54200000000000004"/>
  </r>
  <r>
    <n v="352"/>
    <x v="105"/>
    <x v="349"/>
    <x v="30"/>
    <x v="343"/>
    <n v="7.6820000000000004"/>
    <n v="7.91"/>
    <n v="9.8569999999999993"/>
    <n v="0.53100000000000003"/>
  </r>
  <r>
    <n v="353"/>
    <x v="258"/>
    <x v="350"/>
    <x v="10"/>
    <x v="344"/>
    <n v="1.05"/>
    <n v="2.8330000000000002"/>
    <n v="19.167000000000002"/>
    <n v="3.0110000000000001"/>
  </r>
  <r>
    <n v="354"/>
    <x v="259"/>
    <x v="351"/>
    <x v="20"/>
    <x v="345"/>
    <n v="8.4670000000000005"/>
    <n v="5.0529999999999999"/>
    <n v="2.4870000000000001"/>
    <n v="1.67"/>
  </r>
  <r>
    <n v="355"/>
    <x v="260"/>
    <x v="352"/>
    <x v="8"/>
    <x v="345"/>
    <n v="5.1589999999999998"/>
    <n v="10.14"/>
    <n v="16.274000000000001"/>
    <n v="0"/>
  </r>
  <r>
    <n v="356"/>
    <x v="36"/>
    <x v="353"/>
    <x v="56"/>
    <x v="346"/>
    <n v="4.7160000000000002"/>
    <n v="8.6020000000000003"/>
    <n v="5.2169999999999996"/>
    <n v="0.65300000000000002"/>
  </r>
  <r>
    <n v="357"/>
    <x v="261"/>
    <x v="354"/>
    <x v="38"/>
    <x v="347"/>
    <n v="12.603999999999999"/>
    <n v="1.5"/>
    <n v="0"/>
    <n v="0.01"/>
  </r>
  <r>
    <n v="358"/>
    <x v="262"/>
    <x v="355"/>
    <x v="27"/>
    <x v="348"/>
    <n v="6.266"/>
    <n v="6.548"/>
    <n v="7.476"/>
    <n v="0.56299999999999994"/>
  </r>
  <r>
    <n v="359"/>
    <x v="263"/>
    <x v="356"/>
    <x v="55"/>
    <x v="349"/>
    <n v="5.0199999999999996"/>
    <n v="8.7449999999999992"/>
    <n v="6.5039999999999996"/>
    <n v="0"/>
  </r>
  <r>
    <n v="360"/>
    <x v="44"/>
    <x v="357"/>
    <x v="7"/>
    <x v="350"/>
    <n v="9.3689999999999998"/>
    <n v="8.4190000000000005"/>
    <n v="5.5229999999999997"/>
    <n v="0.83299999999999996"/>
  </r>
  <r>
    <n v="361"/>
    <x v="131"/>
    <x v="358"/>
    <x v="65"/>
    <x v="351"/>
    <n v="4.5999999999999996"/>
    <n v="8"/>
    <n v="8.4619999999999997"/>
    <n v="1.5"/>
  </r>
  <r>
    <n v="362"/>
    <x v="264"/>
    <x v="359"/>
    <x v="40"/>
    <x v="352"/>
    <n v="9.3930000000000007"/>
    <n v="2.6589999999999998"/>
    <n v="6.8380000000000001"/>
    <n v="1.0469999999999999"/>
  </r>
  <r>
    <n v="363"/>
    <x v="36"/>
    <x v="360"/>
    <x v="69"/>
    <x v="353"/>
    <n v="4.3739999999999997"/>
    <n v="5.3330000000000002"/>
    <n v="9.0090000000000003"/>
    <n v="0"/>
  </r>
  <r>
    <n v="364"/>
    <x v="67"/>
    <x v="361"/>
    <x v="21"/>
    <x v="354"/>
    <n v="19.739000000000001"/>
    <n v="5.4989999999999997"/>
    <n v="1.6890000000000001"/>
    <n v="0.01"/>
  </r>
  <r>
    <n v="365"/>
    <x v="265"/>
    <x v="362"/>
    <x v="10"/>
    <x v="355"/>
    <n v="4.2530000000000001"/>
    <n v="2.8610000000000002"/>
    <n v="12.561999999999999"/>
    <n v="2.5409999999999999"/>
  </r>
  <r>
    <n v="366"/>
    <x v="266"/>
    <x v="363"/>
    <x v="13"/>
    <x v="355"/>
    <n v="5.4710000000000001"/>
    <n v="3.0310000000000001"/>
    <n v="9.3279999999999994"/>
    <n v="2.5529999999999999"/>
  </r>
  <r>
    <n v="367"/>
    <x v="36"/>
    <x v="364"/>
    <x v="55"/>
    <x v="356"/>
    <n v="7.1719999999999997"/>
    <n v="9.5030000000000001"/>
    <n v="4.5670000000000002"/>
    <n v="0"/>
  </r>
  <r>
    <n v="368"/>
    <x v="267"/>
    <x v="365"/>
    <x v="16"/>
    <x v="357"/>
    <n v="11.141"/>
    <n v="10.022"/>
    <n v="9.0649999999999995"/>
    <n v="0"/>
  </r>
  <r>
    <n v="369"/>
    <x v="89"/>
    <x v="366"/>
    <x v="36"/>
    <x v="358"/>
    <n v="4.6509999999999998"/>
    <n v="6.0570000000000004"/>
    <n v="9.6980000000000004"/>
    <n v="1.84"/>
  </r>
  <r>
    <n v="370"/>
    <x v="73"/>
    <x v="367"/>
    <x v="63"/>
    <x v="359"/>
    <n v="9.4770000000000003"/>
    <n v="5.0119999999999996"/>
    <n v="0.51600000000000001"/>
    <n v="0"/>
  </r>
  <r>
    <n v="371"/>
    <x v="108"/>
    <x v="368"/>
    <x v="47"/>
    <x v="360"/>
    <n v="1.2230000000000001"/>
    <n v="4.2919999999999998"/>
    <n v="21.032"/>
    <n v="0.52600000000000002"/>
  </r>
  <r>
    <n v="372"/>
    <x v="268"/>
    <x v="369"/>
    <x v="47"/>
    <x v="361"/>
    <n v="1.24"/>
    <n v="13.808"/>
    <n v="15.808999999999999"/>
    <n v="0"/>
  </r>
  <r>
    <n v="373"/>
    <x v="269"/>
    <x v="370"/>
    <x v="24"/>
    <x v="362"/>
    <n v="1.7589999999999999"/>
    <n v="5.9029999999999996"/>
    <n v="13.178000000000001"/>
    <n v="2.8450000000000002"/>
  </r>
  <r>
    <n v="374"/>
    <x v="31"/>
    <x v="371"/>
    <x v="30"/>
    <x v="363"/>
    <n v="9.0120000000000005"/>
    <n v="7.5270000000000001"/>
    <n v="6.5460000000000003"/>
    <n v="0.64300000000000002"/>
  </r>
  <r>
    <n v="375"/>
    <x v="270"/>
    <x v="372"/>
    <x v="42"/>
    <x v="364"/>
    <n v="13.321999999999999"/>
    <n v="4.907"/>
    <n v="6.0549999999999997"/>
    <n v="0.52900000000000003"/>
  </r>
  <r>
    <n v="376"/>
    <x v="271"/>
    <x v="373"/>
    <x v="41"/>
    <x v="365"/>
    <n v="13.125"/>
    <n v="5.016"/>
    <n v="0.57699999999999996"/>
    <n v="0"/>
  </r>
  <r>
    <n v="377"/>
    <x v="31"/>
    <x v="374"/>
    <x v="10"/>
    <x v="366"/>
    <n v="6.7759999999999998"/>
    <n v="2.0630000000000002"/>
    <n v="7.4880000000000004"/>
    <n v="2.798"/>
  </r>
  <r>
    <n v="378"/>
    <x v="272"/>
    <x v="375"/>
    <x v="63"/>
    <x v="367"/>
    <n v="13.538"/>
    <n v="1.5"/>
    <n v="0.51500000000000001"/>
    <n v="0"/>
  </r>
  <r>
    <n v="379"/>
    <x v="273"/>
    <x v="376"/>
    <x v="56"/>
    <x v="368"/>
    <n v="10.526999999999999"/>
    <n v="7.63"/>
    <n v="1.45"/>
    <n v="0.54300000000000004"/>
  </r>
  <r>
    <n v="380"/>
    <x v="199"/>
    <x v="377"/>
    <x v="3"/>
    <x v="369"/>
    <n v="4.0830000000000002"/>
    <n v="3.23"/>
    <n v="13.672000000000001"/>
    <n v="2.0449999999999999"/>
  </r>
  <r>
    <n v="381"/>
    <x v="274"/>
    <x v="378"/>
    <x v="41"/>
    <x v="370"/>
    <n v="3.99"/>
    <n v="7.5629999999999997"/>
    <n v="3.17"/>
    <n v="0.57299999999999995"/>
  </r>
  <r>
    <n v="382"/>
    <x v="275"/>
    <x v="379"/>
    <x v="41"/>
    <x v="371"/>
    <n v="8.8879999999999999"/>
    <n v="4.5670000000000002"/>
    <n v="3.6789999999999998"/>
    <n v="0"/>
  </r>
  <r>
    <n v="383"/>
    <x v="276"/>
    <x v="380"/>
    <x v="65"/>
    <x v="372"/>
    <n v="11.414"/>
    <n v="1.736"/>
    <n v="3.8159999999999998"/>
    <n v="1.181"/>
  </r>
  <r>
    <n v="384"/>
    <x v="36"/>
    <x v="381"/>
    <x v="18"/>
    <x v="373"/>
    <n v="5.6719999999999997"/>
    <n v="9.0050000000000008"/>
    <n v="3.306"/>
    <n v="0"/>
  </r>
  <r>
    <n v="385"/>
    <x v="277"/>
    <x v="382"/>
    <x v="68"/>
    <x v="374"/>
    <n v="6.3940000000000001"/>
    <n v="7.3090000000000002"/>
    <n v="8.2230000000000008"/>
    <n v="1.3919999999999999"/>
  </r>
  <r>
    <n v="386"/>
    <x v="278"/>
    <x v="383"/>
    <x v="50"/>
    <x v="374"/>
    <n v="18.210999999999999"/>
    <n v="6.4829999999999997"/>
    <n v="3.2469999999999999"/>
    <n v="0.75"/>
  </r>
  <r>
    <n v="387"/>
    <x v="279"/>
    <x v="384"/>
    <x v="46"/>
    <x v="375"/>
    <n v="6.8239999999999998"/>
    <n v="8.3829999999999991"/>
    <n v="11.801"/>
    <n v="0.59099999999999997"/>
  </r>
  <r>
    <n v="388"/>
    <x v="167"/>
    <x v="385"/>
    <x v="46"/>
    <x v="376"/>
    <n v="8.6829999999999998"/>
    <n v="8.8960000000000008"/>
    <n v="8.6519999999999992"/>
    <n v="0.52800000000000002"/>
  </r>
  <r>
    <n v="389"/>
    <x v="280"/>
    <x v="386"/>
    <x v="34"/>
    <x v="377"/>
    <n v="3.234"/>
    <n v="8.4819999999999993"/>
    <n v="9.25"/>
    <n v="1.0409999999999999"/>
  </r>
  <r>
    <n v="390"/>
    <x v="281"/>
    <x v="387"/>
    <x v="15"/>
    <x v="378"/>
    <n v="4.1260000000000003"/>
    <n v="5.0999999999999996"/>
    <n v="13.912000000000001"/>
    <n v="0"/>
  </r>
  <r>
    <n v="391"/>
    <x v="282"/>
    <x v="388"/>
    <x v="4"/>
    <x v="379"/>
    <n v="3.2029999999999998"/>
    <n v="4.0039999999999996"/>
    <n v="21.768999999999998"/>
    <n v="1.8380000000000001"/>
  </r>
  <r>
    <n v="392"/>
    <x v="283"/>
    <x v="389"/>
    <x v="6"/>
    <x v="380"/>
    <n v="4.9690000000000003"/>
    <n v="4.8440000000000003"/>
    <n v="18.928999999999998"/>
    <n v="0.625"/>
  </r>
  <r>
    <n v="393"/>
    <x v="284"/>
    <x v="390"/>
    <x v="20"/>
    <x v="381"/>
    <n v="4.1059999999999999"/>
    <n v="6.5910000000000002"/>
    <n v="8.1780000000000008"/>
    <n v="0.51100000000000001"/>
  </r>
  <r>
    <n v="394"/>
    <x v="285"/>
    <x v="391"/>
    <x v="46"/>
    <x v="382"/>
    <n v="7.0140000000000002"/>
    <n v="9.7620000000000005"/>
    <n v="14.742000000000001"/>
    <n v="0"/>
  </r>
  <r>
    <n v="395"/>
    <x v="286"/>
    <x v="392"/>
    <x v="12"/>
    <x v="383"/>
    <n v="5.9509999999999996"/>
    <n v="3.1669999999999998"/>
    <n v="7.3419999999999996"/>
    <n v="2.214"/>
  </r>
  <r>
    <n v="396"/>
    <x v="287"/>
    <x v="393"/>
    <x v="27"/>
    <x v="384"/>
    <n v="7.0259999999999998"/>
    <n v="3.1429999999999998"/>
    <n v="8.3520000000000003"/>
    <n v="1.58"/>
  </r>
  <r>
    <n v="397"/>
    <x v="196"/>
    <x v="394"/>
    <x v="30"/>
    <x v="385"/>
    <n v="4.976"/>
    <n v="10.077"/>
    <n v="11.587"/>
    <n v="0.53400000000000003"/>
  </r>
  <r>
    <n v="398"/>
    <x v="204"/>
    <x v="395"/>
    <x v="54"/>
    <x v="386"/>
    <n v="7.3760000000000003"/>
    <n v="5.5090000000000003"/>
    <n v="7.8929999999999998"/>
    <n v="1.5"/>
  </r>
  <r>
    <n v="399"/>
    <x v="288"/>
    <x v="396"/>
    <x v="37"/>
    <x v="387"/>
    <n v="5.7919999999999998"/>
    <n v="11.454000000000001"/>
    <n v="8.6240000000000006"/>
    <n v="0"/>
  </r>
  <r>
    <n v="400"/>
    <x v="105"/>
    <x v="397"/>
    <x v="19"/>
    <x v="388"/>
    <n v="5.6509999999999998"/>
    <n v="7.2830000000000004"/>
    <n v="15.724"/>
    <n v="0"/>
  </r>
  <r>
    <n v="401"/>
    <x v="64"/>
    <x v="398"/>
    <x v="70"/>
    <x v="389"/>
    <n v="7.0140000000000002"/>
    <n v="4.5"/>
    <n v="0.59099999999999997"/>
    <n v="0.53100000000000003"/>
  </r>
  <r>
    <n v="402"/>
    <x v="289"/>
    <x v="399"/>
    <x v="64"/>
    <x v="390"/>
    <n v="7.9619999999999997"/>
    <n v="8.1150000000000002"/>
    <n v="0"/>
    <n v="0"/>
  </r>
  <r>
    <n v="403"/>
    <x v="290"/>
    <x v="332"/>
    <x v="30"/>
    <x v="391"/>
    <n v="8.5890000000000004"/>
    <n v="5.22"/>
    <n v="8.8059999999999992"/>
    <n v="1.0369999999999999"/>
  </r>
  <r>
    <n v="404"/>
    <x v="291"/>
    <x v="400"/>
    <x v="59"/>
    <x v="391"/>
    <n v="9.577"/>
    <n v="4.1550000000000002"/>
    <n v="7.952"/>
    <n v="0.51900000000000002"/>
  </r>
  <r>
    <n v="405"/>
    <x v="292"/>
    <x v="401"/>
    <x v="45"/>
    <x v="392"/>
    <n v="11.535"/>
    <n v="4.5999999999999996"/>
    <n v="0"/>
    <n v="0"/>
  </r>
  <r>
    <n v="406"/>
    <x v="163"/>
    <x v="402"/>
    <x v="49"/>
    <x v="393"/>
    <n v="5.2969999999999997"/>
    <n v="4.9779999999999998"/>
    <n v="17.018999999999998"/>
    <n v="1.5289999999999999"/>
  </r>
  <r>
    <n v="407"/>
    <x v="293"/>
    <x v="403"/>
    <x v="28"/>
    <x v="394"/>
    <n v="0.51600000000000001"/>
    <n v="6.0010000000000003"/>
    <n v="23.295000000000002"/>
    <n v="0"/>
  </r>
  <r>
    <n v="408"/>
    <x v="294"/>
    <x v="404"/>
    <x v="24"/>
    <x v="395"/>
    <n v="6.5350000000000001"/>
    <n v="4.8929999999999998"/>
    <n v="5.375"/>
    <n v="1.885"/>
  </r>
  <r>
    <n v="409"/>
    <x v="8"/>
    <x v="405"/>
    <x v="7"/>
    <x v="396"/>
    <n v="9.6560000000000006"/>
    <n v="7.0860000000000003"/>
    <n v="6.3330000000000002"/>
    <n v="0.52300000000000002"/>
  </r>
  <r>
    <n v="410"/>
    <x v="295"/>
    <x v="406"/>
    <x v="50"/>
    <x v="397"/>
    <n v="9.7219999999999995"/>
    <n v="8.9499999999999993"/>
    <n v="8.0380000000000003"/>
    <n v="0.57099999999999995"/>
  </r>
  <r>
    <n v="411"/>
    <x v="296"/>
    <x v="407"/>
    <x v="49"/>
    <x v="398"/>
    <n v="8.1769999999999996"/>
    <n v="6.407"/>
    <n v="9.7569999999999997"/>
    <n v="1.284"/>
  </r>
  <r>
    <n v="412"/>
    <x v="297"/>
    <x v="408"/>
    <x v="16"/>
    <x v="399"/>
    <n v="12.478"/>
    <n v="8.0549999999999997"/>
    <n v="8.7089999999999996"/>
    <n v="0"/>
  </r>
  <r>
    <n v="413"/>
    <x v="23"/>
    <x v="409"/>
    <x v="46"/>
    <x v="400"/>
    <n v="8.66"/>
    <n v="8.7669999999999995"/>
    <n v="7.867"/>
    <n v="0.58299999999999996"/>
  </r>
  <r>
    <n v="414"/>
    <x v="298"/>
    <x v="410"/>
    <x v="52"/>
    <x v="401"/>
    <n v="4.0599999999999996"/>
    <n v="5.944"/>
    <n v="16.352"/>
    <n v="0"/>
  </r>
  <r>
    <n v="415"/>
    <x v="194"/>
    <x v="411"/>
    <x v="49"/>
    <x v="402"/>
    <n v="5.7569999999999997"/>
    <n v="7.7590000000000003"/>
    <n v="10.875"/>
    <n v="1.6"/>
  </r>
  <r>
    <n v="416"/>
    <x v="299"/>
    <x v="412"/>
    <x v="51"/>
    <x v="403"/>
    <n v="5.383"/>
    <n v="2.1669999999999998"/>
    <n v="15.606999999999999"/>
    <n v="1.105"/>
  </r>
  <r>
    <n v="417"/>
    <x v="300"/>
    <x v="413"/>
    <x v="71"/>
    <x v="404"/>
    <n v="11.138"/>
    <n v="0"/>
    <n v="0.54500000000000004"/>
    <n v="0.7"/>
  </r>
  <r>
    <n v="418"/>
    <x v="301"/>
    <x v="414"/>
    <x v="68"/>
    <x v="405"/>
    <n v="12.170999999999999"/>
    <n v="7.8849999999999998"/>
    <n v="1.2669999999999999"/>
    <n v="0.55300000000000005"/>
  </r>
  <r>
    <n v="419"/>
    <x v="302"/>
    <x v="415"/>
    <x v="65"/>
    <x v="406"/>
    <n v="3.9430000000000001"/>
    <n v="9.23"/>
    <n v="9.0289999999999999"/>
    <n v="0.51900000000000002"/>
  </r>
  <r>
    <n v="420"/>
    <x v="303"/>
    <x v="416"/>
    <x v="1"/>
    <x v="407"/>
    <n v="6.8339999999999996"/>
    <n v="3.5049999999999999"/>
    <n v="2.5"/>
    <n v="0.75"/>
  </r>
  <r>
    <n v="421"/>
    <x v="304"/>
    <x v="417"/>
    <x v="10"/>
    <x v="408"/>
    <n v="5.6879999999999997"/>
    <n v="3.6"/>
    <n v="9.6140000000000008"/>
    <n v="1.0820000000000001"/>
  </r>
  <r>
    <n v="422"/>
    <x v="305"/>
    <x v="418"/>
    <x v="5"/>
    <x v="409"/>
    <n v="19.437000000000001"/>
    <n v="5.8890000000000002"/>
    <n v="1.62"/>
    <n v="0.51700000000000002"/>
  </r>
  <r>
    <n v="423"/>
    <x v="306"/>
    <x v="419"/>
    <x v="15"/>
    <x v="410"/>
    <n v="7.73"/>
    <n v="2.78"/>
    <n v="11.481999999999999"/>
    <n v="0"/>
  </r>
  <r>
    <n v="424"/>
    <x v="307"/>
    <x v="420"/>
    <x v="17"/>
    <x v="411"/>
    <n v="15.621"/>
    <n v="6.274"/>
    <n v="5.8689999999999998"/>
    <n v="0"/>
  </r>
  <r>
    <n v="425"/>
    <x v="308"/>
    <x v="421"/>
    <x v="60"/>
    <x v="412"/>
    <n v="7.4829999999999997"/>
    <n v="4.5"/>
    <n v="0"/>
    <n v="0.52700000000000002"/>
  </r>
  <r>
    <n v="426"/>
    <x v="309"/>
    <x v="422"/>
    <x v="19"/>
    <x v="413"/>
    <n v="11.837"/>
    <n v="6.2069999999999999"/>
    <n v="3.2050000000000001"/>
    <n v="0.53200000000000003"/>
  </r>
  <r>
    <n v="427"/>
    <x v="213"/>
    <x v="423"/>
    <x v="1"/>
    <x v="413"/>
    <n v="7.4749999999999996"/>
    <n v="0.7"/>
    <n v="4.2949999999999999"/>
    <n v="0.75"/>
  </r>
  <r>
    <n v="428"/>
    <x v="310"/>
    <x v="424"/>
    <x v="14"/>
    <x v="414"/>
    <n v="6.6189999999999998"/>
    <n v="9.5"/>
    <n v="7.266"/>
    <n v="0.55900000000000005"/>
  </r>
  <r>
    <n v="429"/>
    <x v="311"/>
    <x v="425"/>
    <x v="16"/>
    <x v="415"/>
    <n v="9.343"/>
    <n v="9.2669999999999995"/>
    <n v="6.5069999999999997"/>
    <n v="0.51"/>
  </r>
  <r>
    <n v="430"/>
    <x v="312"/>
    <x v="426"/>
    <x v="39"/>
    <x v="416"/>
    <n v="8.5239999999999991"/>
    <n v="10.561999999999999"/>
    <n v="7.9"/>
    <n v="0"/>
  </r>
  <r>
    <n v="431"/>
    <x v="174"/>
    <x v="427"/>
    <x v="33"/>
    <x v="417"/>
    <n v="4.9189999999999996"/>
    <n v="5.0380000000000003"/>
    <n v="8.3480000000000008"/>
    <n v="1.0649999999999999"/>
  </r>
  <r>
    <n v="432"/>
    <x v="313"/>
    <x v="428"/>
    <x v="3"/>
    <x v="418"/>
    <n v="3.085"/>
    <n v="9.2690000000000001"/>
    <n v="7.4870000000000001"/>
    <n v="1.0609999999999999"/>
  </r>
  <r>
    <n v="433"/>
    <x v="314"/>
    <x v="429"/>
    <x v="23"/>
    <x v="419"/>
    <n v="9.9849999999999994"/>
    <n v="8.8279999999999994"/>
    <n v="4.1440000000000001"/>
    <n v="0.59099999999999997"/>
  </r>
  <r>
    <n v="434"/>
    <x v="206"/>
    <x v="430"/>
    <x v="26"/>
    <x v="420"/>
    <n v="7.2489999999999997"/>
    <n v="8.5820000000000007"/>
    <n v="6.0789999999999997"/>
    <n v="1.0580000000000001"/>
  </r>
  <r>
    <n v="435"/>
    <x v="315"/>
    <x v="431"/>
    <x v="66"/>
    <x v="421"/>
    <n v="12.552"/>
    <n v="0"/>
    <n v="0.51200000000000001"/>
    <n v="0.51200000000000001"/>
  </r>
  <r>
    <n v="436"/>
    <x v="283"/>
    <x v="432"/>
    <x v="2"/>
    <x v="421"/>
    <n v="5.3360000000000003"/>
    <n v="2.5009999999999999"/>
    <n v="14.095000000000001"/>
    <n v="1.7250000000000001"/>
  </r>
  <r>
    <n v="437"/>
    <x v="316"/>
    <x v="433"/>
    <x v="49"/>
    <x v="422"/>
    <n v="4.6280000000000001"/>
    <n v="8.0630000000000006"/>
    <n v="9.2899999999999991"/>
    <n v="2.605"/>
  </r>
  <r>
    <n v="438"/>
    <x v="205"/>
    <x v="434"/>
    <x v="41"/>
    <x v="423"/>
    <n v="5.7670000000000003"/>
    <n v="6.625"/>
    <n v="2.1240000000000001"/>
    <n v="0.52400000000000002"/>
  </r>
  <r>
    <n v="439"/>
    <x v="11"/>
    <x v="435"/>
    <x v="22"/>
    <x v="424"/>
    <n v="11.564"/>
    <n v="6.8289999999999997"/>
    <n v="6.3979999999999997"/>
    <n v="0.51400000000000001"/>
  </r>
  <r>
    <n v="440"/>
    <x v="73"/>
    <x v="436"/>
    <x v="60"/>
    <x v="425"/>
    <n v="11.42"/>
    <n v="0"/>
    <n v="0.51100000000000001"/>
    <n v="0.57699999999999996"/>
  </r>
  <r>
    <n v="441"/>
    <x v="317"/>
    <x v="437"/>
    <x v="69"/>
    <x v="426"/>
    <n v="6.89"/>
    <n v="6.2990000000000004"/>
    <n v="3.7050000000000001"/>
    <n v="0.51700000000000002"/>
  </r>
  <r>
    <n v="442"/>
    <x v="318"/>
    <x v="438"/>
    <x v="69"/>
    <x v="427"/>
    <n v="14.762"/>
    <n v="4.4240000000000004"/>
    <n v="0"/>
    <n v="0.52400000000000002"/>
  </r>
  <r>
    <n v="443"/>
    <x v="319"/>
    <x v="439"/>
    <x v="69"/>
    <x v="428"/>
    <n v="14.608000000000001"/>
    <n v="3.26"/>
    <n v="1.361"/>
    <n v="0"/>
  </r>
  <r>
    <n v="444"/>
    <x v="320"/>
    <x v="440"/>
    <x v="23"/>
    <x v="429"/>
    <n v="8.7240000000000002"/>
    <n v="6.3170000000000002"/>
    <n v="7.9039999999999999"/>
    <n v="0.52900000000000003"/>
  </r>
  <r>
    <n v="445"/>
    <x v="321"/>
    <x v="441"/>
    <x v="22"/>
    <x v="430"/>
    <n v="17.042000000000002"/>
    <n v="6.8860000000000001"/>
    <n v="1.619"/>
    <n v="0.55400000000000005"/>
  </r>
  <r>
    <n v="446"/>
    <x v="322"/>
    <x v="442"/>
    <x v="7"/>
    <x v="431"/>
    <n v="3.1230000000000002"/>
    <n v="4.5549999999999997"/>
    <n v="16.465"/>
    <n v="0.56299999999999994"/>
  </r>
  <r>
    <n v="447"/>
    <x v="36"/>
    <x v="45"/>
    <x v="55"/>
    <x v="432"/>
    <n v="9.82"/>
    <n v="7.65"/>
    <n v="1.1240000000000001"/>
    <n v="0.51400000000000001"/>
  </r>
  <r>
    <n v="448"/>
    <x v="323"/>
    <x v="443"/>
    <x v="6"/>
    <x v="433"/>
    <n v="9.0329999999999995"/>
    <n v="4.0999999999999996"/>
    <n v="6.9109999999999996"/>
    <n v="1.0369999999999999"/>
  </r>
  <r>
    <n v="449"/>
    <x v="36"/>
    <x v="444"/>
    <x v="50"/>
    <x v="434"/>
    <n v="9.1120000000000001"/>
    <n v="10.503"/>
    <n v="10.035"/>
    <n v="0"/>
  </r>
  <r>
    <n v="450"/>
    <x v="227"/>
    <x v="445"/>
    <x v="34"/>
    <x v="435"/>
    <n v="2.8250000000000002"/>
    <n v="5.5229999999999997"/>
    <n v="10.879"/>
    <n v="2.0529999999999999"/>
  </r>
  <r>
    <n v="451"/>
    <x v="324"/>
    <x v="446"/>
    <x v="61"/>
    <x v="436"/>
    <n v="10.037000000000001"/>
    <n v="6.5039999999999996"/>
    <n v="0"/>
    <n v="0"/>
  </r>
  <r>
    <n v="452"/>
    <x v="50"/>
    <x v="447"/>
    <x v="57"/>
    <x v="437"/>
    <n v="4.1420000000000003"/>
    <n v="5.0359999999999996"/>
    <n v="5.048"/>
    <n v="0"/>
  </r>
  <r>
    <n v="453"/>
    <x v="195"/>
    <x v="448"/>
    <x v="15"/>
    <x v="438"/>
    <n v="6.7750000000000004"/>
    <n v="2.879"/>
    <n v="8.4169999999999998"/>
    <n v="0.61099999999999999"/>
  </r>
  <r>
    <n v="454"/>
    <x v="325"/>
    <x v="449"/>
    <x v="17"/>
    <x v="439"/>
    <n v="17.434999999999999"/>
    <n v="6.4249999999999998"/>
    <n v="4.24"/>
    <n v="0"/>
  </r>
  <r>
    <n v="455"/>
    <x v="5"/>
    <x v="450"/>
    <x v="50"/>
    <x v="440"/>
    <n v="4.931"/>
    <n v="7.5010000000000003"/>
    <n v="11.909000000000001"/>
    <n v="0.53"/>
  </r>
  <r>
    <n v="456"/>
    <x v="326"/>
    <x v="451"/>
    <x v="16"/>
    <x v="441"/>
    <n v="15.804"/>
    <n v="6.8680000000000003"/>
    <n v="2.6789999999999998"/>
    <n v="0.625"/>
  </r>
  <r>
    <n v="457"/>
    <x v="327"/>
    <x v="452"/>
    <x v="8"/>
    <x v="442"/>
    <n v="9.4649999999999999"/>
    <n v="5.71"/>
    <n v="9.69"/>
    <n v="0"/>
  </r>
  <r>
    <n v="458"/>
    <x v="5"/>
    <x v="453"/>
    <x v="21"/>
    <x v="443"/>
    <n v="9.1560000000000006"/>
    <n v="8.8350000000000009"/>
    <n v="3.7829999999999999"/>
    <n v="0.621"/>
  </r>
  <r>
    <n v="459"/>
    <x v="328"/>
    <x v="454"/>
    <x v="44"/>
    <x v="444"/>
    <n v="6.0019999999999998"/>
    <n v="6.5030000000000001"/>
    <n v="1.0609999999999999"/>
    <n v="0.51700000000000002"/>
  </r>
  <r>
    <n v="460"/>
    <x v="329"/>
    <x v="455"/>
    <x v="29"/>
    <x v="445"/>
    <n v="9.3439999999999994"/>
    <n v="7.1909999999999998"/>
    <n v="2.355"/>
    <n v="0"/>
  </r>
  <r>
    <n v="461"/>
    <x v="330"/>
    <x v="456"/>
    <x v="52"/>
    <x v="446"/>
    <n v="12.1"/>
    <n v="5.3070000000000004"/>
    <n v="5.1710000000000003"/>
    <n v="0.51100000000000001"/>
  </r>
  <r>
    <n v="462"/>
    <x v="331"/>
    <x v="457"/>
    <x v="33"/>
    <x v="447"/>
    <n v="0.73899999999999999"/>
    <n v="3.7"/>
    <n v="16.148"/>
    <n v="1.5669999999999999"/>
  </r>
  <r>
    <n v="463"/>
    <x v="332"/>
    <x v="458"/>
    <x v="49"/>
    <x v="448"/>
    <n v="2.3650000000000002"/>
    <n v="7.9710000000000001"/>
    <n v="15.119"/>
    <n v="1.645"/>
  </r>
  <r>
    <n v="464"/>
    <x v="333"/>
    <x v="459"/>
    <x v="62"/>
    <x v="449"/>
    <n v="10.445"/>
    <n v="6.5359999999999996"/>
    <n v="0"/>
    <n v="0"/>
  </r>
  <r>
    <n v="465"/>
    <x v="31"/>
    <x v="460"/>
    <x v="54"/>
    <x v="450"/>
    <n v="4.5570000000000004"/>
    <n v="6.1689999999999996"/>
    <n v="13.692"/>
    <n v="0.53400000000000003"/>
  </r>
  <r>
    <n v="466"/>
    <x v="51"/>
    <x v="461"/>
    <x v="53"/>
    <x v="451"/>
    <n v="5.7809999999999997"/>
    <n v="5.9580000000000002"/>
    <n v="6.532"/>
    <n v="0"/>
  </r>
  <r>
    <n v="467"/>
    <x v="334"/>
    <x v="462"/>
    <x v="22"/>
    <x v="452"/>
    <n v="8.3469999999999995"/>
    <n v="7.6589999999999998"/>
    <n v="7.7069999999999999"/>
    <n v="0.52700000000000002"/>
  </r>
  <r>
    <n v="468"/>
    <x v="335"/>
    <x v="463"/>
    <x v="4"/>
    <x v="453"/>
    <n v="6.4279999999999999"/>
    <n v="5.6260000000000003"/>
    <n v="7.8179999999999996"/>
    <n v="2.1360000000000001"/>
  </r>
  <r>
    <n v="469"/>
    <x v="336"/>
    <x v="464"/>
    <x v="17"/>
    <x v="454"/>
    <n v="9.3420000000000005"/>
    <n v="11.52"/>
    <n v="3.5870000000000002"/>
    <n v="0.6"/>
  </r>
  <r>
    <n v="470"/>
    <x v="337"/>
    <x v="465"/>
    <x v="4"/>
    <x v="454"/>
    <n v="5.774"/>
    <n v="7.4029999999999996"/>
    <n v="5.0830000000000002"/>
    <n v="2.278"/>
  </r>
  <r>
    <n v="471"/>
    <x v="12"/>
    <x v="466"/>
    <x v="13"/>
    <x v="455"/>
    <n v="3.7130000000000001"/>
    <n v="5.032"/>
    <n v="8.2479999999999993"/>
    <n v="1.8640000000000001"/>
  </r>
  <r>
    <n v="472"/>
    <x v="338"/>
    <x v="467"/>
    <x v="64"/>
    <x v="456"/>
    <n v="8.7629999999999999"/>
    <n v="6.6"/>
    <n v="0"/>
    <n v="0"/>
  </r>
  <r>
    <n v="473"/>
    <x v="339"/>
    <x v="468"/>
    <x v="50"/>
    <x v="457"/>
    <n v="14.752000000000001"/>
    <n v="6.23"/>
    <n v="4.8620000000000001"/>
    <n v="0.55600000000000005"/>
  </r>
  <r>
    <n v="474"/>
    <x v="340"/>
    <x v="469"/>
    <x v="53"/>
    <x v="458"/>
    <n v="7.4240000000000004"/>
    <n v="6.3330000000000002"/>
    <n v="4.5830000000000002"/>
    <n v="0"/>
  </r>
  <r>
    <n v="475"/>
    <x v="131"/>
    <x v="470"/>
    <x v="10"/>
    <x v="458"/>
    <n v="2.6920000000000002"/>
    <n v="6.8129999999999997"/>
    <n v="9.3949999999999996"/>
    <n v="0.75"/>
  </r>
  <r>
    <n v="476"/>
    <x v="69"/>
    <x v="471"/>
    <x v="25"/>
    <x v="459"/>
    <n v="8.5779999999999994"/>
    <n v="0.58299999999999996"/>
    <n v="1.097"/>
    <n v="0.55300000000000005"/>
  </r>
  <r>
    <n v="477"/>
    <x v="341"/>
    <x v="472"/>
    <x v="36"/>
    <x v="460"/>
    <n v="4.8499999999999996"/>
    <n v="4.1130000000000004"/>
    <n v="12.321999999999999"/>
    <n v="1.0309999999999999"/>
  </r>
  <r>
    <n v="478"/>
    <x v="339"/>
    <x v="473"/>
    <x v="16"/>
    <x v="461"/>
    <n v="8.3520000000000003"/>
    <n v="8.1010000000000009"/>
    <n v="7.5049999999999999"/>
    <n v="0.51300000000000001"/>
  </r>
  <r>
    <n v="479"/>
    <x v="85"/>
    <x v="474"/>
    <x v="15"/>
    <x v="462"/>
    <n v="3.6909999999999998"/>
    <n v="3.1230000000000002"/>
    <n v="12.397"/>
    <n v="0.52200000000000002"/>
  </r>
  <r>
    <n v="480"/>
    <x v="9"/>
    <x v="475"/>
    <x v="9"/>
    <x v="463"/>
    <n v="4.2450000000000001"/>
    <n v="6.2880000000000003"/>
    <n v="7.4"/>
    <n v="1.115"/>
  </r>
  <r>
    <n v="481"/>
    <x v="342"/>
    <x v="476"/>
    <x v="53"/>
    <x v="464"/>
    <n v="6.2679999999999998"/>
    <n v="5.0999999999999996"/>
    <n v="6.75"/>
    <n v="0"/>
  </r>
  <r>
    <n v="482"/>
    <x v="343"/>
    <x v="477"/>
    <x v="5"/>
    <x v="465"/>
    <n v="10.858000000000001"/>
    <n v="13.135"/>
    <n v="2.7080000000000002"/>
    <n v="0.54100000000000004"/>
  </r>
  <r>
    <n v="483"/>
    <x v="344"/>
    <x v="478"/>
    <x v="28"/>
    <x v="466"/>
    <n v="3.1659999999999999"/>
    <n v="10.493"/>
    <n v="11.829000000000001"/>
    <n v="0"/>
  </r>
  <r>
    <n v="484"/>
    <x v="103"/>
    <x v="479"/>
    <x v="28"/>
    <x v="467"/>
    <n v="6.61"/>
    <n v="5.4210000000000003"/>
    <n v="8.6240000000000006"/>
    <n v="0.54500000000000004"/>
  </r>
  <r>
    <n v="485"/>
    <x v="345"/>
    <x v="480"/>
    <x v="28"/>
    <x v="468"/>
    <n v="10.760999999999999"/>
    <n v="7.5949999999999998"/>
    <n v="3.492"/>
    <n v="0"/>
  </r>
  <r>
    <n v="486"/>
    <x v="167"/>
    <x v="481"/>
    <x v="23"/>
    <x v="469"/>
    <n v="12.53"/>
    <n v="5.7919999999999998"/>
    <n v="3.3450000000000002"/>
    <n v="0.57699999999999996"/>
  </r>
  <r>
    <n v="487"/>
    <x v="346"/>
    <x v="482"/>
    <x v="22"/>
    <x v="470"/>
    <n v="16.297999999999998"/>
    <n v="3.85"/>
    <n v="4.3010000000000002"/>
    <n v="0.53700000000000003"/>
  </r>
  <r>
    <n v="488"/>
    <x v="347"/>
    <x v="483"/>
    <x v="5"/>
    <x v="471"/>
    <n v="8.7759999999999998"/>
    <n v="5.516"/>
    <n v="9.3390000000000004"/>
    <n v="0.52600000000000002"/>
  </r>
  <r>
    <n v="489"/>
    <x v="348"/>
    <x v="484"/>
    <x v="32"/>
    <x v="472"/>
    <n v="4.5910000000000002"/>
    <n v="4.8920000000000003"/>
    <n v="8.5060000000000002"/>
    <n v="2.0910000000000002"/>
  </r>
  <r>
    <n v="490"/>
    <x v="349"/>
    <x v="485"/>
    <x v="40"/>
    <x v="473"/>
    <n v="1.37"/>
    <n v="7.4610000000000003"/>
    <n v="11.148"/>
    <n v="0.52200000000000002"/>
  </r>
  <r>
    <n v="491"/>
    <x v="350"/>
    <x v="486"/>
    <x v="27"/>
    <x v="474"/>
    <n v="5.8630000000000004"/>
    <n v="4.7530000000000001"/>
    <n v="6.3360000000000003"/>
    <n v="1.2769999999999999"/>
  </r>
  <r>
    <n v="492"/>
    <x v="43"/>
    <x v="487"/>
    <x v="57"/>
    <x v="475"/>
    <n v="6.3280000000000003"/>
    <n v="4.6109999999999998"/>
    <n v="2.68"/>
    <n v="0"/>
  </r>
  <r>
    <n v="493"/>
    <x v="351"/>
    <x v="488"/>
    <x v="2"/>
    <x v="476"/>
    <n v="4.9169999999999998"/>
    <n v="2.7509999999999999"/>
    <n v="12.867000000000001"/>
    <n v="1.752"/>
  </r>
  <r>
    <n v="494"/>
    <x v="352"/>
    <x v="489"/>
    <x v="2"/>
    <x v="477"/>
    <n v="6.6420000000000003"/>
    <n v="2.5859999999999999"/>
    <n v="11.374000000000001"/>
    <n v="1.17"/>
  </r>
  <r>
    <n v="495"/>
    <x v="353"/>
    <x v="490"/>
    <x v="69"/>
    <x v="478"/>
    <n v="3.6509999999999998"/>
    <n v="2.9510000000000001"/>
    <n v="7.5339999999999998"/>
    <n v="0.52100000000000002"/>
  </r>
  <r>
    <n v="496"/>
    <x v="148"/>
    <x v="491"/>
    <x v="52"/>
    <x v="479"/>
    <n v="12.846"/>
    <n v="8.7550000000000008"/>
    <n v="0.61099999999999999"/>
    <n v="0.75"/>
  </r>
  <r>
    <n v="497"/>
    <x v="5"/>
    <x v="492"/>
    <x v="5"/>
    <x v="480"/>
    <n v="8.3979999999999997"/>
    <n v="10.076000000000001"/>
    <n v="9.5519999999999996"/>
    <n v="0"/>
  </r>
  <r>
    <n v="498"/>
    <x v="354"/>
    <x v="493"/>
    <x v="26"/>
    <x v="480"/>
    <n v="8.5939999999999994"/>
    <n v="5.35"/>
    <n v="5.3529999999999998"/>
    <n v="1.0720000000000001"/>
  </r>
  <r>
    <n v="499"/>
    <x v="355"/>
    <x v="494"/>
    <x v="72"/>
    <x v="481"/>
    <n v="11.845000000000001"/>
    <n v="0"/>
    <n v="0.51200000000000001"/>
    <n v="0.54200000000000004"/>
  </r>
  <r>
    <n v="500"/>
    <x v="36"/>
    <x v="495"/>
    <x v="55"/>
    <x v="482"/>
    <n v="6.4130000000000003"/>
    <n v="7.0819999999999999"/>
    <n v="5.0049999999999999"/>
    <n v="0"/>
  </r>
  <r>
    <n v="501"/>
    <x v="356"/>
    <x v="91"/>
    <x v="18"/>
    <x v="482"/>
    <n v="5.2720000000000002"/>
    <n v="4.7960000000000003"/>
    <n v="3.7080000000000002"/>
    <n v="0.52700000000000002"/>
  </r>
  <r>
    <n v="502"/>
    <x v="357"/>
    <x v="496"/>
    <x v="15"/>
    <x v="483"/>
    <n v="2.4079999999999999"/>
    <n v="3.5139999999999998"/>
    <n v="16.571000000000002"/>
    <n v="0"/>
  </r>
  <r>
    <n v="503"/>
    <x v="358"/>
    <x v="497"/>
    <x v="14"/>
    <x v="484"/>
    <n v="7.1079999999999997"/>
    <n v="11.63"/>
    <n v="2.726"/>
    <n v="0.53700000000000003"/>
  </r>
  <r>
    <n v="504"/>
    <x v="69"/>
    <x v="498"/>
    <x v="73"/>
    <x v="485"/>
    <n v="11.936"/>
    <n v="0"/>
    <n v="0.51900000000000002"/>
    <n v="0.57699999999999996"/>
  </r>
  <r>
    <n v="505"/>
    <x v="135"/>
    <x v="499"/>
    <x v="2"/>
    <x v="486"/>
    <n v="7.617"/>
    <n v="3.6110000000000002"/>
    <n v="3.512"/>
    <n v="2.8460000000000001"/>
  </r>
  <r>
    <n v="506"/>
    <x v="68"/>
    <x v="500"/>
    <x v="22"/>
    <x v="487"/>
    <n v="9.1170000000000009"/>
    <n v="10.986000000000001"/>
    <n v="3.5870000000000002"/>
    <n v="0.53100000000000003"/>
  </r>
  <r>
    <n v="507"/>
    <x v="359"/>
    <x v="501"/>
    <x v="46"/>
    <x v="488"/>
    <n v="7.9749999999999996"/>
    <n v="6.7249999999999996"/>
    <n v="9.0679999999999996"/>
    <n v="0.51"/>
  </r>
  <r>
    <n v="508"/>
    <x v="136"/>
    <x v="502"/>
    <x v="63"/>
    <x v="488"/>
    <n v="15.148999999999999"/>
    <n v="0"/>
    <n v="0"/>
    <n v="0.55900000000000005"/>
  </r>
  <r>
    <n v="509"/>
    <x v="99"/>
    <x v="503"/>
    <x v="61"/>
    <x v="489"/>
    <n v="10.18"/>
    <n v="1.5"/>
    <n v="0.53200000000000003"/>
    <n v="0.56699999999999995"/>
  </r>
  <r>
    <n v="510"/>
    <x v="25"/>
    <x v="504"/>
    <x v="7"/>
    <x v="490"/>
    <n v="5.5819999999999999"/>
    <n v="5.1109999999999998"/>
    <n v="11.654999999999999"/>
    <n v="0.53300000000000003"/>
  </r>
  <r>
    <n v="511"/>
    <x v="268"/>
    <x v="505"/>
    <x v="23"/>
    <x v="491"/>
    <n v="11.907"/>
    <n v="6.6260000000000003"/>
    <n v="2.9089999999999998"/>
    <n v="0.52500000000000002"/>
  </r>
  <r>
    <n v="512"/>
    <x v="141"/>
    <x v="506"/>
    <x v="31"/>
    <x v="492"/>
    <n v="6.1360000000000001"/>
    <n v="7.45"/>
    <n v="0.55600000000000005"/>
    <n v="0.53200000000000003"/>
  </r>
  <r>
    <n v="513"/>
    <x v="360"/>
    <x v="507"/>
    <x v="16"/>
    <x v="492"/>
    <n v="14.331"/>
    <n v="7.6669999999999998"/>
    <n v="2.5779999999999998"/>
    <n v="0.53400000000000003"/>
  </r>
  <r>
    <n v="514"/>
    <x v="195"/>
    <x v="374"/>
    <x v="15"/>
    <x v="493"/>
    <n v="5.8090000000000002"/>
    <n v="5.54"/>
    <n v="4.7290000000000001"/>
    <n v="0.53800000000000003"/>
  </r>
  <r>
    <n v="515"/>
    <x v="361"/>
    <x v="508"/>
    <x v="14"/>
    <x v="494"/>
    <n v="8.1890000000000001"/>
    <n v="7.2140000000000004"/>
    <n v="5.9020000000000001"/>
    <n v="0.55000000000000004"/>
  </r>
  <r>
    <n v="516"/>
    <x v="195"/>
    <x v="509"/>
    <x v="33"/>
    <x v="495"/>
    <n v="5.7720000000000002"/>
    <n v="3.077"/>
    <n v="8.9339999999999993"/>
    <n v="1.083"/>
  </r>
  <r>
    <n v="517"/>
    <x v="362"/>
    <x v="510"/>
    <x v="59"/>
    <x v="496"/>
    <n v="3.5339999999999998"/>
    <n v="9.7940000000000005"/>
    <n v="8.9719999999999995"/>
    <n v="0.83299999999999996"/>
  </r>
  <r>
    <n v="518"/>
    <x v="363"/>
    <x v="511"/>
    <x v="3"/>
    <x v="497"/>
    <n v="8.016"/>
    <n v="3.2719999999999998"/>
    <n v="2.218"/>
    <n v="1.7509999999999999"/>
  </r>
  <r>
    <n v="519"/>
    <x v="178"/>
    <x v="512"/>
    <x v="33"/>
    <x v="498"/>
    <n v="5.992"/>
    <n v="2.4289999999999998"/>
    <n v="6.2889999999999997"/>
    <n v="2.5960000000000001"/>
  </r>
  <r>
    <n v="520"/>
    <x v="5"/>
    <x v="513"/>
    <x v="17"/>
    <x v="499"/>
    <n v="8.9990000000000006"/>
    <n v="7.39"/>
    <n v="5.4560000000000004"/>
    <n v="0.64300000000000002"/>
  </r>
  <r>
    <n v="521"/>
    <x v="364"/>
    <x v="514"/>
    <x v="13"/>
    <x v="499"/>
    <n v="4.0069999999999997"/>
    <n v="4.5430000000000001"/>
    <n v="7.5960000000000001"/>
    <n v="1.887"/>
  </r>
  <r>
    <n v="522"/>
    <x v="365"/>
    <x v="515"/>
    <x v="65"/>
    <x v="500"/>
    <n v="4.3879999999999999"/>
    <n v="8.9169999999999998"/>
    <n v="6.2880000000000003"/>
    <n v="0.51100000000000001"/>
  </r>
  <r>
    <n v="523"/>
    <x v="366"/>
    <x v="516"/>
    <x v="34"/>
    <x v="501"/>
    <n v="2.5550000000000002"/>
    <n v="7.3739999999999997"/>
    <n v="9.3770000000000007"/>
    <n v="1.0249999999999999"/>
  </r>
  <r>
    <n v="524"/>
    <x v="9"/>
    <x v="517"/>
    <x v="37"/>
    <x v="502"/>
    <n v="10.377000000000001"/>
    <n v="7.1310000000000002"/>
    <n v="2.661"/>
    <n v="0.83299999999999996"/>
  </r>
  <r>
    <n v="525"/>
    <x v="367"/>
    <x v="110"/>
    <x v="68"/>
    <x v="503"/>
    <n v="11.545"/>
    <n v="4.1059999999999999"/>
    <n v="5.3010000000000002"/>
    <n v="0.52600000000000002"/>
  </r>
  <r>
    <n v="526"/>
    <x v="368"/>
    <x v="518"/>
    <x v="20"/>
    <x v="504"/>
    <n v="5.4749999999999996"/>
    <n v="3.1110000000000002"/>
    <n v="7.5010000000000003"/>
    <n v="1.524"/>
  </r>
  <r>
    <n v="527"/>
    <x v="45"/>
    <x v="519"/>
    <x v="39"/>
    <x v="504"/>
    <n v="17.263000000000002"/>
    <n v="4.1989999999999998"/>
    <n v="0.51100000000000001"/>
    <n v="0.51900000000000002"/>
  </r>
  <r>
    <n v="528"/>
    <x v="288"/>
    <x v="520"/>
    <x v="68"/>
    <x v="505"/>
    <n v="5.4980000000000002"/>
    <n v="9.3350000000000009"/>
    <n v="9.5579999999999998"/>
    <n v="0"/>
  </r>
  <r>
    <n v="529"/>
    <x v="369"/>
    <x v="521"/>
    <x v="4"/>
    <x v="506"/>
    <n v="7.38"/>
    <n v="1.377"/>
    <n v="11.551"/>
    <n v="2.7669999999999999"/>
  </r>
  <r>
    <n v="530"/>
    <x v="23"/>
    <x v="522"/>
    <x v="30"/>
    <x v="507"/>
    <n v="7.3940000000000001"/>
    <n v="3.1619999999999999"/>
    <n v="12.631"/>
    <n v="0.55600000000000005"/>
  </r>
  <r>
    <n v="531"/>
    <x v="370"/>
    <x v="523"/>
    <x v="30"/>
    <x v="508"/>
    <n v="6.8449999999999998"/>
    <n v="8.6219999999999999"/>
    <n v="10.943"/>
    <n v="0"/>
  </r>
  <r>
    <n v="532"/>
    <x v="282"/>
    <x v="524"/>
    <x v="36"/>
    <x v="509"/>
    <n v="5.1849999999999996"/>
    <n v="2.8330000000000002"/>
    <n v="10.029999999999999"/>
    <n v="2.024"/>
  </r>
  <r>
    <n v="533"/>
    <x v="371"/>
    <x v="525"/>
    <x v="11"/>
    <x v="510"/>
    <n v="15.635"/>
    <n v="3.5569999999999999"/>
    <n v="2.2450000000000001"/>
    <n v="0.51100000000000001"/>
  </r>
  <r>
    <n v="534"/>
    <x v="372"/>
    <x v="526"/>
    <x v="20"/>
    <x v="511"/>
    <n v="7.2450000000000001"/>
    <n v="3.048"/>
    <n v="10.497999999999999"/>
    <n v="0"/>
  </r>
  <r>
    <n v="535"/>
    <x v="11"/>
    <x v="527"/>
    <x v="14"/>
    <x v="512"/>
    <n v="8.1929999999999996"/>
    <n v="5.4610000000000003"/>
    <n v="7.4829999999999997"/>
    <n v="0.52400000000000002"/>
  </r>
  <r>
    <n v="536"/>
    <x v="213"/>
    <x v="528"/>
    <x v="44"/>
    <x v="513"/>
    <n v="11.786"/>
    <n v="2.2000000000000002"/>
    <n v="1.752"/>
    <n v="0"/>
  </r>
  <r>
    <n v="537"/>
    <x v="373"/>
    <x v="529"/>
    <x v="20"/>
    <x v="514"/>
    <n v="9.0640000000000001"/>
    <n v="0.64300000000000002"/>
    <n v="6.7119999999999997"/>
    <n v="1.3480000000000001"/>
  </r>
  <r>
    <n v="538"/>
    <x v="374"/>
    <x v="530"/>
    <x v="58"/>
    <x v="515"/>
    <n v="9.6180000000000003"/>
    <n v="2.7770000000000001"/>
    <n v="1.3029999999999999"/>
    <n v="0.53400000000000003"/>
  </r>
  <r>
    <n v="539"/>
    <x v="375"/>
    <x v="531"/>
    <x v="14"/>
    <x v="516"/>
    <n v="11.406000000000001"/>
    <n v="4.9740000000000002"/>
    <n v="3.25"/>
    <n v="0.57699999999999996"/>
  </r>
  <r>
    <n v="540"/>
    <x v="12"/>
    <x v="532"/>
    <x v="51"/>
    <x v="517"/>
    <n v="5.4710000000000001"/>
    <n v="4.101"/>
    <n v="10.617000000000001"/>
    <n v="0.51"/>
  </r>
  <r>
    <n v="541"/>
    <x v="39"/>
    <x v="533"/>
    <x v="27"/>
    <x v="518"/>
    <n v="2.6419999999999999"/>
    <n v="5.5209999999999999"/>
    <n v="11.327999999999999"/>
    <n v="1.208"/>
  </r>
  <r>
    <n v="542"/>
    <x v="376"/>
    <x v="534"/>
    <x v="65"/>
    <x v="519"/>
    <n v="9.1129999999999995"/>
    <n v="2.7160000000000002"/>
    <n v="3.4460000000000002"/>
    <n v="1.052"/>
  </r>
  <r>
    <n v="543"/>
    <x v="135"/>
    <x v="535"/>
    <x v="32"/>
    <x v="520"/>
    <n v="7.7919999999999998"/>
    <n v="2.1110000000000002"/>
    <n v="2.9009999999999998"/>
    <n v="3.0329999999999999"/>
  </r>
  <r>
    <n v="544"/>
    <x v="377"/>
    <x v="536"/>
    <x v="14"/>
    <x v="521"/>
    <n v="1.764"/>
    <n v="10.776999999999999"/>
    <n v="10.436999999999999"/>
    <n v="0.52500000000000002"/>
  </r>
  <r>
    <n v="545"/>
    <x v="378"/>
    <x v="537"/>
    <x v="42"/>
    <x v="522"/>
    <n v="15.097"/>
    <n v="3.7050000000000001"/>
    <n v="3.2989999999999999"/>
    <n v="0.51"/>
  </r>
  <r>
    <n v="546"/>
    <x v="379"/>
    <x v="538"/>
    <x v="27"/>
    <x v="523"/>
    <n v="0.2"/>
    <n v="4.4630000000000001"/>
    <n v="20.166"/>
    <n v="0.64300000000000002"/>
  </r>
  <r>
    <n v="547"/>
    <x v="380"/>
    <x v="539"/>
    <x v="42"/>
    <x v="524"/>
    <n v="8.9789999999999992"/>
    <n v="8.8350000000000009"/>
    <n v="3.802"/>
    <n v="0.52200000000000002"/>
  </r>
  <r>
    <n v="548"/>
    <x v="38"/>
    <x v="540"/>
    <x v="37"/>
    <x v="525"/>
    <n v="14.305999999999999"/>
    <n v="2.4409999999999998"/>
    <n v="3.4529999999999998"/>
    <n v="0.51600000000000001"/>
  </r>
  <r>
    <n v="549"/>
    <x v="381"/>
    <x v="541"/>
    <x v="3"/>
    <x v="526"/>
    <n v="7.6539999999999999"/>
    <n v="1.8580000000000001"/>
    <n v="2.4209999999999998"/>
    <n v="2.5529999999999999"/>
  </r>
  <r>
    <n v="550"/>
    <x v="26"/>
    <x v="542"/>
    <x v="15"/>
    <x v="527"/>
    <n v="5.3390000000000004"/>
    <n v="2.8580000000000001"/>
    <n v="9.0879999999999992"/>
    <n v="0.52600000000000002"/>
  </r>
  <r>
    <n v="551"/>
    <x v="31"/>
    <x v="543"/>
    <x v="2"/>
    <x v="528"/>
    <n v="6.0369999999999999"/>
    <n v="3"/>
    <n v="8.6440000000000001"/>
    <n v="1.881"/>
  </r>
  <r>
    <n v="552"/>
    <x v="382"/>
    <x v="544"/>
    <x v="49"/>
    <x v="529"/>
    <n v="8.9760000000000009"/>
    <n v="7.57"/>
    <n v="2.4670000000000001"/>
    <n v="1.228"/>
  </r>
  <r>
    <n v="553"/>
    <x v="383"/>
    <x v="545"/>
    <x v="57"/>
    <x v="530"/>
    <n v="6.0730000000000004"/>
    <n v="3.55"/>
    <n v="3.419"/>
    <n v="0"/>
  </r>
  <r>
    <n v="554"/>
    <x v="9"/>
    <x v="546"/>
    <x v="36"/>
    <x v="531"/>
    <n v="7.5350000000000001"/>
    <n v="2.0710000000000002"/>
    <n v="6.3540000000000001"/>
    <n v="1.7609999999999999"/>
  </r>
  <r>
    <n v="555"/>
    <x v="384"/>
    <x v="547"/>
    <x v="52"/>
    <x v="532"/>
    <n v="17.292999999999999"/>
    <n v="2.907"/>
    <n v="0.75"/>
    <n v="0.54500000000000004"/>
  </r>
  <r>
    <n v="556"/>
    <x v="385"/>
    <x v="548"/>
    <x v="10"/>
    <x v="533"/>
    <n v="2.363"/>
    <n v="2.0379999999999998"/>
    <n v="12.714"/>
    <n v="3"/>
  </r>
  <r>
    <n v="557"/>
    <x v="386"/>
    <x v="549"/>
    <x v="13"/>
    <x v="534"/>
    <n v="1.214"/>
    <n v="2.3330000000000002"/>
    <n v="18.234999999999999"/>
    <n v="0.7"/>
  </r>
  <r>
    <n v="558"/>
    <x v="387"/>
    <x v="550"/>
    <x v="3"/>
    <x v="535"/>
    <n v="3.98"/>
    <n v="6.8239999999999998"/>
    <n v="7.5"/>
    <n v="0.61099999999999999"/>
  </r>
  <r>
    <n v="559"/>
    <x v="89"/>
    <x v="551"/>
    <x v="49"/>
    <x v="536"/>
    <n v="4.7030000000000003"/>
    <n v="5.056"/>
    <n v="9.8089999999999993"/>
    <n v="3"/>
  </r>
  <r>
    <n v="560"/>
    <x v="131"/>
    <x v="552"/>
    <x v="13"/>
    <x v="537"/>
    <n v="3.7480000000000002"/>
    <n v="3"/>
    <n v="8.0020000000000007"/>
    <n v="2.6579999999999999"/>
  </r>
  <r>
    <n v="561"/>
    <x v="388"/>
    <x v="553"/>
    <x v="49"/>
    <x v="538"/>
    <n v="1.7729999999999999"/>
    <n v="2.0710000000000002"/>
    <n v="21.632000000000001"/>
    <n v="2.4580000000000002"/>
  </r>
  <r>
    <n v="562"/>
    <x v="5"/>
    <x v="554"/>
    <x v="50"/>
    <x v="539"/>
    <n v="11.343"/>
    <n v="10.917999999999999"/>
    <n v="3.0030000000000001"/>
    <n v="0.56699999999999995"/>
  </r>
  <r>
    <n v="563"/>
    <x v="250"/>
    <x v="555"/>
    <x v="58"/>
    <x v="540"/>
    <n v="9.4979999999999993"/>
    <n v="6.5220000000000002"/>
    <n v="0.53600000000000003"/>
    <n v="0"/>
  </r>
  <r>
    <n v="564"/>
    <x v="389"/>
    <x v="556"/>
    <x v="47"/>
    <x v="541"/>
    <n v="0.2"/>
    <n v="5.6159999999999997"/>
    <n v="17.161000000000001"/>
    <n v="0.51200000000000001"/>
  </r>
  <r>
    <n v="565"/>
    <x v="108"/>
    <x v="557"/>
    <x v="23"/>
    <x v="542"/>
    <n v="1.232"/>
    <n v="3.3889999999999998"/>
    <n v="20.484000000000002"/>
    <n v="0"/>
  </r>
  <r>
    <n v="566"/>
    <x v="266"/>
    <x v="558"/>
    <x v="34"/>
    <x v="543"/>
    <n v="5.0599999999999996"/>
    <n v="3"/>
    <n v="7.1420000000000003"/>
    <n v="2.0230000000000001"/>
  </r>
  <r>
    <n v="567"/>
    <x v="219"/>
    <x v="559"/>
    <x v="9"/>
    <x v="543"/>
    <n v="8.1460000000000008"/>
    <n v="2.589"/>
    <n v="2.5830000000000002"/>
    <n v="1.5720000000000001"/>
  </r>
  <r>
    <n v="568"/>
    <x v="209"/>
    <x v="560"/>
    <x v="53"/>
    <x v="544"/>
    <n v="6.4260000000000002"/>
    <n v="5.35"/>
    <n v="5.25"/>
    <n v="0"/>
  </r>
  <r>
    <n v="569"/>
    <x v="131"/>
    <x v="561"/>
    <x v="9"/>
    <x v="545"/>
    <n v="1.55"/>
    <n v="5"/>
    <n v="10.201000000000001"/>
    <n v="2.5720000000000001"/>
  </r>
  <r>
    <n v="570"/>
    <x v="390"/>
    <x v="562"/>
    <x v="6"/>
    <x v="546"/>
    <n v="5.0890000000000004"/>
    <n v="3.5"/>
    <n v="13.862"/>
    <n v="1.3109999999999999"/>
  </r>
  <r>
    <n v="571"/>
    <x v="391"/>
    <x v="563"/>
    <x v="58"/>
    <x v="547"/>
    <n v="1.956"/>
    <n v="6.843"/>
    <n v="4.1319999999999997"/>
    <n v="0.53"/>
  </r>
  <r>
    <n v="572"/>
    <x v="31"/>
    <x v="564"/>
    <x v="6"/>
    <x v="548"/>
    <n v="6.5819999999999999"/>
    <n v="2.8330000000000002"/>
    <n v="11.02"/>
    <n v="1.512"/>
  </r>
  <r>
    <n v="573"/>
    <x v="392"/>
    <x v="565"/>
    <x v="55"/>
    <x v="549"/>
    <n v="11.198"/>
    <n v="5.3440000000000003"/>
    <n v="2.2000000000000002"/>
    <n v="0"/>
  </r>
  <r>
    <n v="574"/>
    <x v="31"/>
    <x v="111"/>
    <x v="51"/>
    <x v="550"/>
    <n v="1.871"/>
    <n v="4.2789999999999999"/>
    <n v="15.459"/>
    <n v="1.667"/>
  </r>
  <r>
    <n v="575"/>
    <x v="59"/>
    <x v="566"/>
    <x v="12"/>
    <x v="551"/>
    <n v="3.1219999999999999"/>
    <n v="4.4050000000000002"/>
    <n v="11.301"/>
    <n v="0.53700000000000003"/>
  </r>
  <r>
    <n v="576"/>
    <x v="393"/>
    <x v="567"/>
    <x v="62"/>
    <x v="552"/>
    <n v="11.367000000000001"/>
    <n v="2.25"/>
    <n v="0"/>
    <n v="0.53200000000000003"/>
  </r>
  <r>
    <n v="577"/>
    <x v="394"/>
    <x v="568"/>
    <x v="47"/>
    <x v="553"/>
    <n v="14.884"/>
    <n v="5.5369999999999999"/>
    <n v="0"/>
    <n v="0.84299999999999997"/>
  </r>
  <r>
    <n v="578"/>
    <x v="395"/>
    <x v="569"/>
    <x v="3"/>
    <x v="554"/>
    <n v="1.8480000000000001"/>
    <n v="5.9850000000000003"/>
    <n v="13.425000000000001"/>
    <n v="0.54200000000000004"/>
  </r>
  <r>
    <n v="579"/>
    <x v="396"/>
    <x v="570"/>
    <x v="23"/>
    <x v="555"/>
    <n v="5.0750000000000002"/>
    <n v="4.3310000000000004"/>
    <n v="11.635999999999999"/>
    <n v="0.51100000000000001"/>
  </r>
  <r>
    <n v="580"/>
    <x v="397"/>
    <x v="571"/>
    <x v="31"/>
    <x v="556"/>
    <n v="1.7450000000000001"/>
    <n v="4.5259999999999998"/>
    <n v="8.3849999999999998"/>
    <n v="2.5289999999999999"/>
  </r>
  <r>
    <n v="581"/>
    <x v="398"/>
    <x v="572"/>
    <x v="59"/>
    <x v="557"/>
    <n v="2.42"/>
    <n v="6.9950000000000001"/>
    <n v="19.530999999999999"/>
    <n v="0"/>
  </r>
  <r>
    <n v="582"/>
    <x v="399"/>
    <x v="230"/>
    <x v="55"/>
    <x v="558"/>
    <n v="4.8470000000000004"/>
    <n v="3.2690000000000001"/>
    <n v="5.73"/>
    <n v="0.51200000000000001"/>
  </r>
  <r>
    <n v="583"/>
    <x v="199"/>
    <x v="573"/>
    <x v="34"/>
    <x v="559"/>
    <n v="4.992"/>
    <n v="2.3330000000000002"/>
    <n v="5.9509999999999996"/>
    <n v="2.8330000000000002"/>
  </r>
  <r>
    <n v="584"/>
    <x v="33"/>
    <x v="574"/>
    <x v="9"/>
    <x v="560"/>
    <n v="3.8650000000000002"/>
    <n v="4.9779999999999998"/>
    <n v="6.8559999999999999"/>
    <n v="1.7"/>
  </r>
  <r>
    <n v="585"/>
    <x v="400"/>
    <x v="575"/>
    <x v="19"/>
    <x v="561"/>
    <n v="1.59"/>
    <n v="9.75"/>
    <n v="10.726000000000001"/>
    <n v="0.51200000000000001"/>
  </r>
  <r>
    <n v="586"/>
    <x v="323"/>
    <x v="576"/>
    <x v="33"/>
    <x v="562"/>
    <n v="5.3029999999999999"/>
    <n v="1.5189999999999999"/>
    <n v="6.8029999999999999"/>
    <n v="3.0329999999999999"/>
  </r>
  <r>
    <n v="587"/>
    <x v="31"/>
    <x v="577"/>
    <x v="26"/>
    <x v="563"/>
    <n v="7.1349999999999998"/>
    <n v="8.23"/>
    <n v="4.5739999999999998"/>
    <n v="0.53700000000000003"/>
  </r>
  <r>
    <n v="588"/>
    <x v="401"/>
    <x v="578"/>
    <x v="74"/>
    <x v="564"/>
    <n v="11.757999999999999"/>
    <n v="5.5"/>
    <n v="7"/>
    <n v="0"/>
  </r>
  <r>
    <n v="589"/>
    <x v="204"/>
    <x v="579"/>
    <x v="51"/>
    <x v="564"/>
    <n v="1.9810000000000001"/>
    <n v="1.3859999999999999"/>
    <n v="17.27"/>
    <n v="2.5"/>
  </r>
  <r>
    <n v="590"/>
    <x v="227"/>
    <x v="580"/>
    <x v="40"/>
    <x v="565"/>
    <n v="3.5049999999999999"/>
    <n v="3.5329999999999999"/>
    <n v="7.5579999999999998"/>
    <n v="2.573"/>
  </r>
  <r>
    <n v="591"/>
    <x v="360"/>
    <x v="581"/>
    <x v="68"/>
    <x v="566"/>
    <n v="6.07"/>
    <n v="10.493"/>
    <n v="1.802"/>
    <n v="0.53400000000000003"/>
  </r>
  <r>
    <n v="592"/>
    <x v="173"/>
    <x v="582"/>
    <x v="24"/>
    <x v="567"/>
    <n v="4.7329999999999997"/>
    <n v="2.2730000000000001"/>
    <n v="10.923999999999999"/>
    <n v="1.284"/>
  </r>
  <r>
    <n v="593"/>
    <x v="174"/>
    <x v="583"/>
    <x v="20"/>
    <x v="568"/>
    <n v="5.4820000000000002"/>
    <n v="5.8490000000000002"/>
    <n v="3.3450000000000002"/>
    <n v="0.55300000000000005"/>
  </r>
  <r>
    <n v="594"/>
    <x v="31"/>
    <x v="584"/>
    <x v="54"/>
    <x v="569"/>
    <n v="3.0489999999999999"/>
    <n v="4.601"/>
    <n v="16.326000000000001"/>
    <n v="0.51400000000000001"/>
  </r>
  <r>
    <n v="595"/>
    <x v="89"/>
    <x v="585"/>
    <x v="59"/>
    <x v="570"/>
    <n v="8.9260000000000002"/>
    <n v="2.5569999999999999"/>
    <n v="6.6150000000000002"/>
    <n v="0.52700000000000002"/>
  </r>
  <r>
    <n v="596"/>
    <x v="402"/>
    <x v="586"/>
    <x v="50"/>
    <x v="571"/>
    <n v="9.1720000000000006"/>
    <n v="8.7639999999999993"/>
    <n v="5.7469999999999999"/>
    <n v="0.51200000000000001"/>
  </r>
  <r>
    <n v="597"/>
    <x v="49"/>
    <x v="565"/>
    <x v="65"/>
    <x v="572"/>
    <n v="2.8220000000000001"/>
    <n v="8.5"/>
    <n v="7.1870000000000003"/>
    <n v="1"/>
  </r>
  <r>
    <n v="598"/>
    <x v="403"/>
    <x v="587"/>
    <x v="2"/>
    <x v="573"/>
    <n v="5.7649999999999997"/>
    <n v="2.1669999999999998"/>
    <n v="12.952999999999999"/>
    <n v="0.51400000000000001"/>
  </r>
  <r>
    <n v="599"/>
    <x v="404"/>
    <x v="588"/>
    <x v="6"/>
    <x v="574"/>
    <n v="7.0190000000000001"/>
    <n v="4.41"/>
    <n v="3.8820000000000001"/>
    <n v="1.9359999999999999"/>
  </r>
  <r>
    <n v="600"/>
    <x v="405"/>
    <x v="589"/>
    <x v="68"/>
    <x v="575"/>
    <n v="1.08"/>
    <n v="7.0579999999999998"/>
    <n v="14.273"/>
    <n v="0.01"/>
  </r>
  <r>
    <n v="601"/>
    <x v="406"/>
    <x v="590"/>
    <x v="37"/>
    <x v="576"/>
    <n v="4.9279999999999999"/>
    <n v="5.226"/>
    <n v="11.292"/>
    <n v="0"/>
  </r>
  <r>
    <n v="602"/>
    <x v="407"/>
    <x v="591"/>
    <x v="62"/>
    <x v="577"/>
    <n v="6.7869999999999999"/>
    <n v="6.5039999999999996"/>
    <n v="0"/>
    <n v="0.52600000000000002"/>
  </r>
  <r>
    <n v="603"/>
    <x v="408"/>
    <x v="592"/>
    <x v="34"/>
    <x v="578"/>
    <n v="7.3440000000000003"/>
    <n v="0.625"/>
    <n v="8.33"/>
    <n v="0.7"/>
  </r>
  <r>
    <n v="604"/>
    <x v="9"/>
    <x v="593"/>
    <x v="26"/>
    <x v="579"/>
    <n v="2.1779999999999999"/>
    <n v="7.9790000000000001"/>
    <n v="14.715"/>
    <n v="0.61099999999999999"/>
  </r>
  <r>
    <n v="605"/>
    <x v="334"/>
    <x v="594"/>
    <x v="5"/>
    <x v="579"/>
    <n v="3.3559999999999999"/>
    <n v="6.9710000000000001"/>
    <n v="13.904"/>
    <n v="0"/>
  </r>
  <r>
    <n v="606"/>
    <x v="85"/>
    <x v="595"/>
    <x v="35"/>
    <x v="580"/>
    <n v="9.9030000000000005"/>
    <n v="2.4140000000000001"/>
    <n v="2.7389999999999999"/>
    <n v="0.59099999999999997"/>
  </r>
  <r>
    <n v="607"/>
    <x v="40"/>
    <x v="596"/>
    <x v="16"/>
    <x v="580"/>
    <n v="9.1210000000000004"/>
    <n v="4.6680000000000001"/>
    <n v="7.758"/>
    <n v="0.51500000000000001"/>
  </r>
  <r>
    <n v="608"/>
    <x v="69"/>
    <x v="597"/>
    <x v="0"/>
    <x v="581"/>
    <n v="10.848000000000001"/>
    <n v="0"/>
    <n v="0.52300000000000002"/>
    <n v="0.51600000000000001"/>
  </r>
  <r>
    <n v="609"/>
    <x v="409"/>
    <x v="598"/>
    <x v="40"/>
    <x v="582"/>
    <n v="4.71"/>
    <n v="1.288"/>
    <n v="12.698"/>
    <n v="1.081"/>
  </r>
  <r>
    <n v="610"/>
    <x v="410"/>
    <x v="599"/>
    <x v="4"/>
    <x v="583"/>
    <n v="4.4109999999999996"/>
    <n v="1.5"/>
    <n v="20.038"/>
    <n v="1.0609999999999999"/>
  </r>
  <r>
    <n v="611"/>
    <x v="411"/>
    <x v="600"/>
    <x v="65"/>
    <x v="584"/>
    <n v="4.0030000000000001"/>
    <n v="7.85"/>
    <n v="11.22"/>
    <n v="0"/>
  </r>
  <r>
    <n v="612"/>
    <x v="412"/>
    <x v="601"/>
    <x v="16"/>
    <x v="585"/>
    <n v="8.8629999999999995"/>
    <n v="9.0350000000000001"/>
    <n v="4.2439999999999998"/>
    <n v="0.53700000000000003"/>
  </r>
  <r>
    <n v="613"/>
    <x v="413"/>
    <x v="602"/>
    <x v="52"/>
    <x v="586"/>
    <n v="3.1909999999999998"/>
    <n v="6.2140000000000004"/>
    <n v="8.5630000000000006"/>
    <n v="1.5"/>
  </r>
  <r>
    <n v="614"/>
    <x v="414"/>
    <x v="603"/>
    <x v="50"/>
    <x v="587"/>
    <n v="10.037000000000001"/>
    <n v="3.32"/>
    <n v="11.420999999999999"/>
    <n v="0"/>
  </r>
  <r>
    <n v="615"/>
    <x v="33"/>
    <x v="604"/>
    <x v="27"/>
    <x v="588"/>
    <n v="3.9750000000000001"/>
    <n v="2.9020000000000001"/>
    <n v="11.497"/>
    <n v="1.2130000000000001"/>
  </r>
  <r>
    <n v="616"/>
    <x v="415"/>
    <x v="605"/>
    <x v="30"/>
    <x v="589"/>
    <n v="8.3859999999999992"/>
    <n v="9.8949999999999996"/>
    <n v="3.1520000000000001"/>
    <n v="0"/>
  </r>
  <r>
    <n v="617"/>
    <x v="416"/>
    <x v="606"/>
    <x v="26"/>
    <x v="590"/>
    <n v="4.1769999999999996"/>
    <n v="5.9"/>
    <n v="17.721"/>
    <n v="0"/>
  </r>
  <r>
    <n v="618"/>
    <x v="417"/>
    <x v="607"/>
    <x v="22"/>
    <x v="591"/>
    <n v="17.068999999999999"/>
    <n v="4.173"/>
    <n v="0.83299999999999996"/>
    <n v="0.83299999999999996"/>
  </r>
  <r>
    <n v="619"/>
    <x v="306"/>
    <x v="608"/>
    <x v="40"/>
    <x v="592"/>
    <n v="4.702"/>
    <n v="2.5"/>
    <n v="6.81"/>
    <n v="2.5819999999999999"/>
  </r>
  <r>
    <n v="620"/>
    <x v="418"/>
    <x v="609"/>
    <x v="26"/>
    <x v="593"/>
    <n v="7.9930000000000003"/>
    <n v="7.4039999999999999"/>
    <n v="3.3050000000000002"/>
    <n v="0.51100000000000001"/>
  </r>
  <r>
    <n v="621"/>
    <x v="419"/>
    <x v="610"/>
    <x v="2"/>
    <x v="594"/>
    <n v="4.992"/>
    <n v="5.1429999999999998"/>
    <n v="5.8890000000000002"/>
    <n v="1.361"/>
  </r>
  <r>
    <n v="622"/>
    <x v="161"/>
    <x v="611"/>
    <x v="39"/>
    <x v="595"/>
    <n v="8.3030000000000008"/>
    <n v="8.16"/>
    <n v="6.9779999999999998"/>
    <n v="0"/>
  </r>
  <r>
    <n v="623"/>
    <x v="66"/>
    <x v="612"/>
    <x v="30"/>
    <x v="596"/>
    <n v="7.22"/>
    <n v="6.5170000000000003"/>
    <n v="5.6740000000000004"/>
    <n v="0.51500000000000001"/>
  </r>
  <r>
    <n v="624"/>
    <x v="420"/>
    <x v="613"/>
    <x v="20"/>
    <x v="597"/>
    <n v="6.8109999999999999"/>
    <n v="3.706"/>
    <n v="4.9370000000000003"/>
    <n v="0.51200000000000001"/>
  </r>
  <r>
    <n v="625"/>
    <x v="302"/>
    <x v="614"/>
    <x v="59"/>
    <x v="598"/>
    <n v="3.3180000000000001"/>
    <n v="11.125999999999999"/>
    <n v="10.789"/>
    <n v="0"/>
  </r>
  <r>
    <n v="626"/>
    <x v="421"/>
    <x v="615"/>
    <x v="58"/>
    <x v="599"/>
    <n v="5.5"/>
    <n v="6.3940000000000001"/>
    <n v="1.5429999999999999"/>
    <n v="0.51200000000000001"/>
  </r>
  <r>
    <n v="627"/>
    <x v="422"/>
    <x v="616"/>
    <x v="26"/>
    <x v="600"/>
    <n v="2.2970000000000002"/>
    <n v="7.4349999999999996"/>
    <n v="19.641999999999999"/>
    <n v="0"/>
  </r>
  <r>
    <n v="628"/>
    <x v="34"/>
    <x v="617"/>
    <x v="29"/>
    <x v="601"/>
    <n v="9.4670000000000005"/>
    <n v="6.0839999999999996"/>
    <n v="1.417"/>
    <n v="0"/>
  </r>
  <r>
    <n v="629"/>
    <x v="423"/>
    <x v="618"/>
    <x v="20"/>
    <x v="602"/>
    <n v="1.91"/>
    <n v="4.1429999999999998"/>
    <n v="9.6839999999999993"/>
    <n v="1.3859999999999999"/>
  </r>
  <r>
    <n v="630"/>
    <x v="44"/>
    <x v="619"/>
    <x v="47"/>
    <x v="603"/>
    <n v="9.1620000000000008"/>
    <n v="3.7189999999999999"/>
    <n v="6.5039999999999996"/>
    <n v="0.56299999999999994"/>
  </r>
  <r>
    <n v="631"/>
    <x v="424"/>
    <x v="620"/>
    <x v="5"/>
    <x v="604"/>
    <n v="0.71399999999999997"/>
    <n v="8.4239999999999995"/>
    <n v="14.738"/>
    <n v="0"/>
  </r>
  <r>
    <n v="632"/>
    <x v="425"/>
    <x v="621"/>
    <x v="2"/>
    <x v="605"/>
    <n v="4.4690000000000003"/>
    <n v="4.7930000000000001"/>
    <n v="6.15"/>
    <n v="1.911"/>
  </r>
  <r>
    <n v="633"/>
    <x v="426"/>
    <x v="622"/>
    <x v="41"/>
    <x v="606"/>
    <n v="5.9459999999999997"/>
    <n v="1.5029999999999999"/>
    <n v="4.0739999999999998"/>
    <n v="0.55300000000000005"/>
  </r>
  <r>
    <n v="634"/>
    <x v="427"/>
    <x v="623"/>
    <x v="17"/>
    <x v="607"/>
    <n v="22.122"/>
    <n v="3.2170000000000001"/>
    <n v="1.1080000000000001"/>
    <n v="0"/>
  </r>
  <r>
    <n v="635"/>
    <x v="146"/>
    <x v="624"/>
    <x v="9"/>
    <x v="608"/>
    <n v="4.2220000000000004"/>
    <n v="1.5"/>
    <n v="13.659000000000001"/>
    <n v="1.0669999999999999"/>
  </r>
  <r>
    <n v="636"/>
    <x v="274"/>
    <x v="625"/>
    <x v="18"/>
    <x v="608"/>
    <n v="5.1619999999999999"/>
    <n v="2.9020000000000001"/>
    <n v="4.2009999999999996"/>
    <n v="0.51200000000000001"/>
  </r>
  <r>
    <n v="637"/>
    <x v="428"/>
    <x v="626"/>
    <x v="26"/>
    <x v="609"/>
    <n v="5.8079999999999998"/>
    <n v="5.25"/>
    <n v="14.698"/>
    <n v="0"/>
  </r>
  <r>
    <n v="638"/>
    <x v="429"/>
    <x v="627"/>
    <x v="55"/>
    <x v="610"/>
    <n v="8.3260000000000005"/>
    <n v="7.6440000000000001"/>
    <n v="0.55900000000000005"/>
    <n v="0.52700000000000002"/>
  </r>
  <r>
    <n v="639"/>
    <x v="172"/>
    <x v="628"/>
    <x v="27"/>
    <x v="611"/>
    <n v="5.8460000000000001"/>
    <n v="2.5569999999999999"/>
    <n v="2.823"/>
    <n v="3"/>
  </r>
  <r>
    <n v="640"/>
    <x v="56"/>
    <x v="629"/>
    <x v="33"/>
    <x v="612"/>
    <n v="6.9409999999999998"/>
    <n v="3.0289999999999999"/>
    <n v="6.0739999999999998"/>
    <n v="0.56299999999999994"/>
  </r>
  <r>
    <n v="641"/>
    <x v="430"/>
    <x v="630"/>
    <x v="23"/>
    <x v="613"/>
    <n v="0.53700000000000003"/>
    <n v="5.7649999999999997"/>
    <n v="15.629"/>
    <n v="0.01"/>
  </r>
  <r>
    <n v="642"/>
    <x v="431"/>
    <x v="631"/>
    <x v="18"/>
    <x v="613"/>
    <n v="6.5519999999999996"/>
    <n v="4.3940000000000001"/>
    <n v="2.028"/>
    <n v="0.52300000000000002"/>
  </r>
  <r>
    <n v="643"/>
    <x v="432"/>
    <x v="632"/>
    <x v="75"/>
    <x v="614"/>
    <n v="11.231"/>
    <n v="0"/>
    <n v="0"/>
    <n v="0.53100000000000003"/>
  </r>
  <r>
    <n v="644"/>
    <x v="348"/>
    <x v="633"/>
    <x v="8"/>
    <x v="615"/>
    <n v="5.4790000000000001"/>
    <n v="9.3829999999999991"/>
    <n v="4.1479999999999997"/>
    <n v="0.57099999999999995"/>
  </r>
  <r>
    <n v="645"/>
    <x v="406"/>
    <x v="634"/>
    <x v="52"/>
    <x v="616"/>
    <n v="10.42"/>
    <n v="5.41"/>
    <n v="1.103"/>
    <n v="2.0139999999999998"/>
  </r>
  <r>
    <n v="646"/>
    <x v="433"/>
    <x v="635"/>
    <x v="47"/>
    <x v="617"/>
    <n v="6.09"/>
    <n v="9.5679999999999996"/>
    <n v="4.4000000000000004"/>
    <n v="0.64300000000000002"/>
  </r>
  <r>
    <n v="647"/>
    <x v="434"/>
    <x v="636"/>
    <x v="46"/>
    <x v="618"/>
    <n v="3.327"/>
    <n v="8.0440000000000005"/>
    <n v="16.062999999999999"/>
    <n v="0"/>
  </r>
  <r>
    <n v="648"/>
    <x v="435"/>
    <x v="637"/>
    <x v="56"/>
    <x v="619"/>
    <n v="6.3129999999999997"/>
    <n v="6.5910000000000002"/>
    <n v="2.077"/>
    <n v="1"/>
  </r>
  <r>
    <n v="649"/>
    <x v="227"/>
    <x v="638"/>
    <x v="12"/>
    <x v="619"/>
    <n v="3.282"/>
    <n v="2.3330000000000002"/>
    <n v="8.7059999999999995"/>
    <n v="2.573"/>
  </r>
  <r>
    <n v="650"/>
    <x v="131"/>
    <x v="639"/>
    <x v="6"/>
    <x v="620"/>
    <n v="6.95"/>
    <n v="4.8490000000000002"/>
    <n v="6.5579999999999998"/>
    <n v="0.52700000000000002"/>
  </r>
  <r>
    <n v="651"/>
    <x v="436"/>
    <x v="640"/>
    <x v="60"/>
    <x v="621"/>
    <n v="8.67"/>
    <n v="1.5"/>
    <n v="0"/>
    <n v="0.64300000000000002"/>
  </r>
  <r>
    <n v="652"/>
    <x v="31"/>
    <x v="641"/>
    <x v="59"/>
    <x v="622"/>
    <n v="5.88"/>
    <n v="4.5"/>
    <n v="9.6159999999999997"/>
    <n v="0.51900000000000002"/>
  </r>
  <r>
    <n v="653"/>
    <x v="375"/>
    <x v="642"/>
    <x v="47"/>
    <x v="623"/>
    <n v="10.371"/>
    <n v="6.8719999999999999"/>
    <n v="1.375"/>
    <n v="0.7"/>
  </r>
  <r>
    <n v="654"/>
    <x v="28"/>
    <x v="643"/>
    <x v="14"/>
    <x v="624"/>
    <n v="5.4859999999999998"/>
    <n v="7.1040000000000001"/>
    <n v="11.494"/>
    <n v="0"/>
  </r>
  <r>
    <n v="655"/>
    <x v="437"/>
    <x v="644"/>
    <x v="5"/>
    <x v="625"/>
    <n v="9.8249999999999993"/>
    <n v="5.5469999999999997"/>
    <n v="9.2379999999999995"/>
    <n v="0"/>
  </r>
  <r>
    <n v="656"/>
    <x v="250"/>
    <x v="645"/>
    <x v="58"/>
    <x v="626"/>
    <n v="5.8120000000000003"/>
    <n v="7.0030000000000001"/>
    <n v="2.3250000000000002"/>
    <n v="0"/>
  </r>
  <r>
    <n v="657"/>
    <x v="438"/>
    <x v="646"/>
    <x v="57"/>
    <x v="627"/>
    <n v="5.2149999999999999"/>
    <n v="5.5"/>
    <n v="1.5"/>
    <n v="0"/>
  </r>
  <r>
    <n v="658"/>
    <x v="439"/>
    <x v="647"/>
    <x v="34"/>
    <x v="628"/>
    <n v="7.5209999999999999"/>
    <n v="3.54"/>
    <n v="1.08"/>
    <n v="1.0409999999999999"/>
  </r>
  <r>
    <n v="659"/>
    <x v="440"/>
    <x v="648"/>
    <x v="56"/>
    <x v="629"/>
    <n v="5.117"/>
    <n v="5.2530000000000001"/>
    <n v="6.0259999999999998"/>
    <n v="0"/>
  </r>
  <r>
    <n v="660"/>
    <x v="441"/>
    <x v="649"/>
    <x v="58"/>
    <x v="630"/>
    <n v="8.8789999999999996"/>
    <n v="6.1980000000000004"/>
    <n v="0.59099999999999997"/>
    <n v="0"/>
  </r>
  <r>
    <n v="661"/>
    <x v="442"/>
    <x v="650"/>
    <x v="3"/>
    <x v="631"/>
    <n v="4.7460000000000004"/>
    <n v="0.75"/>
    <n v="10.183"/>
    <n v="2.012"/>
  </r>
  <r>
    <n v="662"/>
    <x v="5"/>
    <x v="651"/>
    <x v="42"/>
    <x v="632"/>
    <n v="10.452999999999999"/>
    <n v="8.6029999999999998"/>
    <n v="4.367"/>
    <n v="0"/>
  </r>
  <r>
    <n v="663"/>
    <x v="443"/>
    <x v="652"/>
    <x v="32"/>
    <x v="633"/>
    <n v="5.8330000000000002"/>
    <n v="2.6469999999999998"/>
    <n v="9.7910000000000004"/>
    <n v="1.0649999999999999"/>
  </r>
  <r>
    <n v="664"/>
    <x v="444"/>
    <x v="653"/>
    <x v="47"/>
    <x v="634"/>
    <n v="3.9809999999999999"/>
    <n v="2.262"/>
    <n v="13.961"/>
    <n v="0.66700000000000004"/>
  </r>
  <r>
    <n v="665"/>
    <x v="49"/>
    <x v="654"/>
    <x v="65"/>
    <x v="635"/>
    <n v="0.73599999999999999"/>
    <n v="8.8279999999999994"/>
    <n v="11.707000000000001"/>
    <n v="0.52900000000000003"/>
  </r>
  <r>
    <n v="666"/>
    <x v="146"/>
    <x v="655"/>
    <x v="51"/>
    <x v="636"/>
    <n v="1.7549999999999999"/>
    <n v="3.75"/>
    <n v="12.428000000000001"/>
    <n v="2.6219999999999999"/>
  </r>
  <r>
    <n v="667"/>
    <x v="445"/>
    <x v="656"/>
    <x v="21"/>
    <x v="637"/>
    <n v="15.048"/>
    <n v="5.8390000000000004"/>
    <n v="2.4350000000000001"/>
    <n v="0"/>
  </r>
  <r>
    <n v="668"/>
    <x v="446"/>
    <x v="657"/>
    <x v="44"/>
    <x v="638"/>
    <n v="6.6130000000000004"/>
    <n v="6.5129999999999999"/>
    <n v="0.75"/>
    <n v="0"/>
  </r>
  <r>
    <n v="669"/>
    <x v="447"/>
    <x v="658"/>
    <x v="9"/>
    <x v="639"/>
    <n v="6.5590000000000002"/>
    <n v="2.5510000000000002"/>
    <n v="7.2569999999999997"/>
    <n v="0.53800000000000003"/>
  </r>
  <r>
    <n v="670"/>
    <x v="56"/>
    <x v="659"/>
    <x v="20"/>
    <x v="640"/>
    <n v="7.242"/>
    <n v="1.282"/>
    <n v="7.1159999999999997"/>
    <n v="1.0349999999999999"/>
  </r>
  <r>
    <n v="671"/>
    <x v="448"/>
    <x v="660"/>
    <x v="11"/>
    <x v="641"/>
    <n v="17.669"/>
    <n v="2.6139999999999999"/>
    <n v="0.55300000000000005"/>
    <n v="0.56299999999999994"/>
  </r>
  <r>
    <n v="672"/>
    <x v="449"/>
    <x v="91"/>
    <x v="59"/>
    <x v="642"/>
    <n v="4.6790000000000003"/>
    <n v="6.4249999999999998"/>
    <n v="9.16"/>
    <n v="0.51900000000000002"/>
  </r>
  <r>
    <n v="673"/>
    <x v="450"/>
    <x v="661"/>
    <x v="39"/>
    <x v="643"/>
    <n v="1.78"/>
    <n v="5.4489999999999998"/>
    <n v="14.587999999999999"/>
    <n v="0"/>
  </r>
  <r>
    <n v="674"/>
    <x v="451"/>
    <x v="662"/>
    <x v="53"/>
    <x v="644"/>
    <n v="7.9809999999999999"/>
    <n v="5.1429999999999998"/>
    <n v="3.0529999999999999"/>
    <n v="0"/>
  </r>
  <r>
    <n v="675"/>
    <x v="266"/>
    <x v="663"/>
    <x v="51"/>
    <x v="645"/>
    <n v="4.476"/>
    <n v="4.274"/>
    <n v="8.6509999999999998"/>
    <n v="1.139"/>
  </r>
  <r>
    <n v="676"/>
    <x v="432"/>
    <x v="664"/>
    <x v="43"/>
    <x v="646"/>
    <n v="10.071999999999999"/>
    <n v="0"/>
    <n v="0.51400000000000001"/>
    <n v="0.6"/>
  </r>
  <r>
    <n v="677"/>
    <x v="452"/>
    <x v="665"/>
    <x v="13"/>
    <x v="647"/>
    <n v="7.5730000000000004"/>
    <n v="2.629"/>
    <n v="4.9530000000000003"/>
    <n v="0.53100000000000003"/>
  </r>
  <r>
    <n v="678"/>
    <x v="453"/>
    <x v="666"/>
    <x v="0"/>
    <x v="648"/>
    <n v="8.6620000000000008"/>
    <n v="0.58299999999999996"/>
    <n v="0.51200000000000001"/>
    <n v="0.61099999999999999"/>
  </r>
  <r>
    <n v="679"/>
    <x v="454"/>
    <x v="667"/>
    <x v="36"/>
    <x v="649"/>
    <n v="4.2149999999999999"/>
    <n v="2.5579999999999998"/>
    <n v="9.1509999999999998"/>
    <n v="2.3330000000000002"/>
  </r>
  <r>
    <n v="680"/>
    <x v="455"/>
    <x v="668"/>
    <x v="13"/>
    <x v="650"/>
    <n v="5.6159999999999997"/>
    <n v="3.0830000000000002"/>
    <n v="6.4169999999999998"/>
    <n v="1.093"/>
  </r>
  <r>
    <n v="681"/>
    <x v="456"/>
    <x v="669"/>
    <x v="3"/>
    <x v="650"/>
    <n v="1.024"/>
    <n v="1.2"/>
    <n v="19.724"/>
    <n v="1.1180000000000001"/>
  </r>
  <r>
    <n v="682"/>
    <x v="149"/>
    <x v="670"/>
    <x v="65"/>
    <x v="651"/>
    <n v="6.016"/>
    <n v="3.1179999999999999"/>
    <n v="3.06"/>
    <n v="2.532"/>
  </r>
  <r>
    <n v="683"/>
    <x v="69"/>
    <x v="671"/>
    <x v="0"/>
    <x v="652"/>
    <n v="8.7149999999999999"/>
    <n v="0.59099999999999997"/>
    <n v="0.51800000000000002"/>
    <n v="0.52"/>
  </r>
  <r>
    <n v="684"/>
    <x v="457"/>
    <x v="672"/>
    <x v="51"/>
    <x v="653"/>
    <n v="4.5730000000000004"/>
    <n v="7.5890000000000004"/>
    <n v="4.2629999999999999"/>
    <n v="0.6"/>
  </r>
  <r>
    <n v="685"/>
    <x v="303"/>
    <x v="673"/>
    <x v="58"/>
    <x v="654"/>
    <n v="4.8170000000000002"/>
    <n v="4.1890000000000001"/>
    <n v="3.0419999999999998"/>
    <n v="0.53400000000000003"/>
  </r>
  <r>
    <n v="686"/>
    <x v="458"/>
    <x v="674"/>
    <x v="42"/>
    <x v="655"/>
    <n v="15.715"/>
    <n v="5.266"/>
    <n v="2.93"/>
    <n v="0"/>
  </r>
  <r>
    <n v="687"/>
    <x v="459"/>
    <x v="675"/>
    <x v="58"/>
    <x v="656"/>
    <n v="12.738"/>
    <n v="1.27"/>
    <n v="0.58299999999999996"/>
    <n v="0"/>
  </r>
  <r>
    <n v="688"/>
    <x v="183"/>
    <x v="676"/>
    <x v="23"/>
    <x v="657"/>
    <n v="8.18"/>
    <n v="3.875"/>
    <n v="7.2889999999999997"/>
    <n v="0.51800000000000002"/>
  </r>
  <r>
    <n v="689"/>
    <x v="460"/>
    <x v="677"/>
    <x v="37"/>
    <x v="658"/>
    <n v="6.0650000000000004"/>
    <n v="10.222"/>
    <n v="5.1769999999999996"/>
    <n v="0"/>
  </r>
  <r>
    <n v="690"/>
    <x v="5"/>
    <x v="678"/>
    <x v="11"/>
    <x v="659"/>
    <n v="5.0999999999999996"/>
    <n v="7.96"/>
    <n v="3.5150000000000001"/>
    <n v="0.55300000000000005"/>
  </r>
  <r>
    <n v="691"/>
    <x v="461"/>
    <x v="679"/>
    <x v="57"/>
    <x v="660"/>
    <n v="7.0919999999999996"/>
    <n v="3.5910000000000002"/>
    <n v="1.145"/>
    <n v="0"/>
  </r>
  <r>
    <n v="692"/>
    <x v="462"/>
    <x v="680"/>
    <x v="68"/>
    <x v="661"/>
    <n v="9.7859999999999996"/>
    <n v="7.75"/>
    <n v="3.492"/>
    <n v="0"/>
  </r>
  <r>
    <n v="693"/>
    <x v="463"/>
    <x v="681"/>
    <x v="17"/>
    <x v="662"/>
    <n v="0.2"/>
    <n v="8.7379999999999995"/>
    <n v="10.73"/>
    <n v="0"/>
  </r>
  <r>
    <n v="694"/>
    <x v="339"/>
    <x v="682"/>
    <x v="50"/>
    <x v="663"/>
    <n v="11.726000000000001"/>
    <n v="10.590999999999999"/>
    <n v="4.4770000000000003"/>
    <n v="0"/>
  </r>
  <r>
    <n v="695"/>
    <x v="105"/>
    <x v="683"/>
    <x v="65"/>
    <x v="664"/>
    <n v="5.4740000000000002"/>
    <n v="2.6669999999999998"/>
    <n v="6.0869999999999997"/>
    <n v="2.0499999999999998"/>
  </r>
  <r>
    <n v="696"/>
    <x v="464"/>
    <x v="684"/>
    <x v="46"/>
    <x v="664"/>
    <n v="4.8319999999999999"/>
    <n v="9.1"/>
    <n v="12.005000000000001"/>
    <n v="0"/>
  </r>
  <r>
    <n v="697"/>
    <x v="465"/>
    <x v="685"/>
    <x v="16"/>
    <x v="665"/>
    <n v="3.4390000000000001"/>
    <n v="7.77"/>
    <n v="8.3829999999999991"/>
    <n v="0.7"/>
  </r>
  <r>
    <n v="698"/>
    <x v="466"/>
    <x v="686"/>
    <x v="21"/>
    <x v="666"/>
    <n v="11.851000000000001"/>
    <n v="3.6360000000000001"/>
    <n v="3.125"/>
    <n v="0.55900000000000005"/>
  </r>
  <r>
    <n v="699"/>
    <x v="99"/>
    <x v="687"/>
    <x v="64"/>
    <x v="667"/>
    <n v="7.8869999999999996"/>
    <n v="2.0499999999999998"/>
    <n v="0.53800000000000003"/>
    <n v="0.66700000000000004"/>
  </r>
  <r>
    <n v="700"/>
    <x v="0"/>
    <x v="688"/>
    <x v="76"/>
    <x v="668"/>
    <n v="10.778"/>
    <n v="0"/>
    <n v="0.53100000000000003"/>
    <n v="0"/>
  </r>
  <r>
    <n v="701"/>
    <x v="467"/>
    <x v="689"/>
    <x v="19"/>
    <x v="669"/>
    <n v="7.2229999999999999"/>
    <n v="8.9760000000000009"/>
    <n v="2.1549999999999998"/>
    <n v="0.52400000000000002"/>
  </r>
  <r>
    <n v="702"/>
    <x v="135"/>
    <x v="477"/>
    <x v="9"/>
    <x v="670"/>
    <n v="5.0369999999999999"/>
    <n v="2.3330000000000002"/>
    <n v="4.9939999999999998"/>
    <n v="2.6989999999999998"/>
  </r>
  <r>
    <n v="703"/>
    <x v="152"/>
    <x v="690"/>
    <x v="30"/>
    <x v="671"/>
    <n v="6.976"/>
    <n v="4.3339999999999996"/>
    <n v="6.3380000000000001"/>
    <n v="1.0629999999999999"/>
  </r>
  <r>
    <n v="704"/>
    <x v="468"/>
    <x v="691"/>
    <x v="4"/>
    <x v="672"/>
    <n v="5.4349999999999996"/>
    <n v="4.5469999999999997"/>
    <n v="5.74"/>
    <n v="2.569"/>
  </r>
  <r>
    <n v="705"/>
    <x v="469"/>
    <x v="692"/>
    <x v="34"/>
    <x v="673"/>
    <n v="6.859"/>
    <n v="1.147"/>
    <n v="6.7859999999999996"/>
    <n v="0.83299999999999996"/>
  </r>
  <r>
    <n v="706"/>
    <x v="157"/>
    <x v="693"/>
    <x v="26"/>
    <x v="674"/>
    <n v="4.2279999999999998"/>
    <n v="7"/>
    <n v="14.832000000000001"/>
    <n v="0"/>
  </r>
  <r>
    <n v="707"/>
    <x v="45"/>
    <x v="694"/>
    <x v="47"/>
    <x v="675"/>
    <n v="11.321999999999999"/>
    <n v="5.6689999999999996"/>
    <n v="1.0640000000000001"/>
    <n v="0.53600000000000003"/>
  </r>
  <r>
    <n v="708"/>
    <x v="470"/>
    <x v="695"/>
    <x v="38"/>
    <x v="675"/>
    <n v="11.18"/>
    <n v="0"/>
    <n v="1.0329999999999999"/>
    <n v="0"/>
  </r>
  <r>
    <n v="709"/>
    <x v="471"/>
    <x v="696"/>
    <x v="4"/>
    <x v="676"/>
    <n v="7.1280000000000001"/>
    <n v="2.722"/>
    <n v="5.4790000000000001"/>
    <n v="2.7309999999999999"/>
  </r>
  <r>
    <n v="710"/>
    <x v="6"/>
    <x v="697"/>
    <x v="59"/>
    <x v="677"/>
    <n v="6.7850000000000001"/>
    <n v="4.2679999999999998"/>
    <n v="4.0170000000000003"/>
    <n v="1.5"/>
  </r>
  <r>
    <n v="711"/>
    <x v="472"/>
    <x v="698"/>
    <x v="49"/>
    <x v="678"/>
    <n v="4.407"/>
    <n v="3.7"/>
    <n v="13.435"/>
    <n v="1.633"/>
  </r>
  <r>
    <n v="712"/>
    <x v="324"/>
    <x v="699"/>
    <x v="67"/>
    <x v="678"/>
    <n v="10.006"/>
    <n v="0"/>
    <n v="0.53300000000000003"/>
    <n v="0.51100000000000001"/>
  </r>
  <r>
    <n v="713"/>
    <x v="25"/>
    <x v="700"/>
    <x v="23"/>
    <x v="679"/>
    <n v="0.71799999999999997"/>
    <n v="6.726"/>
    <n v="15.85"/>
    <n v="0"/>
  </r>
  <r>
    <n v="714"/>
    <x v="52"/>
    <x v="701"/>
    <x v="36"/>
    <x v="680"/>
    <n v="5.5039999999999996"/>
    <n v="2.702"/>
    <n v="7.2869999999999999"/>
    <n v="1.6319999999999999"/>
  </r>
  <r>
    <n v="715"/>
    <x v="473"/>
    <x v="702"/>
    <x v="49"/>
    <x v="681"/>
    <n v="5.3650000000000002"/>
    <n v="7.4029999999999996"/>
    <n v="4.1189999999999998"/>
    <n v="2.0830000000000002"/>
  </r>
  <r>
    <n v="716"/>
    <x v="474"/>
    <x v="703"/>
    <x v="13"/>
    <x v="682"/>
    <n v="3.0739999999999998"/>
    <n v="5.0380000000000003"/>
    <n v="5.0670000000000002"/>
    <n v="2.0329999999999999"/>
  </r>
  <r>
    <n v="717"/>
    <x v="475"/>
    <x v="704"/>
    <x v="33"/>
    <x v="683"/>
    <n v="6.04"/>
    <n v="1.1599999999999999"/>
    <n v="10.215"/>
    <n v="0.58299999999999996"/>
  </r>
  <r>
    <n v="718"/>
    <x v="109"/>
    <x v="705"/>
    <x v="5"/>
    <x v="684"/>
    <n v="13.986000000000001"/>
    <n v="5.3490000000000002"/>
    <n v="2.4289999999999998"/>
    <n v="0.57099999999999995"/>
  </r>
  <r>
    <n v="719"/>
    <x v="195"/>
    <x v="706"/>
    <x v="40"/>
    <x v="685"/>
    <n v="5.3419999999999996"/>
    <n v="3.036"/>
    <n v="6.4870000000000001"/>
    <n v="1.242"/>
  </r>
  <r>
    <n v="720"/>
    <x v="476"/>
    <x v="707"/>
    <x v="19"/>
    <x v="686"/>
    <n v="11.625"/>
    <n v="1.286"/>
    <n v="3.9289999999999998"/>
    <n v="0.6"/>
  </r>
  <r>
    <n v="721"/>
    <x v="477"/>
    <x v="708"/>
    <x v="15"/>
    <x v="687"/>
    <n v="6.0259999999999998"/>
    <n v="5.8579999999999997"/>
    <n v="4.2489999999999997"/>
    <n v="0"/>
  </r>
  <r>
    <n v="722"/>
    <x v="478"/>
    <x v="709"/>
    <x v="1"/>
    <x v="688"/>
    <n v="7.399"/>
    <n v="4.0019999999999998"/>
    <n v="1.41"/>
    <n v="0"/>
  </r>
  <r>
    <n v="723"/>
    <x v="479"/>
    <x v="710"/>
    <x v="15"/>
    <x v="689"/>
    <n v="6.109"/>
    <n v="3.5270000000000001"/>
    <n v="4.4690000000000003"/>
    <n v="0.7"/>
  </r>
  <r>
    <n v="724"/>
    <x v="39"/>
    <x v="711"/>
    <x v="65"/>
    <x v="690"/>
    <n v="6.0670000000000002"/>
    <n v="3.625"/>
    <n v="5.9269999999999996"/>
    <n v="1"/>
  </r>
  <r>
    <n v="725"/>
    <x v="474"/>
    <x v="712"/>
    <x v="12"/>
    <x v="691"/>
    <n v="6.1230000000000002"/>
    <n v="3.3170000000000002"/>
    <n v="4.3109999999999999"/>
    <n v="0.53700000000000003"/>
  </r>
  <r>
    <n v="726"/>
    <x v="480"/>
    <x v="713"/>
    <x v="46"/>
    <x v="692"/>
    <n v="11.651"/>
    <n v="4.71"/>
    <n v="2.0169999999999999"/>
    <n v="0.53700000000000003"/>
  </r>
  <r>
    <n v="727"/>
    <x v="481"/>
    <x v="714"/>
    <x v="23"/>
    <x v="693"/>
    <n v="0"/>
    <n v="10.837"/>
    <n v="12.467000000000001"/>
    <n v="0.01"/>
  </r>
  <r>
    <n v="728"/>
    <x v="472"/>
    <x v="715"/>
    <x v="65"/>
    <x v="694"/>
    <n v="4.3620000000000001"/>
    <n v="1.333"/>
    <n v="12.67"/>
    <n v="1.218"/>
  </r>
  <r>
    <n v="729"/>
    <x v="324"/>
    <x v="716"/>
    <x v="70"/>
    <x v="695"/>
    <n v="8.0280000000000005"/>
    <n v="1.5"/>
    <n v="0.51100000000000001"/>
    <n v="0.51400000000000001"/>
  </r>
  <r>
    <n v="730"/>
    <x v="482"/>
    <x v="717"/>
    <x v="3"/>
    <x v="696"/>
    <n v="8.7789999999999999"/>
    <n v="2.0419999999999998"/>
    <n v="0.625"/>
    <n v="1.0509999999999999"/>
  </r>
  <r>
    <n v="731"/>
    <x v="50"/>
    <x v="718"/>
    <x v="40"/>
    <x v="696"/>
    <n v="5.202"/>
    <n v="6.3840000000000003"/>
    <n v="5.8129999999999997"/>
    <n v="0"/>
  </r>
  <r>
    <n v="732"/>
    <x v="77"/>
    <x v="719"/>
    <x v="7"/>
    <x v="697"/>
    <n v="8.5329999999999995"/>
    <n v="7.9630000000000001"/>
    <n v="5.0549999999999997"/>
    <n v="0"/>
  </r>
  <r>
    <n v="733"/>
    <x v="483"/>
    <x v="720"/>
    <x v="33"/>
    <x v="698"/>
    <n v="8.7919999999999998"/>
    <n v="1.1240000000000001"/>
    <n v="4.423"/>
    <n v="1.0269999999999999"/>
  </r>
  <r>
    <n v="734"/>
    <x v="36"/>
    <x v="721"/>
    <x v="56"/>
    <x v="699"/>
    <n v="0.20100000000000001"/>
    <n v="9.0920000000000005"/>
    <n v="7.008"/>
    <n v="0"/>
  </r>
  <r>
    <n v="735"/>
    <x v="484"/>
    <x v="722"/>
    <x v="13"/>
    <x v="700"/>
    <n v="5.7290000000000001"/>
    <n v="2.4"/>
    <n v="4.5389999999999997"/>
    <n v="2.0529999999999999"/>
  </r>
  <r>
    <n v="736"/>
    <x v="485"/>
    <x v="723"/>
    <x v="27"/>
    <x v="700"/>
    <n v="4.891"/>
    <n v="2.2789999999999999"/>
    <n v="6.7030000000000003"/>
    <n v="2.048"/>
  </r>
  <r>
    <n v="737"/>
    <x v="406"/>
    <x v="724"/>
    <x v="52"/>
    <x v="701"/>
    <n v="5.0919999999999996"/>
    <n v="7.7450000000000001"/>
    <n v="6.3289999999999997"/>
    <n v="0.53800000000000003"/>
  </r>
  <r>
    <n v="738"/>
    <x v="167"/>
    <x v="725"/>
    <x v="8"/>
    <x v="702"/>
    <n v="1.081"/>
    <n v="6.8440000000000003"/>
    <n v="15.888"/>
    <n v="0.51500000000000001"/>
  </r>
  <r>
    <n v="739"/>
    <x v="171"/>
    <x v="726"/>
    <x v="13"/>
    <x v="703"/>
    <n v="4.5670000000000002"/>
    <n v="2.786"/>
    <n v="8.2149999999999999"/>
    <n v="1.0680000000000001"/>
  </r>
  <r>
    <n v="740"/>
    <x v="486"/>
    <x v="727"/>
    <x v="19"/>
    <x v="704"/>
    <n v="10.507999999999999"/>
    <n v="3.4660000000000002"/>
    <n v="3.194"/>
    <n v="0.51500000000000001"/>
  </r>
  <r>
    <n v="741"/>
    <x v="487"/>
    <x v="728"/>
    <x v="60"/>
    <x v="705"/>
    <n v="7.391"/>
    <n v="1"/>
    <n v="0.51300000000000001"/>
    <n v="0.51200000000000001"/>
  </r>
  <r>
    <n v="742"/>
    <x v="488"/>
    <x v="729"/>
    <x v="61"/>
    <x v="706"/>
    <n v="9.3889999999999993"/>
    <n v="4.5049999999999999"/>
    <n v="0"/>
    <n v="0"/>
  </r>
  <r>
    <n v="743"/>
    <x v="79"/>
    <x v="730"/>
    <x v="33"/>
    <x v="707"/>
    <n v="4.8479999999999999"/>
    <n v="2.87"/>
    <n v="5.2160000000000002"/>
    <n v="2.1080000000000001"/>
  </r>
  <r>
    <n v="744"/>
    <x v="146"/>
    <x v="731"/>
    <x v="9"/>
    <x v="708"/>
    <n v="2.681"/>
    <n v="4.1319999999999997"/>
    <n v="9.2590000000000003"/>
    <n v="1.5820000000000001"/>
  </r>
  <r>
    <n v="745"/>
    <x v="489"/>
    <x v="732"/>
    <x v="39"/>
    <x v="709"/>
    <n v="5.9640000000000004"/>
    <n v="7.3620000000000001"/>
    <n v="5.5890000000000004"/>
    <n v="0.59099999999999997"/>
  </r>
  <r>
    <n v="746"/>
    <x v="490"/>
    <x v="733"/>
    <x v="34"/>
    <x v="709"/>
    <n v="1.677"/>
    <n v="7.8529999999999998"/>
    <n v="12.561999999999999"/>
    <n v="0"/>
  </r>
  <r>
    <n v="747"/>
    <x v="328"/>
    <x v="734"/>
    <x v="61"/>
    <x v="710"/>
    <n v="8.7170000000000005"/>
    <n v="3.2"/>
    <n v="0"/>
    <n v="0.52800000000000002"/>
  </r>
  <r>
    <n v="748"/>
    <x v="0"/>
    <x v="735"/>
    <x v="48"/>
    <x v="711"/>
    <n v="7.6790000000000003"/>
    <n v="1.5"/>
    <n v="0.56699999999999995"/>
    <n v="0.51200000000000001"/>
  </r>
  <r>
    <n v="749"/>
    <x v="491"/>
    <x v="736"/>
    <x v="15"/>
    <x v="712"/>
    <n v="7.3879999999999999"/>
    <n v="3.27"/>
    <n v="3.109"/>
    <n v="0.55600000000000005"/>
  </r>
  <r>
    <n v="750"/>
    <x v="492"/>
    <x v="737"/>
    <x v="46"/>
    <x v="713"/>
    <n v="2.2639999999999998"/>
    <n v="8.0749999999999993"/>
    <n v="16.234000000000002"/>
    <n v="0"/>
  </r>
  <r>
    <n v="751"/>
    <x v="167"/>
    <x v="738"/>
    <x v="68"/>
    <x v="714"/>
    <n v="1.2330000000000001"/>
    <n v="7.2080000000000002"/>
    <n v="10.7"/>
    <n v="0.53700000000000003"/>
  </r>
  <r>
    <n v="752"/>
    <x v="453"/>
    <x v="739"/>
    <x v="48"/>
    <x v="715"/>
    <n v="8.3840000000000003"/>
    <n v="0.83299999999999996"/>
    <n v="0.51500000000000001"/>
    <n v="0.6"/>
  </r>
  <r>
    <n v="753"/>
    <x v="11"/>
    <x v="740"/>
    <x v="11"/>
    <x v="716"/>
    <n v="8.5820000000000007"/>
    <n v="5.101"/>
    <n v="5.468"/>
    <n v="0"/>
  </r>
  <r>
    <n v="754"/>
    <x v="493"/>
    <x v="741"/>
    <x v="54"/>
    <x v="717"/>
    <n v="4.9080000000000004"/>
    <n v="3.6429999999999998"/>
    <n v="11.519"/>
    <n v="0.51400000000000001"/>
  </r>
  <r>
    <n v="755"/>
    <x v="494"/>
    <x v="742"/>
    <x v="2"/>
    <x v="718"/>
    <n v="4.8"/>
    <n v="1.5"/>
    <n v="12.851000000000001"/>
    <n v="1.0369999999999999"/>
  </r>
  <r>
    <n v="756"/>
    <x v="495"/>
    <x v="743"/>
    <x v="68"/>
    <x v="719"/>
    <n v="7.7759999999999998"/>
    <n v="3.4319999999999999"/>
    <n v="7.47"/>
    <n v="0.64300000000000002"/>
  </r>
  <r>
    <n v="757"/>
    <x v="496"/>
    <x v="744"/>
    <x v="34"/>
    <x v="720"/>
    <n v="7.6790000000000003"/>
    <n v="1.627"/>
    <n v="4.1660000000000004"/>
    <n v="0.51600000000000001"/>
  </r>
  <r>
    <n v="758"/>
    <x v="173"/>
    <x v="745"/>
    <x v="3"/>
    <x v="721"/>
    <n v="5.5880000000000001"/>
    <n v="1.8660000000000001"/>
    <n v="7.5049999999999999"/>
    <n v="1.157"/>
  </r>
  <r>
    <n v="759"/>
    <x v="24"/>
    <x v="746"/>
    <x v="65"/>
    <x v="722"/>
    <n v="3.7450000000000001"/>
    <n v="7.2009999999999996"/>
    <n v="6.4059999999999997"/>
    <n v="0.52300000000000002"/>
  </r>
  <r>
    <n v="760"/>
    <x v="497"/>
    <x v="747"/>
    <x v="16"/>
    <x v="723"/>
    <n v="14.656000000000001"/>
    <n v="4.1219999999999999"/>
    <n v="2.3250000000000002"/>
    <n v="0.61099999999999999"/>
  </r>
  <r>
    <n v="761"/>
    <x v="498"/>
    <x v="748"/>
    <x v="36"/>
    <x v="724"/>
    <n v="6.1849999999999996"/>
    <n v="3.8330000000000002"/>
    <n v="3.0449999999999999"/>
    <n v="1.6060000000000001"/>
  </r>
  <r>
    <n v="762"/>
    <x v="266"/>
    <x v="749"/>
    <x v="51"/>
    <x v="725"/>
    <n v="7.5149999999999997"/>
    <n v="3.0329999999999999"/>
    <n v="3.633"/>
    <n v="0.51700000000000002"/>
  </r>
  <r>
    <n v="763"/>
    <x v="183"/>
    <x v="750"/>
    <x v="46"/>
    <x v="726"/>
    <n v="9.4559999999999995"/>
    <n v="4.7380000000000004"/>
    <n v="4.8369999999999997"/>
    <n v="0.54800000000000004"/>
  </r>
  <r>
    <n v="764"/>
    <x v="499"/>
    <x v="751"/>
    <x v="33"/>
    <x v="727"/>
    <n v="4.9349999999999996"/>
    <n v="4.55"/>
    <n v="5.1269999999999998"/>
    <n v="0.56699999999999995"/>
  </r>
  <r>
    <n v="765"/>
    <x v="500"/>
    <x v="752"/>
    <x v="43"/>
    <x v="727"/>
    <n v="9.6549999999999994"/>
    <n v="0"/>
    <n v="0.55900000000000005"/>
    <n v="0.52600000000000002"/>
  </r>
  <r>
    <n v="766"/>
    <x v="50"/>
    <x v="753"/>
    <x v="35"/>
    <x v="728"/>
    <n v="5.3209999999999997"/>
    <n v="3.625"/>
    <n v="8.5020000000000007"/>
    <n v="0.51600000000000001"/>
  </r>
  <r>
    <n v="767"/>
    <x v="428"/>
    <x v="754"/>
    <x v="32"/>
    <x v="729"/>
    <n v="4.5190000000000001"/>
    <n v="2.6680000000000001"/>
    <n v="8.6170000000000009"/>
    <n v="1.9670000000000001"/>
  </r>
  <r>
    <n v="768"/>
    <x v="37"/>
    <x v="755"/>
    <x v="46"/>
    <x v="730"/>
    <n v="5.2350000000000003"/>
    <n v="4.2539999999999996"/>
    <n v="11.61"/>
    <n v="0.51600000000000001"/>
  </r>
  <r>
    <n v="769"/>
    <x v="501"/>
    <x v="756"/>
    <x v="76"/>
    <x v="731"/>
    <n v="8.9499999999999993"/>
    <n v="0"/>
    <n v="0.51100000000000001"/>
    <n v="0.53800000000000003"/>
  </r>
  <r>
    <n v="770"/>
    <x v="39"/>
    <x v="757"/>
    <x v="27"/>
    <x v="732"/>
    <n v="2.61"/>
    <n v="4.3609999999999998"/>
    <n v="7.88"/>
    <n v="2.0430000000000001"/>
  </r>
  <r>
    <n v="771"/>
    <x v="502"/>
    <x v="758"/>
    <x v="40"/>
    <x v="733"/>
    <n v="3.6629999999999998"/>
    <n v="2.6080000000000001"/>
    <n v="7.9409999999999998"/>
    <n v="2.0609999999999999"/>
  </r>
  <r>
    <n v="772"/>
    <x v="19"/>
    <x v="759"/>
    <x v="18"/>
    <x v="734"/>
    <n v="5.73"/>
    <n v="4.7640000000000002"/>
    <n v="3.31"/>
    <n v="0"/>
  </r>
  <r>
    <n v="773"/>
    <x v="503"/>
    <x v="760"/>
    <x v="9"/>
    <x v="735"/>
    <n v="2.6259999999999999"/>
    <n v="3.77"/>
    <n v="6.42"/>
    <n v="2.867"/>
  </r>
  <r>
    <n v="774"/>
    <x v="25"/>
    <x v="761"/>
    <x v="47"/>
    <x v="736"/>
    <n v="3.6930000000000001"/>
    <n v="7.6349999999999998"/>
    <n v="11.708"/>
    <n v="0"/>
  </r>
  <r>
    <n v="775"/>
    <x v="504"/>
    <x v="762"/>
    <x v="41"/>
    <x v="737"/>
    <n v="6.7240000000000002"/>
    <n v="1.927"/>
    <n v="2.681"/>
    <n v="0.53100000000000003"/>
  </r>
  <r>
    <n v="776"/>
    <x v="505"/>
    <x v="763"/>
    <x v="68"/>
    <x v="738"/>
    <n v="6.7839999999999998"/>
    <n v="4.2009999999999996"/>
    <n v="7.6719999999999997"/>
    <n v="0.54300000000000004"/>
  </r>
  <r>
    <n v="777"/>
    <x v="506"/>
    <x v="764"/>
    <x v="68"/>
    <x v="739"/>
    <n v="9.4260000000000002"/>
    <n v="5.0670000000000002"/>
    <n v="3.0950000000000002"/>
    <n v="0.53200000000000003"/>
  </r>
  <r>
    <n v="778"/>
    <x v="31"/>
    <x v="765"/>
    <x v="26"/>
    <x v="740"/>
    <n v="3.08"/>
    <n v="9.6069999999999993"/>
    <n v="13.287000000000001"/>
    <n v="0"/>
  </r>
  <r>
    <n v="779"/>
    <x v="507"/>
    <x v="766"/>
    <x v="47"/>
    <x v="741"/>
    <n v="8.859"/>
    <n v="4.3109999999999999"/>
    <n v="4.91"/>
    <n v="0.52"/>
  </r>
  <r>
    <n v="780"/>
    <x v="305"/>
    <x v="767"/>
    <x v="8"/>
    <x v="742"/>
    <n v="7.5339999999999998"/>
    <n v="6.2510000000000003"/>
    <n v="2.2250000000000001"/>
    <n v="0.52400000000000002"/>
  </r>
  <r>
    <n v="781"/>
    <x v="508"/>
    <x v="768"/>
    <x v="38"/>
    <x v="743"/>
    <n v="7.1609999999999996"/>
    <n v="1.5"/>
    <n v="0.51400000000000001"/>
    <n v="0.51900000000000002"/>
  </r>
  <r>
    <n v="782"/>
    <x v="509"/>
    <x v="769"/>
    <x v="22"/>
    <x v="744"/>
    <n v="13.250999999999999"/>
    <n v="4.6710000000000003"/>
    <n v="2.6030000000000002"/>
    <n v="0.54"/>
  </r>
  <r>
    <n v="783"/>
    <x v="31"/>
    <x v="770"/>
    <x v="3"/>
    <x v="745"/>
    <n v="7.7080000000000002"/>
    <n v="1"/>
    <n v="4.9269999999999996"/>
    <n v="0.7"/>
  </r>
  <r>
    <n v="784"/>
    <x v="466"/>
    <x v="771"/>
    <x v="5"/>
    <x v="746"/>
    <n v="8.2799999999999994"/>
    <n v="6.8739999999999997"/>
    <n v="8.359"/>
    <n v="0"/>
  </r>
  <r>
    <n v="785"/>
    <x v="5"/>
    <x v="772"/>
    <x v="42"/>
    <x v="747"/>
    <n v="7.8"/>
    <n v="11.003"/>
    <n v="3.516"/>
    <n v="0"/>
  </r>
  <r>
    <n v="786"/>
    <x v="510"/>
    <x v="773"/>
    <x v="46"/>
    <x v="747"/>
    <n v="11.127000000000001"/>
    <n v="3.625"/>
    <n v="3.302"/>
    <n v="0.52600000000000002"/>
  </r>
  <r>
    <n v="787"/>
    <x v="511"/>
    <x v="774"/>
    <x v="74"/>
    <x v="748"/>
    <n v="11.081"/>
    <n v="6"/>
    <n v="4.444"/>
    <n v="0"/>
  </r>
  <r>
    <n v="788"/>
    <x v="193"/>
    <x v="775"/>
    <x v="65"/>
    <x v="748"/>
    <n v="3.0590000000000002"/>
    <n v="5.1740000000000004"/>
    <n v="15.007999999999999"/>
    <n v="0"/>
  </r>
  <r>
    <n v="789"/>
    <x v="512"/>
    <x v="776"/>
    <x v="33"/>
    <x v="749"/>
    <n v="0.72"/>
    <n v="6.016"/>
    <n v="9.282"/>
    <n v="0.53"/>
  </r>
  <r>
    <n v="790"/>
    <x v="513"/>
    <x v="777"/>
    <x v="77"/>
    <x v="750"/>
    <n v="10.331"/>
    <n v="0"/>
    <n v="0"/>
    <n v="0.54800000000000004"/>
  </r>
  <r>
    <n v="791"/>
    <x v="25"/>
    <x v="778"/>
    <x v="14"/>
    <x v="751"/>
    <n v="6.01"/>
    <n v="5.49"/>
    <n v="10.864000000000001"/>
    <n v="0"/>
  </r>
  <r>
    <n v="792"/>
    <x v="514"/>
    <x v="779"/>
    <x v="68"/>
    <x v="752"/>
    <n v="4.7720000000000002"/>
    <n v="3.0329999999999999"/>
    <n v="11.79"/>
    <n v="0.51900000000000002"/>
  </r>
  <r>
    <n v="793"/>
    <x v="483"/>
    <x v="780"/>
    <x v="31"/>
    <x v="753"/>
    <n v="5.1120000000000001"/>
    <n v="1.288"/>
    <n v="7.7939999999999996"/>
    <n v="1.2689999999999999"/>
  </r>
  <r>
    <n v="794"/>
    <x v="515"/>
    <x v="781"/>
    <x v="64"/>
    <x v="754"/>
    <n v="12.779"/>
    <n v="0.83299999999999996"/>
    <n v="0"/>
    <n v="0"/>
  </r>
  <r>
    <n v="795"/>
    <x v="516"/>
    <x v="782"/>
    <x v="27"/>
    <x v="755"/>
    <n v="1.0920000000000001"/>
    <n v="7.95"/>
    <n v="7.3390000000000004"/>
    <n v="1.0329999999999999"/>
  </r>
  <r>
    <n v="796"/>
    <x v="517"/>
    <x v="783"/>
    <x v="69"/>
    <x v="756"/>
    <n v="10.457000000000001"/>
    <n v="5.6130000000000004"/>
    <n v="0"/>
    <n v="0.51100000000000001"/>
  </r>
  <r>
    <n v="797"/>
    <x v="518"/>
    <x v="784"/>
    <x v="7"/>
    <x v="756"/>
    <n v="6.9820000000000002"/>
    <n v="4.875"/>
    <n v="9.891"/>
    <n v="0"/>
  </r>
  <r>
    <n v="798"/>
    <x v="519"/>
    <x v="785"/>
    <x v="5"/>
    <x v="757"/>
    <n v="7.87"/>
    <n v="11.576000000000001"/>
    <n v="5.48"/>
    <n v="0"/>
  </r>
  <r>
    <n v="799"/>
    <x v="3"/>
    <x v="609"/>
    <x v="36"/>
    <x v="758"/>
    <n v="5.3840000000000003"/>
    <n v="4.5"/>
    <n v="2.8889999999999998"/>
    <n v="1.649"/>
  </r>
  <r>
    <n v="800"/>
    <x v="488"/>
    <x v="786"/>
    <x v="62"/>
    <x v="759"/>
    <n v="9.4920000000000009"/>
    <n v="2.6269999999999998"/>
    <n v="0"/>
    <n v="0.51200000000000001"/>
  </r>
  <r>
    <n v="801"/>
    <x v="520"/>
    <x v="787"/>
    <x v="3"/>
    <x v="760"/>
    <n v="4.0010000000000003"/>
    <n v="4.2249999999999996"/>
    <n v="5.891"/>
    <n v="1.573"/>
  </r>
  <r>
    <n v="802"/>
    <x v="521"/>
    <x v="788"/>
    <x v="36"/>
    <x v="761"/>
    <n v="2.2610000000000001"/>
    <n v="2.375"/>
    <n v="16.565000000000001"/>
    <n v="0.75"/>
  </r>
  <r>
    <n v="803"/>
    <x v="31"/>
    <x v="789"/>
    <x v="12"/>
    <x v="762"/>
    <n v="3.3849999999999998"/>
    <n v="3.4329999999999998"/>
    <n v="6.8760000000000003"/>
    <n v="1.639"/>
  </r>
  <r>
    <n v="804"/>
    <x v="522"/>
    <x v="790"/>
    <x v="23"/>
    <x v="763"/>
    <n v="5.3440000000000003"/>
    <n v="6.36"/>
    <n v="6.9080000000000004"/>
    <n v="0.52400000000000002"/>
  </r>
  <r>
    <n v="805"/>
    <x v="523"/>
    <x v="791"/>
    <x v="52"/>
    <x v="764"/>
    <n v="8.9499999999999993"/>
    <n v="6.48"/>
    <n v="3.1419999999999999"/>
    <n v="0.55900000000000005"/>
  </r>
  <r>
    <n v="806"/>
    <x v="36"/>
    <x v="792"/>
    <x v="44"/>
    <x v="765"/>
    <n v="10.95"/>
    <n v="0.59099999999999997"/>
    <n v="0.66700000000000004"/>
    <n v="0.55000000000000004"/>
  </r>
  <r>
    <n v="807"/>
    <x v="524"/>
    <x v="793"/>
    <x v="29"/>
    <x v="766"/>
    <n v="6.6440000000000001"/>
    <n v="1.6140000000000001"/>
    <n v="5.5419999999999998"/>
    <n v="0"/>
  </r>
  <r>
    <n v="808"/>
    <x v="525"/>
    <x v="794"/>
    <x v="45"/>
    <x v="767"/>
    <n v="8.5120000000000005"/>
    <n v="4"/>
    <n v="0"/>
    <n v="0"/>
  </r>
  <r>
    <n v="809"/>
    <x v="526"/>
    <x v="795"/>
    <x v="29"/>
    <x v="768"/>
    <n v="9.3580000000000005"/>
    <n v="2.726"/>
    <n v="1"/>
    <n v="0.52900000000000003"/>
  </r>
  <r>
    <n v="810"/>
    <x v="363"/>
    <x v="796"/>
    <x v="24"/>
    <x v="769"/>
    <n v="3.294"/>
    <n v="5.8360000000000003"/>
    <n v="11.47"/>
    <n v="0"/>
  </r>
  <r>
    <n v="811"/>
    <x v="470"/>
    <x v="797"/>
    <x v="38"/>
    <x v="770"/>
    <n v="9.516"/>
    <n v="0"/>
    <n v="0.52500000000000002"/>
    <n v="0.54200000000000004"/>
  </r>
  <r>
    <n v="812"/>
    <x v="527"/>
    <x v="798"/>
    <x v="78"/>
    <x v="771"/>
    <n v="8.6349999999999998"/>
    <n v="0"/>
    <n v="0.6"/>
    <n v="0.53600000000000003"/>
  </r>
  <r>
    <n v="813"/>
    <x v="6"/>
    <x v="799"/>
    <x v="10"/>
    <x v="772"/>
    <n v="4.5659999999999998"/>
    <n v="2.0910000000000002"/>
    <n v="6.1630000000000003"/>
    <n v="2.048"/>
  </r>
  <r>
    <n v="814"/>
    <x v="428"/>
    <x v="800"/>
    <x v="30"/>
    <x v="773"/>
    <n v="4.625"/>
    <n v="5.0670000000000002"/>
    <n v="15.845000000000001"/>
    <n v="0"/>
  </r>
  <r>
    <n v="815"/>
    <x v="31"/>
    <x v="801"/>
    <x v="24"/>
    <x v="774"/>
    <n v="3.72"/>
    <n v="3.7789999999999999"/>
    <n v="7.952"/>
    <n v="1.242"/>
  </r>
  <r>
    <n v="816"/>
    <x v="89"/>
    <x v="802"/>
    <x v="30"/>
    <x v="775"/>
    <n v="7.19"/>
    <n v="1.9590000000000001"/>
    <n v="9.75"/>
    <n v="0.52900000000000003"/>
  </r>
  <r>
    <n v="817"/>
    <x v="334"/>
    <x v="803"/>
    <x v="17"/>
    <x v="776"/>
    <n v="3.45"/>
    <n v="11.805"/>
    <n v="6.2329999999999997"/>
    <n v="0"/>
  </r>
  <r>
    <n v="818"/>
    <x v="528"/>
    <x v="804"/>
    <x v="15"/>
    <x v="777"/>
    <n v="4.6740000000000004"/>
    <n v="2.0369999999999999"/>
    <n v="8.4659999999999993"/>
    <n v="0.51500000000000001"/>
  </r>
  <r>
    <n v="819"/>
    <x v="529"/>
    <x v="805"/>
    <x v="65"/>
    <x v="778"/>
    <n v="2.7719999999999998"/>
    <n v="3.5"/>
    <n v="11.826000000000001"/>
    <n v="1.123"/>
  </r>
  <r>
    <n v="820"/>
    <x v="530"/>
    <x v="806"/>
    <x v="5"/>
    <x v="779"/>
    <n v="14.292"/>
    <n v="5.1550000000000002"/>
    <n v="4.3029999999999999"/>
    <n v="0"/>
  </r>
  <r>
    <n v="821"/>
    <x v="531"/>
    <x v="807"/>
    <x v="26"/>
    <x v="780"/>
    <n v="6.157"/>
    <n v="5.8010000000000002"/>
    <n v="10.507"/>
    <n v="0"/>
  </r>
  <r>
    <n v="822"/>
    <x v="25"/>
    <x v="808"/>
    <x v="46"/>
    <x v="781"/>
    <n v="1.282"/>
    <n v="8.3089999999999993"/>
    <n v="10.935"/>
    <n v="1.1060000000000001"/>
  </r>
  <r>
    <n v="823"/>
    <x v="268"/>
    <x v="809"/>
    <x v="39"/>
    <x v="782"/>
    <n v="7.7450000000000001"/>
    <n v="8.0039999999999996"/>
    <n v="2.806"/>
    <n v="0.56299999999999994"/>
  </r>
  <r>
    <n v="824"/>
    <x v="532"/>
    <x v="810"/>
    <x v="25"/>
    <x v="783"/>
    <n v="10.131"/>
    <n v="0"/>
    <n v="0.55600000000000005"/>
    <n v="0"/>
  </r>
  <r>
    <n v="825"/>
    <x v="135"/>
    <x v="811"/>
    <x v="24"/>
    <x v="784"/>
    <n v="4.0439999999999996"/>
    <n v="2.2000000000000002"/>
    <n v="6.2960000000000003"/>
    <n v="2.544"/>
  </r>
  <r>
    <n v="826"/>
    <x v="533"/>
    <x v="812"/>
    <x v="0"/>
    <x v="785"/>
    <n v="7.984"/>
    <n v="0.6"/>
    <n v="0.52200000000000002"/>
    <n v="0.51300000000000001"/>
  </r>
  <r>
    <n v="827"/>
    <x v="26"/>
    <x v="813"/>
    <x v="13"/>
    <x v="786"/>
    <n v="3.5169999999999999"/>
    <n v="4.5"/>
    <n v="6.2389999999999999"/>
    <n v="1.0269999999999999"/>
  </r>
  <r>
    <n v="828"/>
    <x v="534"/>
    <x v="814"/>
    <x v="57"/>
    <x v="787"/>
    <n v="7.0739999999999998"/>
    <n v="2.02"/>
    <n v="2.016"/>
    <n v="0"/>
  </r>
  <r>
    <n v="829"/>
    <x v="535"/>
    <x v="815"/>
    <x v="5"/>
    <x v="788"/>
    <n v="6.9340000000000002"/>
    <n v="7.0010000000000003"/>
    <n v="6.09"/>
    <n v="0.51900000000000002"/>
  </r>
  <r>
    <n v="830"/>
    <x v="536"/>
    <x v="816"/>
    <x v="16"/>
    <x v="789"/>
    <n v="8.734"/>
    <n v="7.8769999999999998"/>
    <n v="3.3330000000000002"/>
    <n v="0.52300000000000002"/>
  </r>
  <r>
    <n v="831"/>
    <x v="433"/>
    <x v="817"/>
    <x v="47"/>
    <x v="790"/>
    <n v="6.6859999999999999"/>
    <n v="8.3330000000000002"/>
    <n v="3.0920000000000001"/>
    <n v="0.53800000000000003"/>
  </r>
  <r>
    <n v="832"/>
    <x v="324"/>
    <x v="818"/>
    <x v="62"/>
    <x v="790"/>
    <n v="9.093"/>
    <n v="2.7509999999999999"/>
    <n v="0"/>
    <n v="0.51700000000000002"/>
  </r>
  <r>
    <n v="833"/>
    <x v="360"/>
    <x v="819"/>
    <x v="37"/>
    <x v="791"/>
    <n v="6.4969999999999999"/>
    <n v="8.7710000000000008"/>
    <n v="1.121"/>
    <n v="1.095"/>
  </r>
  <r>
    <n v="834"/>
    <x v="13"/>
    <x v="820"/>
    <x v="13"/>
    <x v="791"/>
    <n v="6.5220000000000002"/>
    <n v="3.5529999999999999"/>
    <n v="3.4380000000000002"/>
    <n v="0.55000000000000004"/>
  </r>
  <r>
    <n v="835"/>
    <x v="31"/>
    <x v="821"/>
    <x v="49"/>
    <x v="792"/>
    <n v="5.2140000000000004"/>
    <n v="2.7"/>
    <n v="12.042999999999999"/>
    <n v="1.5429999999999999"/>
  </r>
  <r>
    <n v="836"/>
    <x v="537"/>
    <x v="822"/>
    <x v="35"/>
    <x v="793"/>
    <n v="8.7100000000000009"/>
    <n v="1.5529999999999999"/>
    <n v="4.4180000000000001"/>
    <n v="0.51100000000000001"/>
  </r>
  <r>
    <n v="837"/>
    <x v="538"/>
    <x v="823"/>
    <x v="40"/>
    <x v="793"/>
    <n v="6.86"/>
    <n v="1.75"/>
    <n v="4.9969999999999999"/>
    <n v="1.1220000000000001"/>
  </r>
  <r>
    <n v="838"/>
    <x v="539"/>
    <x v="824"/>
    <x v="32"/>
    <x v="794"/>
    <n v="2.3650000000000002"/>
    <n v="6.0640000000000001"/>
    <n v="6.2690000000000001"/>
    <n v="1.5229999999999999"/>
  </r>
  <r>
    <n v="839"/>
    <x v="540"/>
    <x v="825"/>
    <x v="30"/>
    <x v="795"/>
    <n v="6.2350000000000003"/>
    <n v="5.7519999999999998"/>
    <n v="5.6970000000000001"/>
    <n v="0.51900000000000002"/>
  </r>
  <r>
    <n v="840"/>
    <x v="541"/>
    <x v="826"/>
    <x v="50"/>
    <x v="796"/>
    <n v="12.339"/>
    <n v="8.1750000000000007"/>
    <n v="1.417"/>
    <n v="0.52100000000000002"/>
  </r>
  <r>
    <n v="841"/>
    <x v="542"/>
    <x v="827"/>
    <x v="13"/>
    <x v="797"/>
    <n v="3.5739999999999998"/>
    <n v="2.556"/>
    <n v="10.417"/>
    <n v="0.53400000000000003"/>
  </r>
  <r>
    <n v="842"/>
    <x v="543"/>
    <x v="828"/>
    <x v="20"/>
    <x v="798"/>
    <n v="4.4909999999999997"/>
    <n v="2.0179999999999998"/>
    <n v="7.9779999999999998"/>
    <n v="1.1020000000000001"/>
  </r>
  <r>
    <n v="843"/>
    <x v="544"/>
    <x v="592"/>
    <x v="22"/>
    <x v="799"/>
    <n v="12.77"/>
    <n v="3.2250000000000001"/>
    <n v="2.5950000000000002"/>
    <n v="1.052"/>
  </r>
  <r>
    <n v="844"/>
    <x v="545"/>
    <x v="829"/>
    <x v="71"/>
    <x v="800"/>
    <n v="9.9629999999999992"/>
    <n v="0"/>
    <n v="0"/>
    <n v="0.58299999999999996"/>
  </r>
  <r>
    <n v="845"/>
    <x v="178"/>
    <x v="830"/>
    <x v="33"/>
    <x v="801"/>
    <n v="3.17"/>
    <n v="1.8560000000000001"/>
    <n v="12.471"/>
    <n v="0.51400000000000001"/>
  </r>
  <r>
    <n v="846"/>
    <x v="5"/>
    <x v="831"/>
    <x v="42"/>
    <x v="802"/>
    <n v="2.3780000000000001"/>
    <n v="3"/>
    <n v="9.5239999999999991"/>
    <n v="0.64300000000000002"/>
  </r>
  <r>
    <n v="847"/>
    <x v="135"/>
    <x v="832"/>
    <x v="6"/>
    <x v="803"/>
    <n v="4.4980000000000002"/>
    <n v="4"/>
    <n v="4.0999999999999996"/>
    <n v="2.79"/>
  </r>
  <r>
    <n v="848"/>
    <x v="185"/>
    <x v="833"/>
    <x v="61"/>
    <x v="803"/>
    <n v="9.5220000000000002"/>
    <n v="3.6110000000000002"/>
    <n v="0"/>
    <n v="0"/>
  </r>
  <r>
    <n v="849"/>
    <x v="546"/>
    <x v="834"/>
    <x v="9"/>
    <x v="804"/>
    <n v="8.6999999999999993"/>
    <n v="1.585"/>
    <n v="0.53400000000000003"/>
    <n v="1.0529999999999999"/>
  </r>
  <r>
    <n v="850"/>
    <x v="412"/>
    <x v="835"/>
    <x v="52"/>
    <x v="805"/>
    <n v="6.992"/>
    <n v="4.2709999999999999"/>
    <n v="6.4139999999999997"/>
    <n v="0.52"/>
  </r>
  <r>
    <n v="851"/>
    <x v="547"/>
    <x v="836"/>
    <x v="55"/>
    <x v="806"/>
    <n v="7.0679999999999996"/>
    <n v="6.2220000000000004"/>
    <n v="2.7029999999999998"/>
    <n v="0"/>
  </r>
  <r>
    <n v="852"/>
    <x v="548"/>
    <x v="837"/>
    <x v="62"/>
    <x v="807"/>
    <n v="4.76"/>
    <n v="6.5209999999999999"/>
    <n v="0.83299999999999996"/>
    <n v="0"/>
  </r>
  <r>
    <n v="853"/>
    <x v="549"/>
    <x v="838"/>
    <x v="17"/>
    <x v="808"/>
    <n v="1.6539999999999999"/>
    <n v="13.205"/>
    <n v="4.1639999999999997"/>
    <n v="0.51200000000000001"/>
  </r>
  <r>
    <n v="854"/>
    <x v="146"/>
    <x v="839"/>
    <x v="9"/>
    <x v="809"/>
    <n v="4.26"/>
    <n v="1.9750000000000001"/>
    <n v="9.7230000000000008"/>
    <n v="1.038"/>
  </r>
  <r>
    <n v="855"/>
    <x v="550"/>
    <x v="840"/>
    <x v="13"/>
    <x v="810"/>
    <n v="7.6829999999999998"/>
    <n v="0.58299999999999996"/>
    <n v="4.74"/>
    <n v="1.123"/>
  </r>
  <r>
    <n v="856"/>
    <x v="551"/>
    <x v="841"/>
    <x v="2"/>
    <x v="811"/>
    <n v="7.3689999999999998"/>
    <n v="0.66700000000000004"/>
    <n v="5"/>
    <n v="2.5880000000000001"/>
  </r>
  <r>
    <n v="857"/>
    <x v="552"/>
    <x v="842"/>
    <x v="60"/>
    <x v="812"/>
    <n v="8.6460000000000008"/>
    <n v="0"/>
    <n v="0.51100000000000001"/>
    <n v="0.59099999999999997"/>
  </r>
  <r>
    <n v="858"/>
    <x v="553"/>
    <x v="843"/>
    <x v="44"/>
    <x v="813"/>
    <n v="8.7479999999999993"/>
    <n v="2.085"/>
    <n v="0.61099999999999999"/>
    <n v="0.52"/>
  </r>
  <r>
    <n v="859"/>
    <x v="554"/>
    <x v="844"/>
    <x v="79"/>
    <x v="814"/>
    <n v="8.1300000000000008"/>
    <n v="0.83299999999999996"/>
    <n v="0"/>
    <n v="0.51900000000000002"/>
  </r>
  <r>
    <n v="860"/>
    <x v="555"/>
    <x v="845"/>
    <x v="47"/>
    <x v="815"/>
    <n v="1.268"/>
    <n v="5.5439999999999996"/>
    <n v="15.618"/>
    <n v="0"/>
  </r>
  <r>
    <n v="861"/>
    <x v="556"/>
    <x v="846"/>
    <x v="2"/>
    <x v="816"/>
    <n v="5.117"/>
    <n v="2.5"/>
    <n v="7.4130000000000003"/>
    <n v="1.5589999999999999"/>
  </r>
  <r>
    <n v="862"/>
    <x v="557"/>
    <x v="847"/>
    <x v="5"/>
    <x v="817"/>
    <n v="5.8250000000000002"/>
    <n v="9.3109999999999999"/>
    <n v="7.7670000000000003"/>
    <n v="0"/>
  </r>
  <r>
    <n v="863"/>
    <x v="558"/>
    <x v="848"/>
    <x v="42"/>
    <x v="818"/>
    <n v="11.163"/>
    <n v="7.5049999999999999"/>
    <n v="2.9089999999999998"/>
    <n v="0"/>
  </r>
  <r>
    <n v="864"/>
    <x v="559"/>
    <x v="849"/>
    <x v="32"/>
    <x v="819"/>
    <n v="0.71299999999999997"/>
    <n v="3.5030000000000001"/>
    <n v="16.236000000000001"/>
    <n v="1.169"/>
  </r>
  <r>
    <n v="865"/>
    <x v="560"/>
    <x v="850"/>
    <x v="30"/>
    <x v="820"/>
    <n v="3.0739999999999998"/>
    <n v="5.5670000000000002"/>
    <n v="17.414000000000001"/>
    <n v="0"/>
  </r>
  <r>
    <n v="866"/>
    <x v="561"/>
    <x v="851"/>
    <x v="57"/>
    <x v="821"/>
    <n v="1.353"/>
    <n v="3.5289999999999999"/>
    <n v="6.5419999999999998"/>
    <n v="0"/>
  </r>
  <r>
    <n v="867"/>
    <x v="529"/>
    <x v="852"/>
    <x v="34"/>
    <x v="822"/>
    <n v="2.944"/>
    <n v="2.5339999999999998"/>
    <n v="8.7409999999999997"/>
    <n v="2.0110000000000001"/>
  </r>
  <r>
    <n v="868"/>
    <x v="488"/>
    <x v="853"/>
    <x v="62"/>
    <x v="823"/>
    <n v="9.4090000000000007"/>
    <n v="2.1110000000000002"/>
    <n v="0"/>
    <n v="0.52700000000000002"/>
  </r>
  <r>
    <n v="869"/>
    <x v="159"/>
    <x v="854"/>
    <x v="9"/>
    <x v="824"/>
    <n v="4.4550000000000001"/>
    <n v="3.1589999999999998"/>
    <n v="4.0129999999999999"/>
    <n v="2.0659999999999998"/>
  </r>
  <r>
    <n v="870"/>
    <x v="270"/>
    <x v="855"/>
    <x v="42"/>
    <x v="825"/>
    <n v="15.701000000000001"/>
    <n v="1.6879999999999999"/>
    <n v="1.5169999999999999"/>
    <n v="0.54800000000000004"/>
  </r>
  <r>
    <n v="871"/>
    <x v="31"/>
    <x v="856"/>
    <x v="36"/>
    <x v="826"/>
    <n v="4.0060000000000002"/>
    <n v="2.7229999999999999"/>
    <n v="7.2220000000000004"/>
    <n v="2.0150000000000001"/>
  </r>
  <r>
    <n v="872"/>
    <x v="23"/>
    <x v="857"/>
    <x v="54"/>
    <x v="826"/>
    <n v="3.86"/>
    <n v="3.629"/>
    <n v="11.689"/>
    <n v="0.57099999999999995"/>
  </r>
  <r>
    <n v="873"/>
    <x v="562"/>
    <x v="858"/>
    <x v="36"/>
    <x v="827"/>
    <n v="7.4820000000000002"/>
    <n v="2.69"/>
    <n v="0.57099999999999995"/>
    <n v="1.5940000000000001"/>
  </r>
  <r>
    <n v="874"/>
    <x v="275"/>
    <x v="859"/>
    <x v="41"/>
    <x v="828"/>
    <n v="11.009"/>
    <n v="1.302"/>
    <n v="1.0940000000000001"/>
    <n v="0"/>
  </r>
  <r>
    <n v="875"/>
    <x v="77"/>
    <x v="860"/>
    <x v="19"/>
    <x v="829"/>
    <n v="8.3390000000000004"/>
    <n v="3.367"/>
    <n v="4.6589999999999998"/>
    <n v="0.52100000000000002"/>
  </r>
  <r>
    <n v="876"/>
    <x v="135"/>
    <x v="386"/>
    <x v="32"/>
    <x v="830"/>
    <n v="6.6639999999999997"/>
    <n v="1.173"/>
    <n v="2.9670000000000001"/>
    <n v="2.6669999999999998"/>
  </r>
  <r>
    <n v="877"/>
    <x v="563"/>
    <x v="861"/>
    <x v="56"/>
    <x v="831"/>
    <n v="3.4950000000000001"/>
    <n v="8.0719999999999992"/>
    <n v="2.577"/>
    <n v="0.52600000000000002"/>
  </r>
  <r>
    <n v="878"/>
    <x v="564"/>
    <x v="862"/>
    <x v="11"/>
    <x v="832"/>
    <n v="11.728999999999999"/>
    <n v="4.2510000000000003"/>
    <n v="3.3359999999999999"/>
    <n v="0"/>
  </r>
  <r>
    <n v="879"/>
    <x v="565"/>
    <x v="863"/>
    <x v="41"/>
    <x v="833"/>
    <n v="6.1840000000000002"/>
    <n v="4.0030000000000001"/>
    <n v="1.0820000000000001"/>
    <n v="0.51700000000000002"/>
  </r>
  <r>
    <n v="880"/>
    <x v="566"/>
    <x v="864"/>
    <x v="16"/>
    <x v="834"/>
    <n v="9.1590000000000007"/>
    <n v="4.6840000000000002"/>
    <n v="5.0970000000000004"/>
    <n v="0.53100000000000003"/>
  </r>
  <r>
    <n v="881"/>
    <x v="567"/>
    <x v="865"/>
    <x v="63"/>
    <x v="835"/>
    <n v="10.3"/>
    <n v="0"/>
    <n v="0.51300000000000001"/>
    <n v="0.55900000000000005"/>
  </r>
  <r>
    <n v="882"/>
    <x v="568"/>
    <x v="866"/>
    <x v="51"/>
    <x v="836"/>
    <n v="5.907"/>
    <n v="0.7"/>
    <n v="9.4019999999999992"/>
    <n v="0.59099999999999997"/>
  </r>
  <r>
    <n v="883"/>
    <x v="569"/>
    <x v="867"/>
    <x v="7"/>
    <x v="836"/>
    <n v="10.445"/>
    <n v="1.9750000000000001"/>
    <n v="3.8980000000000001"/>
    <n v="0.64300000000000002"/>
  </r>
  <r>
    <n v="884"/>
    <x v="570"/>
    <x v="868"/>
    <x v="11"/>
    <x v="837"/>
    <n v="1.5"/>
    <n v="1.236"/>
    <n v="9.5830000000000002"/>
    <n v="0.51600000000000001"/>
  </r>
  <r>
    <n v="885"/>
    <x v="31"/>
    <x v="869"/>
    <x v="36"/>
    <x v="837"/>
    <n v="5.6"/>
    <n v="2.1429999999999998"/>
    <n v="5.42"/>
    <n v="1.7230000000000001"/>
  </r>
  <r>
    <n v="886"/>
    <x v="497"/>
    <x v="832"/>
    <x v="16"/>
    <x v="838"/>
    <n v="14.887"/>
    <n v="3.2829999999999999"/>
    <n v="1.6759999999999999"/>
    <n v="0.54800000000000004"/>
  </r>
  <r>
    <n v="887"/>
    <x v="5"/>
    <x v="870"/>
    <x v="16"/>
    <x v="839"/>
    <n v="9.9009999999999998"/>
    <n v="4.1719999999999997"/>
    <n v="3.1989999999999998"/>
    <n v="1.3620000000000001"/>
  </r>
  <r>
    <n v="888"/>
    <x v="571"/>
    <x v="871"/>
    <x v="2"/>
    <x v="840"/>
    <n v="3.157"/>
    <n v="1.5"/>
    <n v="13.407"/>
    <n v="1.25"/>
  </r>
  <r>
    <n v="889"/>
    <x v="572"/>
    <x v="872"/>
    <x v="57"/>
    <x v="841"/>
    <n v="6.609"/>
    <n v="2.0430000000000001"/>
    <n v="2.0910000000000002"/>
    <n v="0"/>
  </r>
  <r>
    <n v="890"/>
    <x v="573"/>
    <x v="873"/>
    <x v="52"/>
    <x v="842"/>
    <n v="9.1120000000000001"/>
    <n v="11.007999999999999"/>
    <n v="1.161"/>
    <n v="0"/>
  </r>
  <r>
    <n v="891"/>
    <x v="123"/>
    <x v="874"/>
    <x v="65"/>
    <x v="843"/>
    <n v="3.6190000000000002"/>
    <n v="4.5010000000000003"/>
    <n v="7.508"/>
    <n v="1.03"/>
  </r>
  <r>
    <n v="892"/>
    <x v="574"/>
    <x v="875"/>
    <x v="33"/>
    <x v="844"/>
    <n v="5.4710000000000001"/>
    <n v="2.036"/>
    <n v="5.0460000000000003"/>
    <n v="1.5960000000000001"/>
  </r>
  <r>
    <n v="893"/>
    <x v="575"/>
    <x v="876"/>
    <x v="57"/>
    <x v="844"/>
    <n v="5.9"/>
    <n v="3.532"/>
    <n v="1.2829999999999999"/>
    <n v="0"/>
  </r>
  <r>
    <n v="894"/>
    <x v="576"/>
    <x v="877"/>
    <x v="22"/>
    <x v="845"/>
    <n v="0.71799999999999997"/>
    <n v="1.2789999999999999"/>
    <n v="14.656000000000001"/>
    <n v="0.53600000000000003"/>
  </r>
  <r>
    <n v="895"/>
    <x v="434"/>
    <x v="878"/>
    <x v="18"/>
    <x v="846"/>
    <n v="0.73399999999999999"/>
    <n v="6.3040000000000003"/>
    <n v="5.0629999999999997"/>
    <n v="0"/>
  </r>
  <r>
    <n v="896"/>
    <x v="272"/>
    <x v="879"/>
    <x v="44"/>
    <x v="847"/>
    <n v="4.1760000000000002"/>
    <n v="6.6159999999999997"/>
    <n v="1.085"/>
    <n v="0"/>
  </r>
  <r>
    <n v="897"/>
    <x v="577"/>
    <x v="880"/>
    <x v="6"/>
    <x v="847"/>
    <n v="2.113"/>
    <n v="3.9180000000000001"/>
    <n v="12.661"/>
    <n v="1.7310000000000001"/>
  </r>
  <r>
    <n v="898"/>
    <x v="578"/>
    <x v="881"/>
    <x v="34"/>
    <x v="848"/>
    <n v="3.3940000000000001"/>
    <n v="1.883"/>
    <n v="12.259"/>
    <n v="0.55900000000000005"/>
  </r>
  <r>
    <n v="899"/>
    <x v="85"/>
    <x v="882"/>
    <x v="35"/>
    <x v="849"/>
    <n v="5.3380000000000001"/>
    <n v="2.2930000000000001"/>
    <n v="7.9779999999999998"/>
    <n v="1"/>
  </r>
  <r>
    <n v="900"/>
    <x v="579"/>
    <x v="883"/>
    <x v="6"/>
    <x v="849"/>
    <n v="5.2709999999999999"/>
    <n v="5.8330000000000002"/>
    <n v="3.8319999999999999"/>
    <n v="0.51100000000000001"/>
  </r>
  <r>
    <n v="901"/>
    <x v="23"/>
    <x v="884"/>
    <x v="6"/>
    <x v="849"/>
    <n v="4.8840000000000003"/>
    <n v="2.3330000000000002"/>
    <n v="8.5090000000000003"/>
    <n v="2.0489999999999999"/>
  </r>
  <r>
    <n v="902"/>
    <x v="580"/>
    <x v="885"/>
    <x v="13"/>
    <x v="850"/>
    <n v="5.7679999999999998"/>
    <n v="3.5830000000000002"/>
    <n v="3.508"/>
    <n v="0.7"/>
  </r>
  <r>
    <n v="903"/>
    <x v="199"/>
    <x v="886"/>
    <x v="2"/>
    <x v="851"/>
    <n v="6.0190000000000001"/>
    <n v="2.0590000000000002"/>
    <n v="2.9870000000000001"/>
    <n v="3"/>
  </r>
  <r>
    <n v="904"/>
    <x v="581"/>
    <x v="887"/>
    <x v="9"/>
    <x v="852"/>
    <n v="4.1840000000000002"/>
    <n v="1.778"/>
    <n v="7.9359999999999999"/>
    <n v="1.673"/>
  </r>
  <r>
    <n v="905"/>
    <x v="582"/>
    <x v="888"/>
    <x v="27"/>
    <x v="853"/>
    <n v="3.6970000000000001"/>
    <n v="3.4489999999999998"/>
    <n v="7.617"/>
    <n v="1.038"/>
  </r>
  <r>
    <n v="906"/>
    <x v="11"/>
    <x v="889"/>
    <x v="42"/>
    <x v="854"/>
    <n v="8.8130000000000006"/>
    <n v="3"/>
    <n v="7.1890000000000001"/>
    <n v="0"/>
  </r>
  <r>
    <n v="907"/>
    <x v="583"/>
    <x v="890"/>
    <x v="26"/>
    <x v="855"/>
    <n v="8.7460000000000004"/>
    <n v="2.12"/>
    <n v="3.7240000000000002"/>
    <n v="0.51100000000000001"/>
  </r>
  <r>
    <n v="908"/>
    <x v="584"/>
    <x v="891"/>
    <x v="80"/>
    <x v="856"/>
    <n v="8.6199999999999992"/>
    <n v="0.1"/>
    <n v="0"/>
    <n v="0.51600000000000001"/>
  </r>
  <r>
    <n v="909"/>
    <x v="85"/>
    <x v="892"/>
    <x v="33"/>
    <x v="857"/>
    <n v="5.96"/>
    <n v="2.3330000000000002"/>
    <n v="4.6509999999999998"/>
    <n v="1.0840000000000001"/>
  </r>
  <r>
    <n v="910"/>
    <x v="585"/>
    <x v="893"/>
    <x v="4"/>
    <x v="857"/>
    <n v="7.1539999999999999"/>
    <n v="1.333"/>
    <n v="6.3890000000000002"/>
    <n v="2.2149999999999999"/>
  </r>
  <r>
    <n v="911"/>
    <x v="586"/>
    <x v="894"/>
    <x v="68"/>
    <x v="858"/>
    <n v="8.3260000000000005"/>
    <n v="5.5090000000000003"/>
    <n v="5.7130000000000001"/>
    <n v="0"/>
  </r>
  <r>
    <n v="912"/>
    <x v="587"/>
    <x v="895"/>
    <x v="59"/>
    <x v="859"/>
    <n v="8.9440000000000008"/>
    <n v="3.137"/>
    <n v="1.113"/>
    <n v="0.51300000000000001"/>
  </r>
  <r>
    <n v="913"/>
    <x v="588"/>
    <x v="896"/>
    <x v="58"/>
    <x v="860"/>
    <n v="4.165"/>
    <n v="7.5289999999999999"/>
    <n v="0.51100000000000001"/>
    <n v="0.51900000000000002"/>
  </r>
  <r>
    <n v="914"/>
    <x v="589"/>
    <x v="897"/>
    <x v="49"/>
    <x v="861"/>
    <n v="4.6760000000000002"/>
    <n v="5.0830000000000002"/>
    <n v="6.9269999999999996"/>
    <n v="1.8220000000000001"/>
  </r>
  <r>
    <n v="915"/>
    <x v="36"/>
    <x v="898"/>
    <x v="29"/>
    <x v="862"/>
    <n v="6.0970000000000004"/>
    <n v="3.8330000000000002"/>
    <n v="3.7749999999999999"/>
    <n v="0"/>
  </r>
  <r>
    <n v="916"/>
    <x v="590"/>
    <x v="899"/>
    <x v="59"/>
    <x v="862"/>
    <n v="9.0670000000000002"/>
    <n v="5.5540000000000003"/>
    <n v="1.5980000000000001"/>
    <n v="0"/>
  </r>
  <r>
    <n v="917"/>
    <x v="571"/>
    <x v="900"/>
    <x v="49"/>
    <x v="863"/>
    <n v="4.9359999999999999"/>
    <n v="2.8929999999999998"/>
    <n v="9.0839999999999996"/>
    <n v="2.2109999999999999"/>
  </r>
  <r>
    <n v="918"/>
    <x v="58"/>
    <x v="901"/>
    <x v="17"/>
    <x v="863"/>
    <n v="7.4219999999999997"/>
    <n v="8.6509999999999998"/>
    <n v="2.7080000000000002"/>
    <n v="0.51600000000000001"/>
  </r>
  <r>
    <n v="919"/>
    <x v="591"/>
    <x v="75"/>
    <x v="1"/>
    <x v="864"/>
    <n v="5.0510000000000002"/>
    <n v="6.0039999999999996"/>
    <n v="0"/>
    <n v="0.51100000000000001"/>
  </r>
  <r>
    <n v="920"/>
    <x v="36"/>
    <x v="902"/>
    <x v="11"/>
    <x v="864"/>
    <n v="7.5720000000000001"/>
    <n v="7.6459999999999999"/>
    <n v="2.827"/>
    <n v="0"/>
  </r>
  <r>
    <n v="921"/>
    <x v="111"/>
    <x v="903"/>
    <x v="10"/>
    <x v="865"/>
    <n v="7.367"/>
    <n v="0.54500000000000004"/>
    <n v="1.7"/>
    <n v="1.903"/>
  </r>
  <r>
    <n v="922"/>
    <x v="5"/>
    <x v="904"/>
    <x v="50"/>
    <x v="866"/>
    <n v="1.256"/>
    <n v="7.8869999999999996"/>
    <n v="9.2219999999999995"/>
    <n v="0.64300000000000002"/>
  </r>
  <r>
    <n v="923"/>
    <x v="159"/>
    <x v="905"/>
    <x v="24"/>
    <x v="867"/>
    <n v="4.8520000000000003"/>
    <n v="3.1429999999999998"/>
    <n v="3.2130000000000001"/>
    <n v="1.9239999999999999"/>
  </r>
  <r>
    <n v="924"/>
    <x v="592"/>
    <x v="906"/>
    <x v="44"/>
    <x v="867"/>
    <n v="12.289"/>
    <n v="0.7"/>
    <n v="0"/>
    <n v="0.51100000000000001"/>
  </r>
  <r>
    <n v="925"/>
    <x v="593"/>
    <x v="907"/>
    <x v="42"/>
    <x v="868"/>
    <n v="12.273999999999999"/>
    <n v="5.6159999999999997"/>
    <n v="3.0249999999999999"/>
    <n v="0"/>
  </r>
  <r>
    <n v="926"/>
    <x v="149"/>
    <x v="908"/>
    <x v="42"/>
    <x v="869"/>
    <n v="6.8289999999999997"/>
    <n v="4.0010000000000003"/>
    <n v="7.7080000000000002"/>
    <n v="0"/>
  </r>
  <r>
    <n v="927"/>
    <x v="287"/>
    <x v="909"/>
    <x v="12"/>
    <x v="870"/>
    <n v="2.3929999999999998"/>
    <n v="3.5830000000000002"/>
    <n v="5.0670000000000002"/>
    <n v="2.5459999999999998"/>
  </r>
  <r>
    <n v="928"/>
    <x v="478"/>
    <x v="910"/>
    <x v="62"/>
    <x v="871"/>
    <n v="8.1660000000000004"/>
    <n v="2.95"/>
    <n v="0"/>
    <n v="0.59099999999999997"/>
  </r>
  <r>
    <n v="929"/>
    <x v="594"/>
    <x v="911"/>
    <x v="42"/>
    <x v="872"/>
    <n v="2.0129999999999999"/>
    <n v="6.2140000000000004"/>
    <n v="7.1280000000000001"/>
    <n v="0.53400000000000003"/>
  </r>
  <r>
    <n v="930"/>
    <x v="339"/>
    <x v="912"/>
    <x v="16"/>
    <x v="872"/>
    <n v="8.7919999999999998"/>
    <n v="8.2170000000000005"/>
    <n v="4.8150000000000004"/>
    <n v="0"/>
  </r>
  <r>
    <n v="931"/>
    <x v="595"/>
    <x v="913"/>
    <x v="57"/>
    <x v="873"/>
    <n v="5.8659999999999997"/>
    <n v="2.0670000000000002"/>
    <n v="2.68"/>
    <n v="0"/>
  </r>
  <r>
    <n v="932"/>
    <x v="596"/>
    <x v="914"/>
    <x v="6"/>
    <x v="874"/>
    <n v="4.2990000000000004"/>
    <n v="2.5979999999999999"/>
    <n v="5.8239999999999998"/>
    <n v="3"/>
  </r>
  <r>
    <n v="933"/>
    <x v="455"/>
    <x v="915"/>
    <x v="13"/>
    <x v="874"/>
    <n v="5.1210000000000004"/>
    <n v="0.83299999999999996"/>
    <n v="6.6580000000000004"/>
    <n v="1.7609999999999999"/>
  </r>
  <r>
    <n v="934"/>
    <x v="467"/>
    <x v="916"/>
    <x v="19"/>
    <x v="875"/>
    <n v="6.2320000000000002"/>
    <n v="1.268"/>
    <n v="9.32"/>
    <n v="0.52900000000000003"/>
  </r>
  <r>
    <n v="935"/>
    <x v="15"/>
    <x v="917"/>
    <x v="54"/>
    <x v="876"/>
    <n v="0.71299999999999997"/>
    <n v="5.835"/>
    <n v="14.423999999999999"/>
    <n v="0.51100000000000001"/>
  </r>
  <r>
    <n v="936"/>
    <x v="597"/>
    <x v="918"/>
    <x v="69"/>
    <x v="877"/>
    <n v="7.2270000000000003"/>
    <n v="5.7359999999999998"/>
    <n v="0.504"/>
    <n v="0.54300000000000004"/>
  </r>
  <r>
    <n v="937"/>
    <x v="129"/>
    <x v="919"/>
    <x v="12"/>
    <x v="878"/>
    <n v="4.4660000000000002"/>
    <n v="1.1539999999999999"/>
    <n v="6.2779999999999996"/>
    <n v="1.8440000000000001"/>
  </r>
  <r>
    <n v="938"/>
    <x v="598"/>
    <x v="920"/>
    <x v="18"/>
    <x v="879"/>
    <n v="5.14"/>
    <n v="4.7880000000000003"/>
    <n v="2.7829999999999999"/>
    <n v="0"/>
  </r>
  <r>
    <n v="939"/>
    <x v="6"/>
    <x v="921"/>
    <x v="26"/>
    <x v="880"/>
    <n v="5.0490000000000004"/>
    <n v="6.2859999999999996"/>
    <n v="4.6260000000000003"/>
    <n v="1.0269999999999999"/>
  </r>
  <r>
    <n v="940"/>
    <x v="599"/>
    <x v="922"/>
    <x v="8"/>
    <x v="881"/>
    <n v="5.3369999999999997"/>
    <n v="6.1619999999999999"/>
    <n v="4.6669999999999998"/>
    <n v="0.52400000000000002"/>
  </r>
  <r>
    <n v="941"/>
    <x v="470"/>
    <x v="923"/>
    <x v="61"/>
    <x v="882"/>
    <n v="5.05"/>
    <n v="4"/>
    <n v="0.51400000000000001"/>
    <n v="0.53800000000000003"/>
  </r>
  <r>
    <n v="942"/>
    <x v="194"/>
    <x v="924"/>
    <x v="59"/>
    <x v="883"/>
    <n v="4.8680000000000003"/>
    <n v="4.9290000000000003"/>
    <n v="7.0039999999999996"/>
    <n v="0.51100000000000001"/>
  </r>
  <r>
    <n v="943"/>
    <x v="600"/>
    <x v="925"/>
    <x v="13"/>
    <x v="884"/>
    <n v="0.83299999999999996"/>
    <n v="3.5289999999999999"/>
    <n v="12.492000000000001"/>
    <n v="0.52500000000000002"/>
  </r>
  <r>
    <n v="944"/>
    <x v="213"/>
    <x v="926"/>
    <x v="44"/>
    <x v="885"/>
    <n v="8.048"/>
    <n v="0.75"/>
    <n v="1.7789999999999999"/>
    <n v="0.54500000000000004"/>
  </r>
  <r>
    <n v="945"/>
    <x v="601"/>
    <x v="927"/>
    <x v="69"/>
    <x v="886"/>
    <n v="5.327"/>
    <n v="4.4169999999999998"/>
    <n v="2.6080000000000001"/>
    <n v="0.53800000000000003"/>
  </r>
  <r>
    <n v="946"/>
    <x v="602"/>
    <x v="928"/>
    <x v="52"/>
    <x v="887"/>
    <n v="12.678000000000001"/>
    <n v="3.9329999999999998"/>
    <n v="3.157"/>
    <n v="0"/>
  </r>
  <r>
    <n v="947"/>
    <x v="603"/>
    <x v="929"/>
    <x v="52"/>
    <x v="888"/>
    <n v="5.423"/>
    <n v="11.695"/>
    <n v="1.833"/>
    <n v="0.01"/>
  </r>
  <r>
    <n v="948"/>
    <x v="604"/>
    <x v="930"/>
    <x v="52"/>
    <x v="889"/>
    <n v="8.907"/>
    <n v="7.9539999999999997"/>
    <n v="0.61099999999999999"/>
    <n v="0.53200000000000003"/>
  </r>
  <r>
    <n v="949"/>
    <x v="605"/>
    <x v="931"/>
    <x v="32"/>
    <x v="890"/>
    <n v="5.0110000000000001"/>
    <n v="5.3419999999999996"/>
    <n v="2.8260000000000001"/>
    <n v="0.51500000000000001"/>
  </r>
  <r>
    <n v="950"/>
    <x v="606"/>
    <x v="932"/>
    <x v="47"/>
    <x v="891"/>
    <n v="0"/>
    <n v="12.752000000000001"/>
    <n v="8.0169999999999995"/>
    <n v="0.52300000000000002"/>
  </r>
  <r>
    <n v="951"/>
    <x v="36"/>
    <x v="933"/>
    <x v="41"/>
    <x v="892"/>
    <n v="6.1660000000000004"/>
    <n v="2.8370000000000002"/>
    <n v="1.609"/>
    <n v="0.51200000000000001"/>
  </r>
  <r>
    <n v="952"/>
    <x v="178"/>
    <x v="934"/>
    <x v="51"/>
    <x v="893"/>
    <n v="4.3120000000000003"/>
    <n v="3.8330000000000002"/>
    <n v="5.53"/>
    <n v="1.238"/>
  </r>
  <r>
    <n v="953"/>
    <x v="607"/>
    <x v="935"/>
    <x v="6"/>
    <x v="894"/>
    <n v="1.6040000000000001"/>
    <n v="4.9370000000000003"/>
    <n v="12.595000000000001"/>
    <n v="1.0960000000000001"/>
  </r>
  <r>
    <n v="954"/>
    <x v="608"/>
    <x v="936"/>
    <x v="27"/>
    <x v="895"/>
    <n v="3.0840000000000001"/>
    <n v="4.2839999999999998"/>
    <n v="6.97"/>
    <n v="1.0309999999999999"/>
  </r>
  <r>
    <n v="955"/>
    <x v="609"/>
    <x v="937"/>
    <x v="28"/>
    <x v="896"/>
    <n v="6.4089999999999998"/>
    <n v="3.1669999999999998"/>
    <n v="5.4489999999999998"/>
    <n v="0.51900000000000002"/>
  </r>
  <r>
    <n v="956"/>
    <x v="610"/>
    <x v="938"/>
    <x v="39"/>
    <x v="897"/>
    <n v="6.7190000000000003"/>
    <n v="7.4169999999999998"/>
    <n v="5.7229999999999999"/>
    <n v="0"/>
  </r>
  <r>
    <n v="957"/>
    <x v="9"/>
    <x v="939"/>
    <x v="68"/>
    <x v="898"/>
    <n v="9.9580000000000002"/>
    <n v="4.5830000000000002"/>
    <n v="0.75"/>
    <n v="0.58299999999999996"/>
  </r>
  <r>
    <n v="958"/>
    <x v="88"/>
    <x v="940"/>
    <x v="40"/>
    <x v="898"/>
    <n v="4.492"/>
    <n v="3.5339999999999998"/>
    <n v="5.9820000000000002"/>
    <n v="0.52100000000000002"/>
  </r>
  <r>
    <n v="959"/>
    <x v="611"/>
    <x v="941"/>
    <x v="10"/>
    <x v="899"/>
    <n v="3.6179999999999999"/>
    <n v="1.08"/>
    <n v="11.087999999999999"/>
    <n v="1.0349999999999999"/>
  </r>
  <r>
    <n v="960"/>
    <x v="242"/>
    <x v="942"/>
    <x v="45"/>
    <x v="900"/>
    <n v="9.5739999999999998"/>
    <n v="0"/>
    <n v="0.75"/>
    <n v="0.52400000000000002"/>
  </r>
  <r>
    <n v="961"/>
    <x v="612"/>
    <x v="943"/>
    <x v="52"/>
    <x v="901"/>
    <n v="4.718"/>
    <n v="10.9"/>
    <n v="4.7590000000000003"/>
    <n v="0"/>
  </r>
  <r>
    <n v="962"/>
    <x v="586"/>
    <x v="944"/>
    <x v="7"/>
    <x v="902"/>
    <n v="4.6749999999999998"/>
    <n v="8.0169999999999995"/>
    <n v="3.7989999999999999"/>
    <n v="0.52600000000000002"/>
  </r>
  <r>
    <n v="963"/>
    <x v="613"/>
    <x v="945"/>
    <x v="15"/>
    <x v="903"/>
    <n v="5.3209999999999997"/>
    <n v="4.3"/>
    <n v="2.1720000000000002"/>
    <n v="0.625"/>
  </r>
  <r>
    <n v="964"/>
    <x v="614"/>
    <x v="946"/>
    <x v="54"/>
    <x v="904"/>
    <n v="1.605"/>
    <n v="7.3760000000000003"/>
    <n v="9.7469999999999999"/>
    <n v="0.51500000000000001"/>
  </r>
  <r>
    <n v="965"/>
    <x v="186"/>
    <x v="947"/>
    <x v="30"/>
    <x v="905"/>
    <n v="1.8919999999999999"/>
    <n v="9.202"/>
    <n v="12.996"/>
    <n v="0"/>
  </r>
  <r>
    <n v="966"/>
    <x v="615"/>
    <x v="948"/>
    <x v="19"/>
    <x v="906"/>
    <n v="9.1519999999999992"/>
    <n v="3.0259999999999998"/>
    <n v="2.9569999999999999"/>
    <n v="0.54800000000000004"/>
  </r>
  <r>
    <n v="967"/>
    <x v="121"/>
    <x v="949"/>
    <x v="17"/>
    <x v="907"/>
    <n v="5.1100000000000003"/>
    <n v="8.7959999999999994"/>
    <n v="3.7189999999999999"/>
    <n v="0.53700000000000003"/>
  </r>
  <r>
    <n v="968"/>
    <x v="203"/>
    <x v="123"/>
    <x v="4"/>
    <x v="908"/>
    <n v="3.988"/>
    <n v="2.0019999999999998"/>
    <n v="13.943"/>
    <n v="1.099"/>
  </r>
  <r>
    <n v="969"/>
    <x v="195"/>
    <x v="950"/>
    <x v="57"/>
    <x v="909"/>
    <n v="6.1219999999999999"/>
    <n v="1.53"/>
    <n v="2.7629999999999999"/>
    <n v="0"/>
  </r>
  <r>
    <n v="970"/>
    <x v="616"/>
    <x v="951"/>
    <x v="39"/>
    <x v="910"/>
    <n v="7.6390000000000002"/>
    <n v="5.8"/>
    <n v="3.2919999999999998"/>
    <n v="0.625"/>
  </r>
  <r>
    <n v="971"/>
    <x v="11"/>
    <x v="952"/>
    <x v="19"/>
    <x v="911"/>
    <n v="6.3710000000000004"/>
    <n v="5.9669999999999996"/>
    <n v="7.0510000000000002"/>
    <n v="0"/>
  </r>
  <r>
    <n v="972"/>
    <x v="617"/>
    <x v="953"/>
    <x v="42"/>
    <x v="912"/>
    <n v="6.1210000000000004"/>
    <n v="5.1020000000000003"/>
    <n v="4.8499999999999996"/>
    <n v="0.57699999999999996"/>
  </r>
  <r>
    <n v="973"/>
    <x v="471"/>
    <x v="954"/>
    <x v="49"/>
    <x v="912"/>
    <n v="5.766"/>
    <n v="1.333"/>
    <n v="9.609"/>
    <n v="2.2000000000000002"/>
  </r>
  <r>
    <n v="974"/>
    <x v="618"/>
    <x v="955"/>
    <x v="51"/>
    <x v="913"/>
    <n v="2.649"/>
    <n v="5.9649999999999999"/>
    <n v="6.0460000000000003"/>
    <n v="1.212"/>
  </r>
  <r>
    <n v="975"/>
    <x v="619"/>
    <x v="956"/>
    <x v="20"/>
    <x v="914"/>
    <n v="4.5590000000000002"/>
    <n v="2.5590000000000002"/>
    <n v="5.15"/>
    <n v="1.2669999999999999"/>
  </r>
  <r>
    <n v="976"/>
    <x v="620"/>
    <x v="957"/>
    <x v="13"/>
    <x v="915"/>
    <n v="3.9420000000000002"/>
    <n v="2.04"/>
    <n v="7.4640000000000004"/>
    <n v="1.272"/>
  </r>
  <r>
    <n v="977"/>
    <x v="305"/>
    <x v="958"/>
    <x v="37"/>
    <x v="916"/>
    <n v="17.021000000000001"/>
    <n v="1.109"/>
    <n v="0"/>
    <n v="0.52"/>
  </r>
  <r>
    <n v="978"/>
    <x v="557"/>
    <x v="959"/>
    <x v="21"/>
    <x v="917"/>
    <n v="9.8970000000000002"/>
    <n v="7.03"/>
    <n v="2.6320000000000001"/>
    <n v="0"/>
  </r>
  <r>
    <n v="979"/>
    <x v="621"/>
    <x v="960"/>
    <x v="64"/>
    <x v="918"/>
    <n v="10.015000000000001"/>
    <n v="0"/>
    <n v="0.51400000000000001"/>
    <n v="0.53300000000000003"/>
  </r>
  <r>
    <n v="980"/>
    <x v="622"/>
    <x v="961"/>
    <x v="50"/>
    <x v="919"/>
    <n v="1.7330000000000001"/>
    <n v="2.1040000000000001"/>
    <n v="12.461"/>
    <n v="0.52100000000000002"/>
  </r>
  <r>
    <n v="981"/>
    <x v="623"/>
    <x v="962"/>
    <x v="57"/>
    <x v="920"/>
    <n v="2.65"/>
    <n v="2.25"/>
    <n v="5.85"/>
    <n v="0"/>
  </r>
  <r>
    <n v="982"/>
    <x v="34"/>
    <x v="963"/>
    <x v="56"/>
    <x v="921"/>
    <n v="10.37"/>
    <n v="4.516"/>
    <n v="0"/>
    <n v="0.55900000000000005"/>
  </r>
  <r>
    <n v="983"/>
    <x v="624"/>
    <x v="964"/>
    <x v="26"/>
    <x v="922"/>
    <n v="2.883"/>
    <n v="3"/>
    <n v="14.122999999999999"/>
    <n v="0.51"/>
  </r>
  <r>
    <n v="984"/>
    <x v="625"/>
    <x v="965"/>
    <x v="47"/>
    <x v="923"/>
    <n v="10.010999999999999"/>
    <n v="3.0289999999999999"/>
    <n v="2.117"/>
    <n v="0.66700000000000004"/>
  </r>
  <r>
    <n v="985"/>
    <x v="626"/>
    <x v="966"/>
    <x v="3"/>
    <x v="924"/>
    <n v="0"/>
    <n v="8.1530000000000005"/>
    <n v="15.009"/>
    <n v="0"/>
  </r>
  <r>
    <n v="986"/>
    <x v="627"/>
    <x v="967"/>
    <x v="5"/>
    <x v="925"/>
    <n v="10.15"/>
    <n v="7.11"/>
    <n v="1.7889999999999999"/>
    <n v="0.7"/>
  </r>
  <r>
    <n v="987"/>
    <x v="628"/>
    <x v="968"/>
    <x v="8"/>
    <x v="926"/>
    <n v="7.0430000000000001"/>
    <n v="4.0250000000000004"/>
    <n v="7.5449999999999999"/>
    <n v="0"/>
  </r>
  <r>
    <n v="988"/>
    <x v="629"/>
    <x v="969"/>
    <x v="28"/>
    <x v="926"/>
    <n v="0.71"/>
    <n v="5.9169999999999998"/>
    <n v="14.055"/>
    <n v="0"/>
  </r>
  <r>
    <n v="989"/>
    <x v="630"/>
    <x v="970"/>
    <x v="54"/>
    <x v="927"/>
    <n v="4.9610000000000003"/>
    <n v="4.585"/>
    <n v="4.9180000000000001"/>
    <n v="1.08"/>
  </r>
  <r>
    <n v="990"/>
    <x v="501"/>
    <x v="971"/>
    <x v="81"/>
    <x v="928"/>
    <n v="9.2759999999999998"/>
    <n v="0"/>
    <n v="0"/>
    <n v="0.52600000000000002"/>
  </r>
  <r>
    <n v="991"/>
    <x v="38"/>
    <x v="972"/>
    <x v="47"/>
    <x v="928"/>
    <n v="7.5270000000000001"/>
    <n v="4.375"/>
    <n v="4.2640000000000002"/>
    <n v="0.53300000000000003"/>
  </r>
  <r>
    <n v="992"/>
    <x v="193"/>
    <x v="973"/>
    <x v="54"/>
    <x v="929"/>
    <n v="2.36"/>
    <n v="5.556"/>
    <n v="14.792"/>
    <n v="0"/>
  </r>
  <r>
    <n v="993"/>
    <x v="6"/>
    <x v="974"/>
    <x v="2"/>
    <x v="930"/>
    <n v="4.4459999999999997"/>
    <n v="0.7"/>
    <n v="9.8529999999999998"/>
    <n v="2.0369999999999999"/>
  </r>
  <r>
    <n v="994"/>
    <x v="631"/>
    <x v="975"/>
    <x v="4"/>
    <x v="931"/>
    <n v="6.891"/>
    <n v="2.0019999999999998"/>
    <n v="5.77"/>
    <n v="1.69"/>
  </r>
  <r>
    <n v="995"/>
    <x v="632"/>
    <x v="976"/>
    <x v="69"/>
    <x v="931"/>
    <n v="5.7549999999999999"/>
    <n v="4.343"/>
    <n v="2.1469999999999998"/>
    <n v="0.53400000000000003"/>
  </r>
  <r>
    <n v="996"/>
    <x v="455"/>
    <x v="977"/>
    <x v="20"/>
    <x v="932"/>
    <n v="3.8650000000000002"/>
    <n v="1.522"/>
    <n v="4.6740000000000004"/>
    <n v="2.782"/>
  </r>
  <r>
    <n v="997"/>
    <x v="445"/>
    <x v="978"/>
    <x v="21"/>
    <x v="933"/>
    <n v="12.714"/>
    <n v="4.2050000000000001"/>
    <n v="2.4609999999999999"/>
    <n v="0"/>
  </r>
  <r>
    <n v="998"/>
    <x v="633"/>
    <x v="979"/>
    <x v="4"/>
    <x v="934"/>
    <n v="2.4350000000000001"/>
    <n v="1.6"/>
    <n v="13.702999999999999"/>
    <n v="2.68"/>
  </r>
  <r>
    <n v="999"/>
    <x v="634"/>
    <x v="980"/>
    <x v="46"/>
    <x v="935"/>
    <n v="7.9660000000000002"/>
    <n v="5.25"/>
    <n v="3.6"/>
    <n v="0.56699999999999995"/>
  </r>
  <r>
    <n v="1000"/>
    <x v="635"/>
    <x v="202"/>
    <x v="36"/>
    <x v="936"/>
    <n v="4.3879999999999999"/>
    <n v="2.8719999999999999"/>
    <n v="5.875"/>
    <n v="1.52"/>
  </r>
  <r>
    <n v="1001"/>
    <x v="309"/>
    <x v="981"/>
    <x v="26"/>
    <x v="937"/>
    <n v="3.9620000000000002"/>
    <n v="4.7519999999999998"/>
    <n v="7.944"/>
    <n v="1.0549999999999999"/>
  </r>
  <r>
    <n v="1002"/>
    <x v="136"/>
    <x v="982"/>
    <x v="63"/>
    <x v="938"/>
    <n v="5.069"/>
    <n v="4.5"/>
    <n v="0"/>
    <n v="0.52400000000000002"/>
  </r>
  <r>
    <n v="1003"/>
    <x v="26"/>
    <x v="983"/>
    <x v="20"/>
    <x v="939"/>
    <n v="2.859"/>
    <n v="3.9550000000000001"/>
    <n v="4.8710000000000004"/>
    <n v="1.2869999999999999"/>
  </r>
  <r>
    <n v="1004"/>
    <x v="636"/>
    <x v="984"/>
    <x v="40"/>
    <x v="940"/>
    <n v="1.056"/>
    <n v="6.0469999999999997"/>
    <n v="10.664999999999999"/>
    <n v="0"/>
  </r>
  <r>
    <n v="1005"/>
    <x v="135"/>
    <x v="985"/>
    <x v="10"/>
    <x v="941"/>
    <n v="3.1389999999999998"/>
    <n v="1.75"/>
    <n v="5.2089999999999996"/>
    <n v="3.0339999999999998"/>
  </r>
  <r>
    <n v="1006"/>
    <x v="637"/>
    <x v="986"/>
    <x v="50"/>
    <x v="942"/>
    <n v="7.819"/>
    <n v="6.093"/>
    <n v="7.5289999999999999"/>
    <n v="0"/>
  </r>
  <r>
    <n v="1007"/>
    <x v="448"/>
    <x v="987"/>
    <x v="52"/>
    <x v="943"/>
    <n v="11.974"/>
    <n v="2.6989999999999998"/>
    <n v="4.3659999999999997"/>
    <n v="0"/>
  </r>
  <r>
    <n v="1008"/>
    <x v="638"/>
    <x v="988"/>
    <x v="7"/>
    <x v="944"/>
    <n v="5.9980000000000002"/>
    <n v="8.5359999999999996"/>
    <n v="4.3760000000000003"/>
    <n v="0"/>
  </r>
  <r>
    <n v="1009"/>
    <x v="238"/>
    <x v="989"/>
    <x v="33"/>
    <x v="945"/>
    <n v="0.81200000000000006"/>
    <n v="1.27"/>
    <n v="19.088999999999999"/>
    <n v="0"/>
  </r>
  <r>
    <n v="1010"/>
    <x v="487"/>
    <x v="990"/>
    <x v="60"/>
    <x v="945"/>
    <n v="2.5710000000000002"/>
    <n v="4.5"/>
    <n v="0.51400000000000001"/>
    <n v="0.51700000000000002"/>
  </r>
  <r>
    <n v="1011"/>
    <x v="609"/>
    <x v="991"/>
    <x v="28"/>
    <x v="946"/>
    <n v="8.3409999999999993"/>
    <n v="2.125"/>
    <n v="3.2250000000000001"/>
    <n v="0.52500000000000002"/>
  </r>
  <r>
    <n v="1012"/>
    <x v="169"/>
    <x v="992"/>
    <x v="19"/>
    <x v="947"/>
    <n v="8.5190000000000001"/>
    <n v="3.7469999999999999"/>
    <n v="2.6840000000000002"/>
    <n v="0.53"/>
  </r>
  <r>
    <n v="1013"/>
    <x v="17"/>
    <x v="993"/>
    <x v="19"/>
    <x v="947"/>
    <n v="6.8529999999999998"/>
    <n v="7.5860000000000003"/>
    <n v="4.1980000000000004"/>
    <n v="0"/>
  </r>
  <r>
    <n v="1014"/>
    <x v="639"/>
    <x v="994"/>
    <x v="24"/>
    <x v="948"/>
    <n v="2.3130000000000002"/>
    <n v="4.7039999999999997"/>
    <n v="3.8919999999999999"/>
    <n v="2.556"/>
  </r>
  <r>
    <n v="1015"/>
    <x v="640"/>
    <x v="995"/>
    <x v="17"/>
    <x v="949"/>
    <n v="12.093999999999999"/>
    <n v="2.9569999999999999"/>
    <n v="2.4990000000000001"/>
    <n v="0.51500000000000001"/>
  </r>
  <r>
    <n v="1016"/>
    <x v="641"/>
    <x v="996"/>
    <x v="26"/>
    <x v="950"/>
    <n v="5.1760000000000002"/>
    <n v="4.3049999999999997"/>
    <n v="7.3360000000000003"/>
    <n v="0.53200000000000003"/>
  </r>
  <r>
    <n v="1017"/>
    <x v="642"/>
    <x v="997"/>
    <x v="82"/>
    <x v="951"/>
    <n v="9.141"/>
    <n v="0"/>
    <n v="0"/>
    <n v="0.53"/>
  </r>
  <r>
    <n v="1018"/>
    <x v="255"/>
    <x v="998"/>
    <x v="26"/>
    <x v="952"/>
    <n v="5.9690000000000003"/>
    <n v="7.774"/>
    <n v="5.7560000000000002"/>
    <n v="0"/>
  </r>
  <r>
    <n v="1019"/>
    <x v="134"/>
    <x v="999"/>
    <x v="14"/>
    <x v="953"/>
    <n v="6.0759999999999996"/>
    <n v="6.25"/>
    <n v="3.6"/>
    <n v="0.52600000000000002"/>
  </r>
  <r>
    <n v="1020"/>
    <x v="643"/>
    <x v="1000"/>
    <x v="13"/>
    <x v="954"/>
    <n v="3.6970000000000001"/>
    <n v="3.536"/>
    <n v="6.5739999999999998"/>
    <n v="0.53800000000000003"/>
  </r>
  <r>
    <n v="1021"/>
    <x v="644"/>
    <x v="1001"/>
    <x v="22"/>
    <x v="955"/>
    <n v="5.0140000000000002"/>
    <n v="7.69"/>
    <n v="4.508"/>
    <n v="0.53"/>
  </r>
  <r>
    <n v="1022"/>
    <x v="306"/>
    <x v="1002"/>
    <x v="31"/>
    <x v="956"/>
    <n v="6.343"/>
    <n v="1.212"/>
    <n v="4.625"/>
    <n v="0.51700000000000002"/>
  </r>
  <r>
    <n v="1023"/>
    <x v="645"/>
    <x v="1003"/>
    <x v="59"/>
    <x v="957"/>
    <n v="6.1210000000000004"/>
    <n v="4.548"/>
    <n v="3.6240000000000001"/>
    <n v="0.59099999999999997"/>
  </r>
  <r>
    <n v="1024"/>
    <x v="56"/>
    <x v="1004"/>
    <x v="31"/>
    <x v="958"/>
    <n v="4.4219999999999997"/>
    <n v="3.0329999999999999"/>
    <n v="5.1520000000000001"/>
    <n v="0.52300000000000002"/>
  </r>
  <r>
    <n v="1025"/>
    <x v="646"/>
    <x v="609"/>
    <x v="26"/>
    <x v="959"/>
    <n v="1.2350000000000001"/>
    <n v="13.738"/>
    <n v="8.5909999999999993"/>
    <n v="0"/>
  </r>
  <r>
    <n v="1026"/>
    <x v="31"/>
    <x v="932"/>
    <x v="9"/>
    <x v="960"/>
    <n v="2.5030000000000001"/>
    <n v="1.333"/>
    <n v="12.496"/>
    <n v="1.155"/>
  </r>
  <r>
    <n v="1027"/>
    <x v="339"/>
    <x v="1005"/>
    <x v="16"/>
    <x v="961"/>
    <n v="8.125"/>
    <n v="4.8550000000000004"/>
    <n v="4.6109999999999998"/>
    <n v="0.51200000000000001"/>
  </r>
  <r>
    <n v="1028"/>
    <x v="88"/>
    <x v="1006"/>
    <x v="33"/>
    <x v="962"/>
    <n v="4.8860000000000001"/>
    <n v="2.8919999999999999"/>
    <n v="5.4409999999999998"/>
    <n v="0.53700000000000003"/>
  </r>
  <r>
    <n v="1029"/>
    <x v="647"/>
    <x v="1007"/>
    <x v="6"/>
    <x v="962"/>
    <n v="3.7890000000000001"/>
    <n v="4.806"/>
    <n v="8.0719999999999992"/>
    <n v="0.53"/>
  </r>
  <r>
    <n v="1030"/>
    <x v="588"/>
    <x v="1008"/>
    <x v="29"/>
    <x v="963"/>
    <n v="4.4770000000000003"/>
    <n v="5.7670000000000003"/>
    <n v="1.5"/>
    <n v="0.6"/>
  </r>
  <r>
    <n v="1031"/>
    <x v="39"/>
    <x v="1009"/>
    <x v="54"/>
    <x v="964"/>
    <n v="4.8159999999999998"/>
    <n v="2.3330000000000002"/>
    <n v="9.8330000000000002"/>
    <n v="0.51800000000000002"/>
  </r>
  <r>
    <n v="1032"/>
    <x v="172"/>
    <x v="1010"/>
    <x v="39"/>
    <x v="965"/>
    <n v="8.6910000000000007"/>
    <n v="5.702"/>
    <n v="4.7290000000000001"/>
    <n v="0"/>
  </r>
  <r>
    <n v="1033"/>
    <x v="407"/>
    <x v="704"/>
    <x v="63"/>
    <x v="966"/>
    <n v="10.134"/>
    <n v="1.5"/>
    <n v="0"/>
    <n v="0"/>
  </r>
  <r>
    <n v="1034"/>
    <x v="648"/>
    <x v="1011"/>
    <x v="65"/>
    <x v="967"/>
    <n v="6.4180000000000001"/>
    <n v="4.7300000000000004"/>
    <n v="4.6319999999999997"/>
    <n v="0"/>
  </r>
  <r>
    <n v="1035"/>
    <x v="649"/>
    <x v="1012"/>
    <x v="47"/>
    <x v="968"/>
    <n v="6.0709999999999997"/>
    <n v="11.593"/>
    <n v="1.833"/>
    <n v="0"/>
  </r>
  <r>
    <n v="1036"/>
    <x v="31"/>
    <x v="1013"/>
    <x v="59"/>
    <x v="969"/>
    <n v="3.85"/>
    <n v="5.3330000000000002"/>
    <n v="7.5359999999999996"/>
    <n v="0.51100000000000001"/>
  </r>
  <r>
    <n v="1037"/>
    <x v="496"/>
    <x v="1014"/>
    <x v="57"/>
    <x v="970"/>
    <n v="5.9509999999999996"/>
    <n v="2.806"/>
    <n v="1.234"/>
    <n v="0"/>
  </r>
  <r>
    <n v="1038"/>
    <x v="314"/>
    <x v="88"/>
    <x v="55"/>
    <x v="971"/>
    <n v="8.8320000000000007"/>
    <n v="6.1769999999999996"/>
    <n v="0"/>
    <n v="0.51300000000000001"/>
  </r>
  <r>
    <n v="1039"/>
    <x v="650"/>
    <x v="1015"/>
    <x v="17"/>
    <x v="972"/>
    <n v="3.47"/>
    <n v="10.335000000000001"/>
    <n v="3.4660000000000002"/>
    <n v="0.51300000000000001"/>
  </r>
  <r>
    <n v="1040"/>
    <x v="651"/>
    <x v="1016"/>
    <x v="18"/>
    <x v="973"/>
    <n v="1.325"/>
    <n v="2.6379999999999999"/>
    <n v="5.2359999999999998"/>
    <n v="0.53700000000000003"/>
  </r>
  <r>
    <n v="1041"/>
    <x v="652"/>
    <x v="1017"/>
    <x v="59"/>
    <x v="974"/>
    <n v="6.0670000000000002"/>
    <n v="3.6669999999999998"/>
    <n v="4.9489999999999998"/>
    <n v="0.53800000000000003"/>
  </r>
  <r>
    <n v="1042"/>
    <x v="653"/>
    <x v="1018"/>
    <x v="37"/>
    <x v="975"/>
    <n v="1.2430000000000001"/>
    <n v="5.6429999999999998"/>
    <n v="10.180999999999999"/>
    <n v="0"/>
  </r>
  <r>
    <n v="1043"/>
    <x v="654"/>
    <x v="1019"/>
    <x v="54"/>
    <x v="976"/>
    <n v="6.22"/>
    <n v="3.4180000000000001"/>
    <n v="5.0049999999999999"/>
    <n v="0.52900000000000003"/>
  </r>
  <r>
    <n v="1044"/>
    <x v="655"/>
    <x v="1020"/>
    <x v="53"/>
    <x v="977"/>
    <n v="7.9870000000000001"/>
    <n v="4.4000000000000004"/>
    <n v="1.133"/>
    <n v="0"/>
  </r>
  <r>
    <n v="1045"/>
    <x v="193"/>
    <x v="1021"/>
    <x v="32"/>
    <x v="978"/>
    <n v="0.70099999999999996"/>
    <n v="2.5"/>
    <n v="13.967000000000001"/>
    <n v="1.9119999999999999"/>
  </r>
  <r>
    <n v="1046"/>
    <x v="533"/>
    <x v="1022"/>
    <x v="66"/>
    <x v="979"/>
    <n v="10.092000000000001"/>
    <n v="0"/>
    <n v="0"/>
    <n v="0.51900000000000002"/>
  </r>
  <r>
    <n v="1047"/>
    <x v="31"/>
    <x v="1023"/>
    <x v="33"/>
    <x v="980"/>
    <n v="1.5680000000000001"/>
    <n v="2.0129999999999999"/>
    <n v="11.324999999999999"/>
    <n v="1.1140000000000001"/>
  </r>
  <r>
    <n v="1048"/>
    <x v="574"/>
    <x v="704"/>
    <x v="20"/>
    <x v="981"/>
    <n v="3.944"/>
    <n v="2.25"/>
    <n v="2.2029999999999998"/>
    <n v="3.0129999999999999"/>
  </r>
  <r>
    <n v="1049"/>
    <x v="656"/>
    <x v="1024"/>
    <x v="23"/>
    <x v="982"/>
    <n v="7.9950000000000001"/>
    <n v="4.25"/>
    <n v="3.6019999999999999"/>
    <n v="0.52200000000000002"/>
  </r>
  <r>
    <n v="1050"/>
    <x v="354"/>
    <x v="1025"/>
    <x v="46"/>
    <x v="983"/>
    <n v="6.8280000000000003"/>
    <n v="5.1109999999999998"/>
    <n v="4.8959999999999999"/>
    <n v="0.55600000000000005"/>
  </r>
  <r>
    <n v="1051"/>
    <x v="657"/>
    <x v="1026"/>
    <x v="27"/>
    <x v="984"/>
    <n v="5.6159999999999997"/>
    <n v="2.2109999999999999"/>
    <n v="3.7559999999999998"/>
    <n v="1.0389999999999999"/>
  </r>
  <r>
    <n v="1052"/>
    <x v="295"/>
    <x v="1027"/>
    <x v="5"/>
    <x v="985"/>
    <n v="9.0350000000000001"/>
    <n v="4.6360000000000001"/>
    <n v="4.1470000000000002"/>
    <n v="0.52800000000000002"/>
  </r>
  <r>
    <n v="1053"/>
    <x v="658"/>
    <x v="1028"/>
    <x v="36"/>
    <x v="986"/>
    <n v="2.2469999999999999"/>
    <n v="2.714"/>
    <n v="16.937000000000001"/>
    <n v="0"/>
  </r>
  <r>
    <n v="1054"/>
    <x v="659"/>
    <x v="1029"/>
    <x v="54"/>
    <x v="987"/>
    <n v="3.6669999999999998"/>
    <n v="6.4"/>
    <n v="9.8109999999999999"/>
    <n v="0"/>
  </r>
  <r>
    <n v="1055"/>
    <x v="660"/>
    <x v="1030"/>
    <x v="2"/>
    <x v="987"/>
    <n v="6.8959999999999999"/>
    <n v="2.6"/>
    <n v="2.7890000000000001"/>
    <n v="1.105"/>
  </r>
  <r>
    <n v="1056"/>
    <x v="661"/>
    <x v="1031"/>
    <x v="65"/>
    <x v="988"/>
    <n v="0.51"/>
    <n v="6.3"/>
    <n v="11.131"/>
    <n v="0.51500000000000001"/>
  </r>
  <r>
    <n v="1057"/>
    <x v="613"/>
    <x v="1032"/>
    <x v="15"/>
    <x v="989"/>
    <n v="6.1269999999999998"/>
    <n v="3.157"/>
    <n v="2.1970000000000001"/>
    <n v="0.56299999999999994"/>
  </r>
  <r>
    <n v="1058"/>
    <x v="428"/>
    <x v="1033"/>
    <x v="30"/>
    <x v="990"/>
    <n v="5.7560000000000002"/>
    <n v="5"/>
    <n v="9.3610000000000007"/>
    <n v="0"/>
  </r>
  <r>
    <n v="1059"/>
    <x v="288"/>
    <x v="1034"/>
    <x v="37"/>
    <x v="991"/>
    <n v="2.2559999999999998"/>
    <n v="5.6440000000000001"/>
    <n v="9.1760000000000002"/>
    <n v="0"/>
  </r>
  <r>
    <n v="1060"/>
    <x v="489"/>
    <x v="1035"/>
    <x v="52"/>
    <x v="992"/>
    <n v="7.3520000000000003"/>
    <n v="7.5410000000000004"/>
    <n v="1.6319999999999999"/>
    <n v="0.51300000000000001"/>
  </r>
  <r>
    <n v="1061"/>
    <x v="662"/>
    <x v="1036"/>
    <x v="69"/>
    <x v="993"/>
    <n v="2.7280000000000002"/>
    <n v="8.02"/>
    <n v="3.7"/>
    <n v="0"/>
  </r>
  <r>
    <n v="1062"/>
    <x v="230"/>
    <x v="1037"/>
    <x v="34"/>
    <x v="994"/>
    <n v="4.2789999999999999"/>
    <n v="1.339"/>
    <n v="4.8890000000000002"/>
    <n v="2.137"/>
  </r>
  <r>
    <n v="1063"/>
    <x v="39"/>
    <x v="1038"/>
    <x v="2"/>
    <x v="995"/>
    <n v="3.4060000000000001"/>
    <n v="2.1669999999999998"/>
    <n v="7.8419999999999996"/>
    <n v="2.024"/>
  </r>
  <r>
    <n v="1064"/>
    <x v="393"/>
    <x v="1039"/>
    <x v="62"/>
    <x v="996"/>
    <n v="9.3949999999999996"/>
    <n v="2.839"/>
    <n v="0"/>
    <n v="0"/>
  </r>
  <r>
    <n v="1065"/>
    <x v="663"/>
    <x v="1040"/>
    <x v="8"/>
    <x v="997"/>
    <n v="4.1020000000000003"/>
    <n v="6"/>
    <n v="5.9859999999999998"/>
    <n v="0.54"/>
  </r>
  <r>
    <n v="1066"/>
    <x v="11"/>
    <x v="1041"/>
    <x v="11"/>
    <x v="998"/>
    <n v="3.988"/>
    <n v="2.1709999999999998"/>
    <n v="8.2639999999999993"/>
    <n v="0"/>
  </r>
  <r>
    <n v="1067"/>
    <x v="469"/>
    <x v="1042"/>
    <x v="20"/>
    <x v="999"/>
    <n v="4.2990000000000004"/>
    <n v="1.1919999999999999"/>
    <n v="5.4160000000000004"/>
    <n v="2.0840000000000001"/>
  </r>
  <r>
    <n v="1068"/>
    <x v="664"/>
    <x v="1043"/>
    <x v="30"/>
    <x v="1000"/>
    <n v="4.6470000000000002"/>
    <n v="2.0670000000000002"/>
    <n v="11.645"/>
    <n v="0.53200000000000003"/>
  </r>
  <r>
    <n v="1069"/>
    <x v="665"/>
    <x v="1044"/>
    <x v="24"/>
    <x v="1001"/>
    <n v="1.8"/>
    <n v="3.524"/>
    <n v="15.002000000000001"/>
    <n v="0"/>
  </r>
  <r>
    <n v="1070"/>
    <x v="146"/>
    <x v="1045"/>
    <x v="40"/>
    <x v="1002"/>
    <n v="3.508"/>
    <n v="2.6880000000000002"/>
    <n v="6.2309999999999999"/>
    <n v="1.377"/>
  </r>
  <r>
    <n v="1071"/>
    <x v="666"/>
    <x v="1046"/>
    <x v="27"/>
    <x v="1003"/>
    <n v="0.2"/>
    <n v="2.0379999999999998"/>
    <n v="17.382999999999999"/>
    <n v="0.625"/>
  </r>
  <r>
    <n v="1072"/>
    <x v="667"/>
    <x v="1047"/>
    <x v="16"/>
    <x v="1004"/>
    <n v="7.3730000000000002"/>
    <n v="4.6520000000000001"/>
    <n v="5.0629999999999997"/>
    <n v="0.51"/>
  </r>
  <r>
    <n v="1073"/>
    <x v="668"/>
    <x v="1048"/>
    <x v="33"/>
    <x v="1005"/>
    <n v="3.1219999999999999"/>
    <n v="2.0099999999999998"/>
    <n v="5.0289999999999999"/>
    <n v="2.5830000000000002"/>
  </r>
  <r>
    <n v="1074"/>
    <x v="669"/>
    <x v="1049"/>
    <x v="52"/>
    <x v="1006"/>
    <n v="4.7519999999999998"/>
    <n v="7.37"/>
    <n v="2.0739999999999998"/>
    <n v="1.51"/>
  </r>
  <r>
    <n v="1075"/>
    <x v="670"/>
    <x v="1050"/>
    <x v="52"/>
    <x v="1007"/>
    <n v="1.6990000000000001"/>
    <n v="13.106"/>
    <n v="3.1960000000000002"/>
    <n v="0.01"/>
  </r>
  <r>
    <n v="1076"/>
    <x v="671"/>
    <x v="1051"/>
    <x v="18"/>
    <x v="1008"/>
    <n v="1.728"/>
    <n v="4.431"/>
    <n v="4.9029999999999996"/>
    <n v="0"/>
  </r>
  <r>
    <n v="1077"/>
    <x v="407"/>
    <x v="1052"/>
    <x v="61"/>
    <x v="1009"/>
    <n v="10.115"/>
    <n v="1.5"/>
    <n v="0"/>
    <n v="0"/>
  </r>
  <r>
    <n v="1078"/>
    <x v="66"/>
    <x v="1053"/>
    <x v="26"/>
    <x v="1009"/>
    <n v="7.25"/>
    <n v="5.827"/>
    <n v="4.4950000000000001"/>
    <n v="0"/>
  </r>
  <r>
    <n v="1079"/>
    <x v="131"/>
    <x v="1054"/>
    <x v="4"/>
    <x v="1010"/>
    <n v="1.218"/>
    <n v="6.5"/>
    <n v="8.4239999999999995"/>
    <n v="1.262"/>
  </r>
  <r>
    <n v="1080"/>
    <x v="33"/>
    <x v="1055"/>
    <x v="3"/>
    <x v="1011"/>
    <n v="2.0609999999999999"/>
    <n v="5.9240000000000004"/>
    <n v="5.4779999999999998"/>
    <n v="1.0389999999999999"/>
  </r>
  <r>
    <n v="1081"/>
    <x v="672"/>
    <x v="1056"/>
    <x v="31"/>
    <x v="1012"/>
    <n v="3.4550000000000001"/>
    <n v="1"/>
    <n v="10.029999999999999"/>
    <n v="0.53600000000000003"/>
  </r>
  <r>
    <n v="1082"/>
    <x v="475"/>
    <x v="1057"/>
    <x v="35"/>
    <x v="1013"/>
    <n v="4.2110000000000003"/>
    <n v="4.625"/>
    <n v="3.867"/>
    <n v="0.51200000000000001"/>
  </r>
  <r>
    <n v="1083"/>
    <x v="673"/>
    <x v="1058"/>
    <x v="35"/>
    <x v="1014"/>
    <n v="6.1790000000000003"/>
    <n v="3.6669999999999998"/>
    <n v="5.85"/>
    <n v="0"/>
  </r>
  <r>
    <n v="1084"/>
    <x v="674"/>
    <x v="1059"/>
    <x v="57"/>
    <x v="1015"/>
    <n v="4.9909999999999997"/>
    <n v="3.556"/>
    <n v="1.2689999999999999"/>
    <n v="0"/>
  </r>
  <r>
    <n v="1085"/>
    <x v="675"/>
    <x v="1060"/>
    <x v="35"/>
    <x v="1016"/>
    <n v="5.2229999999999999"/>
    <n v="2.3980000000000001"/>
    <n v="7.0119999999999996"/>
    <n v="0.51200000000000001"/>
  </r>
  <r>
    <n v="1086"/>
    <x v="676"/>
    <x v="1061"/>
    <x v="26"/>
    <x v="1017"/>
    <n v="2.9449999999999998"/>
    <n v="9.4420000000000002"/>
    <n v="9.2159999999999993"/>
    <n v="0"/>
  </r>
  <r>
    <n v="1087"/>
    <x v="5"/>
    <x v="1062"/>
    <x v="11"/>
    <x v="1018"/>
    <n v="9.82"/>
    <n v="3"/>
    <n v="2.254"/>
    <n v="0.54500000000000004"/>
  </r>
  <r>
    <n v="1088"/>
    <x v="677"/>
    <x v="1063"/>
    <x v="21"/>
    <x v="1019"/>
    <n v="12.765000000000001"/>
    <n v="6.5060000000000002"/>
    <n v="0.7"/>
    <n v="0"/>
  </r>
  <r>
    <n v="1089"/>
    <x v="9"/>
    <x v="1064"/>
    <x v="37"/>
    <x v="1019"/>
    <n v="6.1689999999999996"/>
    <n v="4.7530000000000001"/>
    <n v="3.8820000000000001"/>
    <n v="0.54500000000000004"/>
  </r>
  <r>
    <n v="1090"/>
    <x v="678"/>
    <x v="1065"/>
    <x v="52"/>
    <x v="1020"/>
    <n v="4.2880000000000003"/>
    <n v="2.8639999999999999"/>
    <n v="8.1530000000000005"/>
    <n v="0.51100000000000001"/>
  </r>
  <r>
    <n v="1091"/>
    <x v="679"/>
    <x v="1066"/>
    <x v="16"/>
    <x v="1021"/>
    <n v="8.9670000000000005"/>
    <n v="4.2699999999999996"/>
    <n v="3.98"/>
    <n v="0.51300000000000001"/>
  </r>
  <r>
    <n v="1092"/>
    <x v="680"/>
    <x v="1067"/>
    <x v="9"/>
    <x v="1021"/>
    <n v="3.8809999999999998"/>
    <n v="2.5910000000000002"/>
    <n v="7.8440000000000003"/>
    <n v="0.52900000000000003"/>
  </r>
  <r>
    <n v="1093"/>
    <x v="681"/>
    <x v="1068"/>
    <x v="28"/>
    <x v="1022"/>
    <n v="9.2439999999999998"/>
    <n v="5.1479999999999997"/>
    <n v="0.53200000000000003"/>
    <n v="0"/>
  </r>
  <r>
    <n v="1094"/>
    <x v="682"/>
    <x v="1069"/>
    <x v="20"/>
    <x v="1023"/>
    <n v="2.871"/>
    <n v="3.0209999999999999"/>
    <n v="6.2560000000000002"/>
    <n v="1.048"/>
  </r>
  <r>
    <n v="1095"/>
    <x v="23"/>
    <x v="1070"/>
    <x v="52"/>
    <x v="1024"/>
    <n v="7.7649999999999997"/>
    <n v="6.298"/>
    <n v="1.833"/>
    <n v="0.6"/>
  </r>
  <r>
    <n v="1096"/>
    <x v="23"/>
    <x v="1071"/>
    <x v="9"/>
    <x v="1025"/>
    <n v="1.2370000000000001"/>
    <n v="3.5259999999999998"/>
    <n v="8.1150000000000002"/>
    <n v="2.0099999999999998"/>
  </r>
  <r>
    <n v="1097"/>
    <x v="683"/>
    <x v="1072"/>
    <x v="67"/>
    <x v="1026"/>
    <n v="9.5519999999999996"/>
    <n v="0"/>
    <n v="0"/>
    <n v="0.51700000000000002"/>
  </r>
  <r>
    <n v="1098"/>
    <x v="44"/>
    <x v="1073"/>
    <x v="30"/>
    <x v="1027"/>
    <n v="2.3029999999999999"/>
    <n v="5.0860000000000003"/>
    <n v="16.475999999999999"/>
    <n v="0"/>
  </r>
  <r>
    <n v="1099"/>
    <x v="15"/>
    <x v="1074"/>
    <x v="23"/>
    <x v="1028"/>
    <n v="6.4889999999999999"/>
    <n v="4.1360000000000001"/>
    <n v="4.9329999999999998"/>
    <n v="0.53300000000000003"/>
  </r>
  <r>
    <n v="1100"/>
    <x v="242"/>
    <x v="1075"/>
    <x v="75"/>
    <x v="1029"/>
    <n v="7.3289999999999997"/>
    <n v="0"/>
    <n v="0.66700000000000004"/>
    <n v="0.51400000000000001"/>
  </r>
  <r>
    <n v="1101"/>
    <x v="31"/>
    <x v="1076"/>
    <x v="51"/>
    <x v="1030"/>
    <n v="3.508"/>
    <n v="3.75"/>
    <n v="6.2640000000000002"/>
    <n v="1.115"/>
  </r>
  <r>
    <n v="1102"/>
    <x v="5"/>
    <x v="1077"/>
    <x v="21"/>
    <x v="1031"/>
    <n v="10.225"/>
    <n v="2.7759999999999998"/>
    <n v="2.266"/>
    <n v="0.55600000000000005"/>
  </r>
  <r>
    <n v="1103"/>
    <x v="54"/>
    <x v="1078"/>
    <x v="72"/>
    <x v="1032"/>
    <n v="8.2100000000000009"/>
    <n v="0"/>
    <n v="0.51800000000000002"/>
    <n v="0.57099999999999995"/>
  </r>
  <r>
    <n v="1104"/>
    <x v="348"/>
    <x v="278"/>
    <x v="14"/>
    <x v="1033"/>
    <n v="9.2550000000000008"/>
    <n v="2.8519999999999999"/>
    <n v="0.7"/>
    <n v="1.0549999999999999"/>
  </r>
  <r>
    <n v="1105"/>
    <x v="684"/>
    <x v="1079"/>
    <x v="73"/>
    <x v="1034"/>
    <n v="7.2789999999999999"/>
    <n v="1.5"/>
    <n v="0"/>
    <n v="0.51200000000000001"/>
  </r>
  <r>
    <n v="1106"/>
    <x v="25"/>
    <x v="1080"/>
    <x v="68"/>
    <x v="1035"/>
    <n v="2.3330000000000002"/>
    <n v="7.6870000000000003"/>
    <n v="8.0969999999999995"/>
    <n v="0"/>
  </r>
  <r>
    <n v="1107"/>
    <x v="685"/>
    <x v="1081"/>
    <x v="12"/>
    <x v="1036"/>
    <n v="6.4669999999999996"/>
    <n v="1.1950000000000001"/>
    <n v="2.7650000000000001"/>
    <n v="0.625"/>
  </r>
  <r>
    <n v="1108"/>
    <x v="686"/>
    <x v="1082"/>
    <x v="39"/>
    <x v="1037"/>
    <n v="12.188000000000001"/>
    <n v="2.371"/>
    <n v="1.1859999999999999"/>
    <n v="0.51400000000000001"/>
  </r>
  <r>
    <n v="1109"/>
    <x v="687"/>
    <x v="1083"/>
    <x v="54"/>
    <x v="1038"/>
    <n v="4.3650000000000002"/>
    <n v="3.6629999999999998"/>
    <n v="7.79"/>
    <n v="0.53"/>
  </r>
  <r>
    <n v="1110"/>
    <x v="688"/>
    <x v="199"/>
    <x v="13"/>
    <x v="1039"/>
    <n v="0"/>
    <n v="7.1"/>
    <n v="8.1300000000000008"/>
    <n v="0.61099999999999999"/>
  </r>
  <r>
    <n v="1111"/>
    <x v="38"/>
    <x v="1084"/>
    <x v="7"/>
    <x v="1040"/>
    <n v="5.88"/>
    <n v="3"/>
    <n v="9.7750000000000004"/>
    <n v="0"/>
  </r>
  <r>
    <n v="1112"/>
    <x v="689"/>
    <x v="1085"/>
    <x v="83"/>
    <x v="1041"/>
    <n v="8.6790000000000003"/>
    <n v="0"/>
    <n v="0"/>
    <n v="0.54800000000000004"/>
  </r>
  <r>
    <n v="1113"/>
    <x v="25"/>
    <x v="1086"/>
    <x v="23"/>
    <x v="1042"/>
    <n v="2.383"/>
    <n v="8.0440000000000005"/>
    <n v="8.5419999999999998"/>
    <n v="0"/>
  </r>
  <r>
    <n v="1114"/>
    <x v="690"/>
    <x v="1087"/>
    <x v="51"/>
    <x v="1043"/>
    <n v="1.2729999999999999"/>
    <n v="4.2510000000000003"/>
    <n v="11.036"/>
    <n v="1.0489999999999999"/>
  </r>
  <r>
    <n v="1115"/>
    <x v="691"/>
    <x v="1088"/>
    <x v="84"/>
    <x v="1043"/>
    <n v="8.6579999999999995"/>
    <n v="0"/>
    <n v="0"/>
    <n v="0.55600000000000005"/>
  </r>
  <r>
    <n v="1116"/>
    <x v="112"/>
    <x v="1089"/>
    <x v="20"/>
    <x v="1043"/>
    <n v="0.61399999999999999"/>
    <n v="1.2629999999999999"/>
    <n v="11.252000000000001"/>
    <n v="1.7450000000000001"/>
  </r>
  <r>
    <n v="1117"/>
    <x v="692"/>
    <x v="1090"/>
    <x v="23"/>
    <x v="1044"/>
    <n v="7.7480000000000002"/>
    <n v="4.6779999999999999"/>
    <n v="5.7759999999999998"/>
    <n v="0"/>
  </r>
  <r>
    <n v="1118"/>
    <x v="233"/>
    <x v="1091"/>
    <x v="11"/>
    <x v="1045"/>
    <n v="12.093999999999999"/>
    <n v="2.5390000000000001"/>
    <n v="1.1919999999999999"/>
    <n v="0.51200000000000001"/>
  </r>
  <r>
    <n v="1119"/>
    <x v="693"/>
    <x v="1092"/>
    <x v="73"/>
    <x v="1045"/>
    <n v="5.51"/>
    <n v="3"/>
    <n v="0"/>
    <n v="0.51100000000000001"/>
  </r>
  <r>
    <n v="1120"/>
    <x v="694"/>
    <x v="1093"/>
    <x v="12"/>
    <x v="1046"/>
    <n v="3.367"/>
    <n v="2.8580000000000001"/>
    <n v="5.4290000000000003"/>
    <n v="1.135"/>
  </r>
  <r>
    <n v="1121"/>
    <x v="3"/>
    <x v="1094"/>
    <x v="10"/>
    <x v="1047"/>
    <n v="0.51100000000000001"/>
    <n v="5.61"/>
    <n v="8.0920000000000005"/>
    <n v="0.51900000000000002"/>
  </r>
  <r>
    <n v="1122"/>
    <x v="586"/>
    <x v="1095"/>
    <x v="23"/>
    <x v="1048"/>
    <n v="6.44"/>
    <n v="5.3140000000000001"/>
    <n v="3.6579999999999999"/>
    <n v="0.52700000000000002"/>
  </r>
  <r>
    <n v="1123"/>
    <x v="109"/>
    <x v="1096"/>
    <x v="16"/>
    <x v="1049"/>
    <n v="2.95"/>
    <n v="4.343"/>
    <n v="10.978"/>
    <n v="0"/>
  </r>
  <r>
    <n v="1124"/>
    <x v="695"/>
    <x v="1097"/>
    <x v="59"/>
    <x v="1050"/>
    <n v="3.8149999999999999"/>
    <n v="4.0019999999999998"/>
    <n v="8.4550000000000001"/>
    <n v="0.51600000000000001"/>
  </r>
  <r>
    <n v="1125"/>
    <x v="696"/>
    <x v="1098"/>
    <x v="22"/>
    <x v="1051"/>
    <n v="7.4260000000000002"/>
    <n v="5.8460000000000001"/>
    <n v="6.0190000000000001"/>
    <n v="0"/>
  </r>
  <r>
    <n v="1126"/>
    <x v="697"/>
    <x v="1099"/>
    <x v="11"/>
    <x v="1052"/>
    <n v="8.4629999999999992"/>
    <n v="3.8330000000000002"/>
    <n v="4.0590000000000002"/>
    <n v="0"/>
  </r>
  <r>
    <n v="1127"/>
    <x v="698"/>
    <x v="386"/>
    <x v="12"/>
    <x v="1053"/>
    <n v="3.133"/>
    <n v="3.254"/>
    <n v="5.4189999999999996"/>
    <n v="1.042"/>
  </r>
  <r>
    <n v="1128"/>
    <x v="36"/>
    <x v="1100"/>
    <x v="55"/>
    <x v="1053"/>
    <n v="2.681"/>
    <n v="5.835"/>
    <n v="4.4000000000000004"/>
    <n v="0"/>
  </r>
  <r>
    <n v="1129"/>
    <x v="699"/>
    <x v="1101"/>
    <x v="29"/>
    <x v="1054"/>
    <n v="5.66"/>
    <n v="5.2939999999999996"/>
    <n v="2.1"/>
    <n v="0"/>
  </r>
  <r>
    <n v="1130"/>
    <x v="250"/>
    <x v="1102"/>
    <x v="41"/>
    <x v="1055"/>
    <n v="8.5220000000000002"/>
    <n v="2.1680000000000001"/>
    <n v="1.1080000000000001"/>
    <n v="0"/>
  </r>
  <r>
    <n v="1131"/>
    <x v="0"/>
    <x v="1103"/>
    <x v="66"/>
    <x v="1056"/>
    <n v="7.7460000000000004"/>
    <n v="0.83299999999999996"/>
    <n v="0.57699999999999996"/>
    <n v="0"/>
  </r>
  <r>
    <n v="1132"/>
    <x v="31"/>
    <x v="1104"/>
    <x v="31"/>
    <x v="1057"/>
    <n v="0.72699999999999998"/>
    <n v="2.5"/>
    <n v="7.72"/>
    <n v="2.5369999999999999"/>
  </r>
  <r>
    <n v="1133"/>
    <x v="393"/>
    <x v="1105"/>
    <x v="62"/>
    <x v="1058"/>
    <n v="3.1440000000000001"/>
    <n v="5.0030000000000001"/>
    <n v="0.75"/>
    <n v="0.51200000000000001"/>
  </r>
  <r>
    <n v="1134"/>
    <x v="162"/>
    <x v="1106"/>
    <x v="47"/>
    <x v="1059"/>
    <n v="8.1059999999999999"/>
    <n v="4.6459999999999999"/>
    <n v="1.9319999999999999"/>
    <n v="0.54500000000000004"/>
  </r>
  <r>
    <n v="1135"/>
    <x v="6"/>
    <x v="1107"/>
    <x v="65"/>
    <x v="1060"/>
    <n v="2.2829999999999999"/>
    <n v="2"/>
    <n v="11.598000000000001"/>
    <n v="1.0649999999999999"/>
  </r>
  <r>
    <n v="1136"/>
    <x v="700"/>
    <x v="1108"/>
    <x v="30"/>
    <x v="1061"/>
    <n v="5.24"/>
    <n v="2.629"/>
    <n v="8.5649999999999995"/>
    <n v="0.54"/>
  </r>
  <r>
    <n v="1137"/>
    <x v="3"/>
    <x v="1109"/>
    <x v="27"/>
    <x v="1062"/>
    <n v="3.746"/>
    <n v="3.8620000000000001"/>
    <n v="4.25"/>
    <n v="1.024"/>
  </r>
  <r>
    <n v="1138"/>
    <x v="433"/>
    <x v="1110"/>
    <x v="7"/>
    <x v="1063"/>
    <n v="5.2169999999999996"/>
    <n v="5.1749999999999998"/>
    <n v="4.78"/>
    <n v="0.51800000000000002"/>
  </r>
  <r>
    <n v="1139"/>
    <x v="701"/>
    <x v="1111"/>
    <x v="4"/>
    <x v="1064"/>
    <n v="1.024"/>
    <n v="7.8220000000000001"/>
    <n v="7.0110000000000001"/>
    <n v="0.6"/>
  </r>
  <r>
    <n v="1140"/>
    <x v="17"/>
    <x v="1112"/>
    <x v="7"/>
    <x v="1065"/>
    <n v="5.0049999999999999"/>
    <n v="6.585"/>
    <n v="6.5540000000000003"/>
    <n v="0"/>
  </r>
  <r>
    <n v="1141"/>
    <x v="702"/>
    <x v="1113"/>
    <x v="64"/>
    <x v="1066"/>
    <n v="5.25"/>
    <n v="5.3330000000000002"/>
    <n v="0"/>
    <n v="0"/>
  </r>
  <r>
    <n v="1142"/>
    <x v="703"/>
    <x v="1114"/>
    <x v="69"/>
    <x v="1067"/>
    <n v="8.3490000000000002"/>
    <n v="5.1109999999999998"/>
    <n v="0"/>
    <n v="0.51300000000000001"/>
  </r>
  <r>
    <n v="1143"/>
    <x v="704"/>
    <x v="1115"/>
    <x v="38"/>
    <x v="1068"/>
    <n v="6.8789999999999996"/>
    <n v="1.5"/>
    <n v="0"/>
    <n v="0.53800000000000003"/>
  </r>
  <r>
    <n v="1144"/>
    <x v="69"/>
    <x v="1116"/>
    <x v="66"/>
    <x v="1069"/>
    <n v="8"/>
    <n v="0.625"/>
    <n v="0"/>
    <n v="0.51300000000000001"/>
  </r>
  <r>
    <n v="1145"/>
    <x v="705"/>
    <x v="1117"/>
    <x v="40"/>
    <x v="1070"/>
    <n v="4.758"/>
    <n v="5.0910000000000002"/>
    <n v="4.0229999999999997"/>
    <n v="0"/>
  </r>
  <r>
    <n v="1146"/>
    <x v="706"/>
    <x v="1118"/>
    <x v="44"/>
    <x v="1071"/>
    <n v="9.3149999999999995"/>
    <n v="3.605"/>
    <n v="0"/>
    <n v="0"/>
  </r>
  <r>
    <n v="1147"/>
    <x v="475"/>
    <x v="1119"/>
    <x v="40"/>
    <x v="1072"/>
    <n v="8.3699999999999992"/>
    <n v="1.226"/>
    <n v="4.4740000000000002"/>
    <n v="0"/>
  </r>
  <r>
    <n v="1148"/>
    <x v="707"/>
    <x v="1120"/>
    <x v="16"/>
    <x v="1073"/>
    <n v="9.6370000000000005"/>
    <n v="3.4710000000000001"/>
    <n v="3.7480000000000002"/>
    <n v="0.51200000000000001"/>
  </r>
  <r>
    <n v="1149"/>
    <x v="266"/>
    <x v="1121"/>
    <x v="34"/>
    <x v="1074"/>
    <n v="5.1319999999999997"/>
    <n v="1.5289999999999999"/>
    <n v="5.2"/>
    <n v="0.75"/>
  </r>
  <r>
    <n v="1150"/>
    <x v="708"/>
    <x v="1122"/>
    <x v="24"/>
    <x v="1075"/>
    <n v="4.6959999999999997"/>
    <n v="2.1"/>
    <n v="1.103"/>
    <n v="2.6019999999999999"/>
  </r>
  <r>
    <n v="1151"/>
    <x v="38"/>
    <x v="1123"/>
    <x v="37"/>
    <x v="1076"/>
    <n v="11.744"/>
    <n v="2.004"/>
    <n v="1.0429999999999999"/>
    <n v="0.53700000000000003"/>
  </r>
  <r>
    <n v="1152"/>
    <x v="323"/>
    <x v="1124"/>
    <x v="12"/>
    <x v="1077"/>
    <n v="2.4"/>
    <n v="1"/>
    <n v="7.2809999999999997"/>
    <n v="2.5870000000000002"/>
  </r>
  <r>
    <n v="1153"/>
    <x v="709"/>
    <x v="1125"/>
    <x v="54"/>
    <x v="1078"/>
    <n v="5.1639999999999997"/>
    <n v="5.3330000000000002"/>
    <n v="3.0830000000000002"/>
    <n v="0.51500000000000001"/>
  </r>
  <r>
    <n v="1154"/>
    <x v="199"/>
    <x v="1126"/>
    <x v="32"/>
    <x v="1079"/>
    <n v="6.8049999999999997"/>
    <n v="0.66700000000000004"/>
    <n v="3.032"/>
    <n v="1.72"/>
  </r>
  <r>
    <n v="1155"/>
    <x v="324"/>
    <x v="1127"/>
    <x v="72"/>
    <x v="1080"/>
    <n v="6.9669999999999996"/>
    <n v="1.5"/>
    <n v="0"/>
    <n v="0.51200000000000001"/>
  </r>
  <r>
    <n v="1156"/>
    <x v="710"/>
    <x v="1128"/>
    <x v="29"/>
    <x v="1081"/>
    <n v="5.22"/>
    <n v="6.3970000000000002"/>
    <n v="1.6"/>
    <n v="0"/>
  </r>
  <r>
    <n v="1157"/>
    <x v="711"/>
    <x v="1129"/>
    <x v="39"/>
    <x v="1082"/>
    <n v="9.1880000000000006"/>
    <n v="4.8680000000000003"/>
    <n v="4.0309999999999997"/>
    <n v="0"/>
  </r>
  <r>
    <n v="1158"/>
    <x v="85"/>
    <x v="1130"/>
    <x v="31"/>
    <x v="1083"/>
    <n v="5.069"/>
    <n v="1.577"/>
    <n v="5.2160000000000002"/>
    <n v="0.53400000000000003"/>
  </r>
  <r>
    <n v="1159"/>
    <x v="297"/>
    <x v="1131"/>
    <x v="22"/>
    <x v="1084"/>
    <n v="10.537000000000001"/>
    <n v="2.9279999999999999"/>
    <n v="5.8250000000000002"/>
    <n v="0"/>
  </r>
  <r>
    <n v="1160"/>
    <x v="33"/>
    <x v="1132"/>
    <x v="9"/>
    <x v="1085"/>
    <n v="3.0539999999999998"/>
    <n v="2.4"/>
    <n v="6.8739999999999997"/>
    <n v="1.514"/>
  </r>
  <r>
    <n v="1161"/>
    <x v="376"/>
    <x v="1133"/>
    <x v="2"/>
    <x v="1086"/>
    <n v="3.68"/>
    <n v="3.5910000000000002"/>
    <n v="5.2720000000000002"/>
    <n v="1.1779999999999999"/>
  </r>
  <r>
    <n v="1162"/>
    <x v="183"/>
    <x v="1134"/>
    <x v="14"/>
    <x v="1087"/>
    <n v="6.2279999999999998"/>
    <n v="4.95"/>
    <n v="3.2770000000000001"/>
    <n v="0.625"/>
  </r>
  <r>
    <n v="1163"/>
    <x v="712"/>
    <x v="1135"/>
    <x v="4"/>
    <x v="1088"/>
    <n v="3.71"/>
    <n v="2.6589999999999998"/>
    <n v="9.2420000000000009"/>
    <n v="1.621"/>
  </r>
  <r>
    <n v="1164"/>
    <x v="713"/>
    <x v="1136"/>
    <x v="27"/>
    <x v="1089"/>
    <n v="2.1059999999999999"/>
    <n v="1.647"/>
    <n v="11.653"/>
    <n v="1.056"/>
  </r>
  <r>
    <n v="1165"/>
    <x v="173"/>
    <x v="1137"/>
    <x v="40"/>
    <x v="1090"/>
    <n v="4.2149999999999999"/>
    <n v="2.95"/>
    <n v="5.5869999999999997"/>
    <n v="0.52600000000000002"/>
  </r>
  <r>
    <n v="1166"/>
    <x v="135"/>
    <x v="1138"/>
    <x v="27"/>
    <x v="1091"/>
    <n v="5.4880000000000004"/>
    <n v="2.3330000000000002"/>
    <n v="1.0569999999999999"/>
    <n v="1.6559999999999999"/>
  </r>
  <r>
    <n v="1167"/>
    <x v="276"/>
    <x v="1139"/>
    <x v="6"/>
    <x v="1092"/>
    <n v="5.7359999999999998"/>
    <n v="1.417"/>
    <n v="9.5860000000000003"/>
    <n v="0.54500000000000004"/>
  </r>
  <r>
    <n v="1168"/>
    <x v="714"/>
    <x v="1140"/>
    <x v="32"/>
    <x v="1093"/>
    <n v="4.0250000000000004"/>
    <n v="1.883"/>
    <n v="8.6750000000000007"/>
    <n v="1.038"/>
  </r>
  <r>
    <n v="1169"/>
    <x v="715"/>
    <x v="1141"/>
    <x v="10"/>
    <x v="1094"/>
    <n v="1.7709999999999999"/>
    <n v="3"/>
    <n v="7.8"/>
    <n v="1.524"/>
  </r>
  <r>
    <n v="1170"/>
    <x v="716"/>
    <x v="1142"/>
    <x v="57"/>
    <x v="1095"/>
    <n v="5.4859999999999998"/>
    <n v="2.8210000000000002"/>
    <n v="1.1100000000000001"/>
    <n v="0"/>
  </r>
  <r>
    <n v="1171"/>
    <x v="717"/>
    <x v="1143"/>
    <x v="14"/>
    <x v="1096"/>
    <n v="0.51500000000000001"/>
    <n v="9.2509999999999994"/>
    <n v="10.025"/>
    <n v="0"/>
  </r>
  <r>
    <n v="1172"/>
    <x v="718"/>
    <x v="1144"/>
    <x v="20"/>
    <x v="1097"/>
    <n v="6.62"/>
    <n v="1.357"/>
    <n v="3.948"/>
    <n v="0.57699999999999996"/>
  </r>
  <r>
    <n v="1173"/>
    <x v="13"/>
    <x v="1145"/>
    <x v="9"/>
    <x v="1098"/>
    <n v="5.9180000000000001"/>
    <n v="2.6230000000000002"/>
    <n v="2.3570000000000002"/>
    <n v="0.52600000000000002"/>
  </r>
  <r>
    <n v="1174"/>
    <x v="324"/>
    <x v="1146"/>
    <x v="38"/>
    <x v="1099"/>
    <n v="7.7779999999999996"/>
    <n v="0"/>
    <n v="0.52800000000000002"/>
    <n v="0.52300000000000002"/>
  </r>
  <r>
    <n v="1175"/>
    <x v="719"/>
    <x v="1147"/>
    <x v="4"/>
    <x v="1100"/>
    <n v="5.7069999999999999"/>
    <n v="0.66700000000000004"/>
    <n v="5.74"/>
    <n v="2.8639999999999999"/>
  </r>
  <r>
    <n v="1176"/>
    <x v="720"/>
    <x v="1148"/>
    <x v="20"/>
    <x v="1101"/>
    <n v="5.3780000000000001"/>
    <n v="3.6469999999999998"/>
    <n v="0.51500000000000001"/>
    <n v="1.0840000000000001"/>
  </r>
  <r>
    <n v="1177"/>
    <x v="721"/>
    <x v="1149"/>
    <x v="49"/>
    <x v="1102"/>
    <n v="4.5049999999999999"/>
    <n v="2.601"/>
    <n v="8.3610000000000007"/>
    <n v="1.7410000000000001"/>
  </r>
  <r>
    <n v="1178"/>
    <x v="460"/>
    <x v="1150"/>
    <x v="22"/>
    <x v="1103"/>
    <n v="7.9550000000000001"/>
    <n v="4.5330000000000004"/>
    <n v="3.7570000000000001"/>
    <n v="0.52300000000000002"/>
  </r>
  <r>
    <n v="1179"/>
    <x v="39"/>
    <x v="1151"/>
    <x v="59"/>
    <x v="1104"/>
    <n v="2.38"/>
    <n v="6.8609999999999998"/>
    <n v="10.92"/>
    <n v="0"/>
  </r>
  <r>
    <n v="1180"/>
    <x v="722"/>
    <x v="1152"/>
    <x v="39"/>
    <x v="1105"/>
    <n v="7.2759999999999998"/>
    <n v="5.6849999999999996"/>
    <n v="2.4169999999999998"/>
    <n v="0.51100000000000001"/>
  </r>
  <r>
    <n v="1181"/>
    <x v="723"/>
    <x v="1153"/>
    <x v="65"/>
    <x v="1106"/>
    <n v="0.51200000000000001"/>
    <n v="9.3670000000000009"/>
    <n v="4.6689999999999996"/>
    <n v="0.59099999999999997"/>
  </r>
  <r>
    <n v="1182"/>
    <x v="425"/>
    <x v="1154"/>
    <x v="54"/>
    <x v="1107"/>
    <n v="5.3109999999999999"/>
    <n v="2.8330000000000002"/>
    <n v="6.3230000000000004"/>
    <n v="0.51200000000000001"/>
  </r>
  <r>
    <n v="1183"/>
    <x v="724"/>
    <x v="1155"/>
    <x v="85"/>
    <x v="1108"/>
    <n v="8.4120000000000008"/>
    <n v="0"/>
    <n v="0"/>
    <n v="0.53100000000000003"/>
  </r>
  <r>
    <n v="1184"/>
    <x v="725"/>
    <x v="1156"/>
    <x v="51"/>
    <x v="1109"/>
    <n v="0.2"/>
    <n v="7.931"/>
    <n v="6.8220000000000001"/>
    <n v="1.085"/>
  </r>
  <r>
    <n v="1185"/>
    <x v="726"/>
    <x v="1157"/>
    <x v="41"/>
    <x v="1110"/>
    <n v="7.7279999999999998"/>
    <n v="3.5019999999999998"/>
    <n v="0.51400000000000001"/>
    <n v="0"/>
  </r>
  <r>
    <n v="1186"/>
    <x v="727"/>
    <x v="1158"/>
    <x v="25"/>
    <x v="1111"/>
    <n v="7.5220000000000002"/>
    <n v="0.1"/>
    <n v="0.51100000000000001"/>
    <n v="0"/>
  </r>
  <r>
    <n v="1187"/>
    <x v="116"/>
    <x v="1159"/>
    <x v="18"/>
    <x v="1112"/>
    <n v="12.923"/>
    <n v="0.57699999999999996"/>
    <n v="0"/>
    <n v="0"/>
  </r>
  <r>
    <n v="1188"/>
    <x v="728"/>
    <x v="1160"/>
    <x v="61"/>
    <x v="1113"/>
    <n v="7.367"/>
    <n v="2.0910000000000002"/>
    <n v="0.51"/>
    <n v="0"/>
  </r>
  <r>
    <n v="1189"/>
    <x v="111"/>
    <x v="1161"/>
    <x v="24"/>
    <x v="1114"/>
    <n v="5.6639999999999997"/>
    <n v="1.19"/>
    <n v="5.0590000000000002"/>
    <n v="0.58299999999999996"/>
  </r>
  <r>
    <n v="1190"/>
    <x v="73"/>
    <x v="1162"/>
    <x v="61"/>
    <x v="1115"/>
    <n v="3.992"/>
    <n v="3.839"/>
    <n v="0.55000000000000004"/>
    <n v="0.59099999999999997"/>
  </r>
  <r>
    <n v="1191"/>
    <x v="589"/>
    <x v="1163"/>
    <x v="10"/>
    <x v="1116"/>
    <n v="0.2"/>
    <n v="4.4009999999999998"/>
    <n v="8.2750000000000004"/>
    <n v="1.5"/>
  </r>
  <r>
    <n v="1192"/>
    <x v="328"/>
    <x v="1164"/>
    <x v="21"/>
    <x v="1117"/>
    <n v="11.146000000000001"/>
    <n v="2.9239999999999999"/>
    <n v="1.3"/>
    <n v="0.54500000000000004"/>
  </r>
  <r>
    <n v="1193"/>
    <x v="729"/>
    <x v="1165"/>
    <x v="28"/>
    <x v="1118"/>
    <n v="7.3140000000000001"/>
    <n v="6.7519999999999998"/>
    <n v="0.625"/>
    <n v="0"/>
  </r>
  <r>
    <n v="1194"/>
    <x v="730"/>
    <x v="1166"/>
    <x v="34"/>
    <x v="1119"/>
    <n v="3.9289999999999998"/>
    <n v="2.786"/>
    <n v="9.7799999999999994"/>
    <n v="0"/>
  </r>
  <r>
    <n v="1195"/>
    <x v="731"/>
    <x v="1167"/>
    <x v="9"/>
    <x v="1119"/>
    <n v="3.7269999999999999"/>
    <n v="2.0059999999999998"/>
    <n v="8.3000000000000007"/>
    <n v="0.53400000000000003"/>
  </r>
  <r>
    <n v="1196"/>
    <x v="732"/>
    <x v="1168"/>
    <x v="21"/>
    <x v="1120"/>
    <n v="6.0679999999999996"/>
    <n v="5.3010000000000002"/>
    <n v="2.847"/>
    <n v="0.52200000000000002"/>
  </r>
  <r>
    <n v="1197"/>
    <x v="733"/>
    <x v="1169"/>
    <x v="15"/>
    <x v="1121"/>
    <n v="6.0990000000000002"/>
    <n v="1.522"/>
    <n v="3.8849999999999998"/>
    <n v="0.52900000000000003"/>
  </r>
  <r>
    <n v="1198"/>
    <x v="734"/>
    <x v="1170"/>
    <x v="55"/>
    <x v="1122"/>
    <n v="12.7"/>
    <n v="3.1989999999999998"/>
    <n v="0"/>
    <n v="0"/>
  </r>
  <r>
    <n v="1199"/>
    <x v="735"/>
    <x v="1171"/>
    <x v="59"/>
    <x v="1123"/>
    <n v="8.1950000000000003"/>
    <n v="2.2250000000000001"/>
    <n v="4.673"/>
    <n v="0"/>
  </r>
  <r>
    <n v="1200"/>
    <x v="176"/>
    <x v="405"/>
    <x v="68"/>
    <x v="1124"/>
    <n v="9.1170000000000009"/>
    <n v="3.5590000000000002"/>
    <n v="4.4930000000000003"/>
    <n v="0"/>
  </r>
  <r>
    <n v="1201"/>
    <x v="736"/>
    <x v="1172"/>
    <x v="27"/>
    <x v="1125"/>
    <n v="6.4290000000000003"/>
    <n v="2.125"/>
    <n v="1.8360000000000001"/>
    <n v="0.51900000000000002"/>
  </r>
  <r>
    <n v="1202"/>
    <x v="60"/>
    <x v="1173"/>
    <x v="3"/>
    <x v="1126"/>
    <n v="1.089"/>
    <n v="1.0840000000000001"/>
    <n v="15.275"/>
    <n v="0.51400000000000001"/>
  </r>
  <r>
    <n v="1203"/>
    <x v="737"/>
    <x v="1174"/>
    <x v="49"/>
    <x v="1127"/>
    <n v="4.0839999999999996"/>
    <n v="2.7"/>
    <n v="7.7770000000000001"/>
    <n v="2.101"/>
  </r>
  <r>
    <n v="1204"/>
    <x v="738"/>
    <x v="1175"/>
    <x v="35"/>
    <x v="1128"/>
    <n v="7.4260000000000002"/>
    <n v="1.363"/>
    <n v="2.9039999999999999"/>
    <n v="0.52400000000000002"/>
  </r>
  <r>
    <n v="1205"/>
    <x v="739"/>
    <x v="1176"/>
    <x v="54"/>
    <x v="1129"/>
    <n v="0.2"/>
    <n v="8.0039999999999996"/>
    <n v="12.946"/>
    <n v="0"/>
  </r>
  <r>
    <n v="1206"/>
    <x v="64"/>
    <x v="1177"/>
    <x v="1"/>
    <x v="1130"/>
    <n v="5.1059999999999999"/>
    <n v="3.0019999999999998"/>
    <n v="0.57699999999999996"/>
    <n v="0.51"/>
  </r>
  <r>
    <n v="1207"/>
    <x v="553"/>
    <x v="1178"/>
    <x v="1"/>
    <x v="1131"/>
    <n v="11.273"/>
    <n v="0.63400000000000001"/>
    <n v="0"/>
    <n v="0"/>
  </r>
  <r>
    <n v="1208"/>
    <x v="339"/>
    <x v="1179"/>
    <x v="22"/>
    <x v="1132"/>
    <n v="6.8860000000000001"/>
    <n v="5.8319999999999999"/>
    <n v="3"/>
    <n v="0.66700000000000004"/>
  </r>
  <r>
    <n v="1209"/>
    <x v="587"/>
    <x v="1180"/>
    <x v="65"/>
    <x v="1133"/>
    <n v="6.9859999999999998"/>
    <n v="2.0190000000000001"/>
    <n v="0.52700000000000002"/>
    <n v="1.0329999999999999"/>
  </r>
  <r>
    <n v="1210"/>
    <x v="100"/>
    <x v="1181"/>
    <x v="33"/>
    <x v="1133"/>
    <n v="1.1000000000000001"/>
    <n v="3.85"/>
    <n v="11.613"/>
    <n v="0"/>
  </r>
  <r>
    <n v="1211"/>
    <x v="445"/>
    <x v="1182"/>
    <x v="11"/>
    <x v="1133"/>
    <n v="12.699"/>
    <n v="2.3279999999999998"/>
    <n v="2.3849999999999998"/>
    <n v="0"/>
  </r>
  <r>
    <n v="1212"/>
    <x v="740"/>
    <x v="1183"/>
    <x v="51"/>
    <x v="1134"/>
    <n v="0.51100000000000001"/>
    <n v="5.6669999999999998"/>
    <n v="11.125999999999999"/>
    <n v="0.51400000000000001"/>
  </r>
  <r>
    <n v="1213"/>
    <x v="741"/>
    <x v="1184"/>
    <x v="16"/>
    <x v="1135"/>
    <n v="10.587999999999999"/>
    <n v="7.3440000000000003"/>
    <n v="1.893"/>
    <n v="0"/>
  </r>
  <r>
    <n v="1214"/>
    <x v="742"/>
    <x v="1185"/>
    <x v="22"/>
    <x v="1136"/>
    <n v="12.612"/>
    <n v="2.7989999999999999"/>
    <n v="1.1930000000000001"/>
    <n v="0.56299999999999994"/>
  </r>
  <r>
    <n v="1215"/>
    <x v="743"/>
    <x v="1186"/>
    <x v="32"/>
    <x v="1137"/>
    <n v="7.43"/>
    <n v="0.58299999999999996"/>
    <n v="1.1080000000000001"/>
    <n v="1.7250000000000001"/>
  </r>
  <r>
    <n v="1216"/>
    <x v="227"/>
    <x v="1187"/>
    <x v="34"/>
    <x v="1138"/>
    <n v="4.46"/>
    <n v="1.2709999999999999"/>
    <n v="5.8159999999999998"/>
    <n v="1.0900000000000001"/>
  </r>
  <r>
    <n v="1217"/>
    <x v="744"/>
    <x v="1188"/>
    <x v="5"/>
    <x v="1139"/>
    <n v="7.5979999999999999"/>
    <n v="5.7409999999999997"/>
    <n v="5.94"/>
    <n v="0"/>
  </r>
  <r>
    <n v="1218"/>
    <x v="360"/>
    <x v="1189"/>
    <x v="37"/>
    <x v="1140"/>
    <n v="5.5369999999999999"/>
    <n v="4.5010000000000003"/>
    <n v="3.81"/>
    <n v="0.58299999999999996"/>
  </r>
  <r>
    <n v="1219"/>
    <x v="170"/>
    <x v="1190"/>
    <x v="53"/>
    <x v="1141"/>
    <n v="6.992"/>
    <n v="4.367"/>
    <n v="1.145"/>
    <n v="0"/>
  </r>
  <r>
    <n v="1220"/>
    <x v="11"/>
    <x v="1191"/>
    <x v="17"/>
    <x v="1142"/>
    <n v="11.451000000000001"/>
    <n v="3.323"/>
    <n v="1.593"/>
    <n v="0.51900000000000002"/>
  </r>
  <r>
    <n v="1221"/>
    <x v="745"/>
    <x v="1192"/>
    <x v="18"/>
    <x v="1143"/>
    <n v="9.843"/>
    <n v="1.5"/>
    <n v="0.55600000000000005"/>
    <n v="0"/>
  </r>
  <r>
    <n v="1222"/>
    <x v="150"/>
    <x v="1193"/>
    <x v="36"/>
    <x v="1144"/>
    <n v="3.923"/>
    <n v="2.0419999999999998"/>
    <n v="4.5970000000000004"/>
    <n v="2.077"/>
  </r>
  <r>
    <n v="1223"/>
    <x v="181"/>
    <x v="1194"/>
    <x v="48"/>
    <x v="1145"/>
    <n v="9.2859999999999996"/>
    <n v="0.83299999999999996"/>
    <n v="0"/>
    <n v="0"/>
  </r>
  <r>
    <n v="1224"/>
    <x v="746"/>
    <x v="1195"/>
    <x v="22"/>
    <x v="1146"/>
    <n v="6.0380000000000003"/>
    <n v="7.6779999999999999"/>
    <n v="4.8369999999999997"/>
    <n v="0"/>
  </r>
  <r>
    <n v="1225"/>
    <x v="747"/>
    <x v="1196"/>
    <x v="8"/>
    <x v="1147"/>
    <n v="0.20100000000000001"/>
    <n v="3.3929999999999998"/>
    <n v="20.21"/>
    <n v="0"/>
  </r>
  <r>
    <n v="1226"/>
    <x v="208"/>
    <x v="1197"/>
    <x v="26"/>
    <x v="1148"/>
    <n v="2.9159999999999999"/>
    <n v="6.827"/>
    <n v="6.94"/>
    <n v="0.51300000000000001"/>
  </r>
  <r>
    <n v="1227"/>
    <x v="13"/>
    <x v="1198"/>
    <x v="12"/>
    <x v="1149"/>
    <n v="6.5410000000000004"/>
    <n v="1.2450000000000001"/>
    <n v="1.714"/>
    <n v="0.51700000000000002"/>
  </r>
  <r>
    <n v="1228"/>
    <x v="131"/>
    <x v="1199"/>
    <x v="3"/>
    <x v="1150"/>
    <n v="1.79"/>
    <n v="4.3330000000000002"/>
    <n v="7.2930000000000001"/>
    <n v="1"/>
  </r>
  <r>
    <n v="1229"/>
    <x v="23"/>
    <x v="1200"/>
    <x v="10"/>
    <x v="1151"/>
    <n v="0.2"/>
    <n v="2.903"/>
    <n v="17.11"/>
    <n v="0"/>
  </r>
  <r>
    <n v="1230"/>
    <x v="12"/>
    <x v="1201"/>
    <x v="57"/>
    <x v="1152"/>
    <n v="5.3"/>
    <n v="2.7450000000000001"/>
    <n v="1.125"/>
    <n v="0"/>
  </r>
  <r>
    <n v="1231"/>
    <x v="487"/>
    <x v="1202"/>
    <x v="0"/>
    <x v="1153"/>
    <n v="7.7409999999999997"/>
    <n v="0"/>
    <n v="0.51500000000000001"/>
    <n v="0.51400000000000001"/>
  </r>
  <r>
    <n v="1232"/>
    <x v="748"/>
    <x v="1203"/>
    <x v="14"/>
    <x v="1154"/>
    <n v="3.4870000000000001"/>
    <n v="4.4119999999999999"/>
    <n v="7.4969999999999999"/>
    <n v="0.51300000000000001"/>
  </r>
  <r>
    <n v="1233"/>
    <x v="533"/>
    <x v="1204"/>
    <x v="66"/>
    <x v="1154"/>
    <n v="6.6689999999999996"/>
    <n v="1.5"/>
    <n v="0.51900000000000002"/>
    <n v="0"/>
  </r>
  <r>
    <n v="1234"/>
    <x v="749"/>
    <x v="1205"/>
    <x v="46"/>
    <x v="1155"/>
    <n v="4.7750000000000004"/>
    <n v="6.0609999999999999"/>
    <n v="5.2430000000000003"/>
    <n v="0.53800000000000003"/>
  </r>
  <r>
    <n v="1235"/>
    <x v="750"/>
    <x v="1206"/>
    <x v="46"/>
    <x v="1156"/>
    <n v="1.7370000000000001"/>
    <n v="10.68"/>
    <n v="8.4689999999999994"/>
    <n v="0"/>
  </r>
  <r>
    <n v="1236"/>
    <x v="100"/>
    <x v="233"/>
    <x v="27"/>
    <x v="1157"/>
    <n v="0"/>
    <n v="3.9"/>
    <n v="10.077999999999999"/>
    <n v="2.5470000000000002"/>
  </r>
  <r>
    <n v="1237"/>
    <x v="731"/>
    <x v="1207"/>
    <x v="6"/>
    <x v="1158"/>
    <n v="6.5069999999999997"/>
    <n v="0.75"/>
    <n v="3.468"/>
    <n v="2.073"/>
  </r>
  <r>
    <n v="1238"/>
    <x v="751"/>
    <x v="1208"/>
    <x v="29"/>
    <x v="1159"/>
    <n v="5.3150000000000004"/>
    <n v="4.2160000000000002"/>
    <n v="2.609"/>
    <n v="0"/>
  </r>
  <r>
    <n v="1239"/>
    <x v="752"/>
    <x v="1209"/>
    <x v="46"/>
    <x v="1160"/>
    <n v="6.383"/>
    <n v="3.2029999999999998"/>
    <n v="5.82"/>
    <n v="0.51300000000000001"/>
  </r>
  <r>
    <n v="1240"/>
    <x v="707"/>
    <x v="1210"/>
    <x v="19"/>
    <x v="1160"/>
    <n v="6.7990000000000004"/>
    <n v="5.226"/>
    <n v="1.534"/>
    <n v="0.51900000000000002"/>
  </r>
  <r>
    <n v="1241"/>
    <x v="753"/>
    <x v="1211"/>
    <x v="67"/>
    <x v="1161"/>
    <n v="7.8680000000000003"/>
    <n v="1.5"/>
    <n v="0"/>
    <n v="0"/>
  </r>
  <r>
    <n v="1242"/>
    <x v="754"/>
    <x v="1212"/>
    <x v="67"/>
    <x v="1162"/>
    <n v="6.2370000000000001"/>
    <n v="3"/>
    <n v="0"/>
    <n v="0"/>
  </r>
  <r>
    <n v="1243"/>
    <x v="202"/>
    <x v="1213"/>
    <x v="13"/>
    <x v="1163"/>
    <n v="4.0060000000000002"/>
    <n v="2.8570000000000002"/>
    <n v="1.631"/>
    <n v="2.1"/>
  </r>
  <r>
    <n v="1244"/>
    <x v="98"/>
    <x v="1214"/>
    <x v="46"/>
    <x v="1164"/>
    <n v="9.2710000000000008"/>
    <n v="3.0510000000000002"/>
    <n v="1.6879999999999999"/>
    <n v="0.51800000000000002"/>
  </r>
  <r>
    <n v="1245"/>
    <x v="755"/>
    <x v="1215"/>
    <x v="8"/>
    <x v="1165"/>
    <n v="3.4849999999999999"/>
    <n v="4.8419999999999996"/>
    <n v="10.968"/>
    <n v="0"/>
  </r>
  <r>
    <n v="1246"/>
    <x v="348"/>
    <x v="1216"/>
    <x v="46"/>
    <x v="1166"/>
    <n v="7.4290000000000003"/>
    <n v="4.3499999999999996"/>
    <n v="3.0619999999999998"/>
    <n v="0.51500000000000001"/>
  </r>
  <r>
    <n v="1247"/>
    <x v="752"/>
    <x v="1217"/>
    <x v="19"/>
    <x v="1167"/>
    <n v="6.4329999999999998"/>
    <n v="1.958"/>
    <n v="4.0030000000000001"/>
    <n v="1.1379999999999999"/>
  </r>
  <r>
    <n v="1248"/>
    <x v="115"/>
    <x v="1218"/>
    <x v="33"/>
    <x v="1168"/>
    <n v="3.1829999999999998"/>
    <n v="1.276"/>
    <n v="8.077"/>
    <n v="1.19"/>
  </r>
  <r>
    <n v="1249"/>
    <x v="756"/>
    <x v="1219"/>
    <x v="27"/>
    <x v="1169"/>
    <n v="3.5640000000000001"/>
    <n v="2.0289999999999999"/>
    <n v="5.4669999999999996"/>
    <n v="1.571"/>
  </r>
  <r>
    <n v="1250"/>
    <x v="757"/>
    <x v="1220"/>
    <x v="31"/>
    <x v="1170"/>
    <n v="1.5"/>
    <n v="2.3330000000000002"/>
    <n v="13.192"/>
    <n v="0"/>
  </r>
  <r>
    <n v="1251"/>
    <x v="758"/>
    <x v="1221"/>
    <x v="40"/>
    <x v="1171"/>
    <n v="2.9249999999999998"/>
    <n v="3.0419999999999998"/>
    <n v="7.101"/>
    <n v="0.51500000000000001"/>
  </r>
  <r>
    <n v="1252"/>
    <x v="759"/>
    <x v="1222"/>
    <x v="16"/>
    <x v="1171"/>
    <n v="12.476000000000001"/>
    <n v="2.8679999999999999"/>
    <n v="3.85"/>
    <n v="0"/>
  </r>
  <r>
    <n v="1253"/>
    <x v="728"/>
    <x v="1223"/>
    <x v="45"/>
    <x v="1172"/>
    <n v="8.4390000000000001"/>
    <n v="0"/>
    <n v="0.56299999999999994"/>
    <n v="0.52"/>
  </r>
  <r>
    <n v="1254"/>
    <x v="760"/>
    <x v="1224"/>
    <x v="14"/>
    <x v="1173"/>
    <n v="8.0370000000000008"/>
    <n v="2.835"/>
    <n v="2.585"/>
    <n v="0.52900000000000003"/>
  </r>
  <r>
    <n v="1255"/>
    <x v="761"/>
    <x v="1225"/>
    <x v="27"/>
    <x v="1174"/>
    <n v="1.369"/>
    <n v="5.2350000000000003"/>
    <n v="10.999000000000001"/>
    <n v="0"/>
  </r>
  <r>
    <n v="1256"/>
    <x v="60"/>
    <x v="1226"/>
    <x v="9"/>
    <x v="1175"/>
    <n v="1.345"/>
    <n v="2.698"/>
    <n v="10.532999999999999"/>
    <n v="1.0309999999999999"/>
  </r>
  <r>
    <n v="1257"/>
    <x v="324"/>
    <x v="1227"/>
    <x v="63"/>
    <x v="1176"/>
    <n v="9.0280000000000005"/>
    <n v="1.5"/>
    <n v="0"/>
    <n v="0"/>
  </r>
  <r>
    <n v="1258"/>
    <x v="26"/>
    <x v="1228"/>
    <x v="15"/>
    <x v="1177"/>
    <n v="4.7190000000000003"/>
    <n v="3.0259999999999998"/>
    <n v="2.9630000000000001"/>
    <n v="0.58299999999999996"/>
  </r>
  <r>
    <n v="1259"/>
    <x v="65"/>
    <x v="1229"/>
    <x v="36"/>
    <x v="1177"/>
    <n v="5.7939999999999996"/>
    <n v="2.0499999999999998"/>
    <n v="1.127"/>
    <n v="1.6739999999999999"/>
  </r>
  <r>
    <n v="1260"/>
    <x v="434"/>
    <x v="1230"/>
    <x v="69"/>
    <x v="1178"/>
    <n v="0.2"/>
    <n v="6.1360000000000001"/>
    <n v="4.367"/>
    <n v="0.51100000000000001"/>
  </r>
  <r>
    <n v="1261"/>
    <x v="762"/>
    <x v="1231"/>
    <x v="46"/>
    <x v="1178"/>
    <n v="6.4669999999999996"/>
    <n v="6.7439999999999998"/>
    <n v="1.92"/>
    <n v="0.52800000000000002"/>
  </r>
  <r>
    <n v="1262"/>
    <x v="115"/>
    <x v="1232"/>
    <x v="12"/>
    <x v="1179"/>
    <n v="4.5069999999999997"/>
    <n v="2.1669999999999998"/>
    <n v="4.37"/>
    <n v="0.52900000000000003"/>
  </r>
  <r>
    <n v="1263"/>
    <x v="763"/>
    <x v="1233"/>
    <x v="26"/>
    <x v="1180"/>
    <n v="2.9969999999999999"/>
    <n v="7.93"/>
    <n v="9.0009999999999994"/>
    <n v="0"/>
  </r>
  <r>
    <n v="1264"/>
    <x v="167"/>
    <x v="1234"/>
    <x v="47"/>
    <x v="1181"/>
    <n v="4.8929999999999998"/>
    <n v="8.02"/>
    <n v="1.845"/>
    <n v="0.54"/>
  </r>
  <r>
    <n v="1265"/>
    <x v="152"/>
    <x v="1235"/>
    <x v="59"/>
    <x v="1182"/>
    <n v="3.8180000000000001"/>
    <n v="3.2069999999999999"/>
    <n v="6.5359999999999996"/>
    <n v="1.0669999999999999"/>
  </r>
  <r>
    <n v="1266"/>
    <x v="23"/>
    <x v="1236"/>
    <x v="65"/>
    <x v="1183"/>
    <n v="4.3259999999999996"/>
    <n v="3.3969999999999998"/>
    <n v="5.25"/>
    <n v="0.51500000000000001"/>
  </r>
  <r>
    <n v="1267"/>
    <x v="764"/>
    <x v="1237"/>
    <x v="8"/>
    <x v="1184"/>
    <n v="4.9450000000000003"/>
    <n v="6.2430000000000003"/>
    <n v="5.8330000000000002"/>
    <n v="0"/>
  </r>
  <r>
    <n v="1268"/>
    <x v="73"/>
    <x v="1238"/>
    <x v="70"/>
    <x v="1185"/>
    <n v="7.9"/>
    <n v="0.75"/>
    <n v="0"/>
    <n v="0.54500000000000004"/>
  </r>
  <r>
    <n v="1269"/>
    <x v="524"/>
    <x v="1239"/>
    <x v="41"/>
    <x v="1186"/>
    <n v="8.8789999999999996"/>
    <n v="2.0339999999999998"/>
    <n v="0.51100000000000001"/>
    <n v="0"/>
  </r>
  <r>
    <n v="1270"/>
    <x v="765"/>
    <x v="1240"/>
    <x v="8"/>
    <x v="1187"/>
    <n v="5.24"/>
    <n v="5.3879999999999999"/>
    <n v="6.3259999999999996"/>
    <n v="0"/>
  </r>
  <r>
    <n v="1271"/>
    <x v="766"/>
    <x v="1241"/>
    <x v="41"/>
    <x v="1188"/>
    <n v="4.258"/>
    <n v="6.508"/>
    <n v="0.51800000000000002"/>
    <n v="0"/>
  </r>
  <r>
    <n v="1272"/>
    <x v="38"/>
    <x v="1242"/>
    <x v="26"/>
    <x v="1188"/>
    <n v="3.718"/>
    <n v="7.476"/>
    <n v="7.98"/>
    <n v="0"/>
  </r>
  <r>
    <n v="1273"/>
    <x v="105"/>
    <x v="1243"/>
    <x v="26"/>
    <x v="1189"/>
    <n v="4.9340000000000002"/>
    <n v="4.7510000000000003"/>
    <n v="4.7389999999999999"/>
    <n v="0.52"/>
  </r>
  <r>
    <n v="1274"/>
    <x v="586"/>
    <x v="1244"/>
    <x v="68"/>
    <x v="1190"/>
    <n v="7.9480000000000004"/>
    <n v="3.548"/>
    <n v="2.1240000000000001"/>
    <n v="0.54800000000000004"/>
  </r>
  <r>
    <n v="1275"/>
    <x v="574"/>
    <x v="1245"/>
    <x v="15"/>
    <x v="1191"/>
    <n v="4.5209999999999999"/>
    <n v="2.536"/>
    <n v="4.0940000000000003"/>
    <n v="0.52300000000000002"/>
  </r>
  <r>
    <n v="1276"/>
    <x v="767"/>
    <x v="1246"/>
    <x v="2"/>
    <x v="1192"/>
    <n v="5.016"/>
    <n v="1.19"/>
    <n v="5.3630000000000004"/>
    <n v="1.875"/>
  </r>
  <r>
    <n v="1277"/>
    <x v="116"/>
    <x v="1247"/>
    <x v="56"/>
    <x v="1193"/>
    <n v="10.064"/>
    <n v="2.758"/>
    <n v="0.57699999999999996"/>
    <n v="0"/>
  </r>
  <r>
    <n v="1278"/>
    <x v="768"/>
    <x v="1248"/>
    <x v="52"/>
    <x v="1194"/>
    <n v="8.2789999999999999"/>
    <n v="4.149"/>
    <n v="4.67"/>
    <n v="0"/>
  </r>
  <r>
    <n v="1279"/>
    <x v="72"/>
    <x v="1249"/>
    <x v="45"/>
    <x v="1195"/>
    <n v="3.4670000000000001"/>
    <n v="6"/>
    <n v="0"/>
    <n v="0"/>
  </r>
  <r>
    <n v="1280"/>
    <x v="769"/>
    <x v="1250"/>
    <x v="3"/>
    <x v="1196"/>
    <n v="0"/>
    <n v="7.1040000000000001"/>
    <n v="9.8019999999999996"/>
    <n v="0.53200000000000003"/>
  </r>
  <r>
    <n v="1281"/>
    <x v="185"/>
    <x v="1251"/>
    <x v="64"/>
    <x v="1197"/>
    <n v="9.1609999999999996"/>
    <n v="1.5"/>
    <n v="0"/>
    <n v="0"/>
  </r>
  <r>
    <n v="1282"/>
    <x v="770"/>
    <x v="1252"/>
    <x v="26"/>
    <x v="1198"/>
    <n v="0.2"/>
    <n v="2.0880000000000001"/>
    <n v="17.73"/>
    <n v="0.51200000000000001"/>
  </r>
  <r>
    <n v="1283"/>
    <x v="771"/>
    <x v="1253"/>
    <x v="50"/>
    <x v="1199"/>
    <n v="6.8760000000000003"/>
    <n v="11.132999999999999"/>
    <n v="0.55300000000000005"/>
    <n v="0.51200000000000001"/>
  </r>
  <r>
    <n v="1284"/>
    <x v="772"/>
    <x v="1254"/>
    <x v="79"/>
    <x v="1200"/>
    <n v="9.5060000000000002"/>
    <n v="0"/>
    <n v="0"/>
    <n v="0"/>
  </r>
  <r>
    <n v="1285"/>
    <x v="773"/>
    <x v="1255"/>
    <x v="30"/>
    <x v="1201"/>
    <n v="3.6829999999999998"/>
    <n v="4.0979999999999999"/>
    <n v="6.62"/>
    <n v="1.036"/>
  </r>
  <r>
    <n v="1286"/>
    <x v="774"/>
    <x v="1256"/>
    <x v="12"/>
    <x v="1201"/>
    <n v="3.298"/>
    <n v="1.0649999999999999"/>
    <n v="4.2380000000000004"/>
    <n v="2.5409999999999999"/>
  </r>
  <r>
    <n v="1287"/>
    <x v="725"/>
    <x v="1257"/>
    <x v="12"/>
    <x v="1202"/>
    <n v="0.71199999999999997"/>
    <n v="1.252"/>
    <n v="14.228"/>
    <n v="0.625"/>
  </r>
  <r>
    <n v="1288"/>
    <x v="775"/>
    <x v="1258"/>
    <x v="5"/>
    <x v="1203"/>
    <n v="4.8789999999999996"/>
    <n v="5.3109999999999999"/>
    <n v="5.5650000000000004"/>
    <n v="0.53200000000000003"/>
  </r>
  <r>
    <n v="1289"/>
    <x v="453"/>
    <x v="1259"/>
    <x v="73"/>
    <x v="1204"/>
    <n v="6.12"/>
    <n v="0.66700000000000004"/>
    <n v="0.51400000000000001"/>
    <n v="0.55000000000000004"/>
  </r>
  <r>
    <n v="1290"/>
    <x v="776"/>
    <x v="1260"/>
    <x v="54"/>
    <x v="1205"/>
    <n v="3.1019999999999999"/>
    <n v="6.3010000000000002"/>
    <n v="8.6359999999999992"/>
    <n v="0"/>
  </r>
  <r>
    <n v="1291"/>
    <x v="777"/>
    <x v="1261"/>
    <x v="17"/>
    <x v="1205"/>
    <n v="8.9239999999999995"/>
    <n v="10.458"/>
    <n v="0"/>
    <n v="0.54300000000000004"/>
  </r>
  <r>
    <n v="1292"/>
    <x v="778"/>
    <x v="1262"/>
    <x v="50"/>
    <x v="1205"/>
    <n v="4.1369999999999996"/>
    <n v="3.2429999999999999"/>
    <n v="7.8339999999999996"/>
    <n v="0.51600000000000001"/>
  </r>
  <r>
    <n v="1293"/>
    <x v="779"/>
    <x v="1263"/>
    <x v="66"/>
    <x v="1206"/>
    <n v="6.2990000000000004"/>
    <n v="3"/>
    <n v="0"/>
    <n v="0"/>
  </r>
  <r>
    <n v="1294"/>
    <x v="780"/>
    <x v="1264"/>
    <x v="36"/>
    <x v="1207"/>
    <n v="5.7869999999999999"/>
    <n v="0.56699999999999995"/>
    <n v="5.4390000000000001"/>
    <n v="1.105"/>
  </r>
  <r>
    <n v="1295"/>
    <x v="6"/>
    <x v="1265"/>
    <x v="32"/>
    <x v="1208"/>
    <n v="4.6980000000000004"/>
    <n v="2.3330000000000002"/>
    <n v="3.2450000000000001"/>
    <n v="1.6220000000000001"/>
  </r>
  <r>
    <n v="1296"/>
    <x v="301"/>
    <x v="1266"/>
    <x v="7"/>
    <x v="1208"/>
    <n v="8.2210000000000001"/>
    <n v="2.714"/>
    <n v="2.7"/>
    <n v="0.53800000000000003"/>
  </r>
  <r>
    <n v="1297"/>
    <x v="44"/>
    <x v="1267"/>
    <x v="14"/>
    <x v="1209"/>
    <n v="9.1280000000000001"/>
    <n v="2.3639999999999999"/>
    <n v="4.5739999999999998"/>
    <n v="0"/>
  </r>
  <r>
    <n v="1298"/>
    <x v="25"/>
    <x v="1268"/>
    <x v="7"/>
    <x v="1210"/>
    <n v="1.768"/>
    <n v="3.5009999999999999"/>
    <n v="12.977"/>
    <n v="0"/>
  </r>
  <r>
    <n v="1299"/>
    <x v="781"/>
    <x v="1269"/>
    <x v="47"/>
    <x v="1211"/>
    <n v="7.601"/>
    <n v="3.5"/>
    <n v="5.6150000000000002"/>
    <n v="0"/>
  </r>
  <r>
    <n v="1300"/>
    <x v="531"/>
    <x v="1270"/>
    <x v="26"/>
    <x v="1212"/>
    <n v="3.8010000000000002"/>
    <n v="2.7050000000000001"/>
    <n v="9.34"/>
    <n v="0.52100000000000002"/>
  </r>
  <r>
    <n v="1301"/>
    <x v="360"/>
    <x v="1271"/>
    <x v="16"/>
    <x v="1213"/>
    <n v="11.151"/>
    <n v="3.7360000000000002"/>
    <n v="1.5"/>
    <n v="0.51"/>
  </r>
  <r>
    <n v="1302"/>
    <x v="782"/>
    <x v="1272"/>
    <x v="68"/>
    <x v="1213"/>
    <n v="7.0309999999999997"/>
    <n v="4.9580000000000002"/>
    <n v="1.165"/>
    <n v="0.54"/>
  </r>
  <r>
    <n v="1303"/>
    <x v="783"/>
    <x v="1273"/>
    <x v="6"/>
    <x v="1214"/>
    <n v="4.2869999999999999"/>
    <n v="1.702"/>
    <n v="9.0280000000000005"/>
    <n v="1.21"/>
  </r>
  <r>
    <n v="1304"/>
    <x v="784"/>
    <x v="1274"/>
    <x v="68"/>
    <x v="1215"/>
    <n v="8.1069999999999993"/>
    <n v="3.26"/>
    <n v="2.2360000000000002"/>
    <n v="0.53300000000000003"/>
  </r>
  <r>
    <n v="1305"/>
    <x v="108"/>
    <x v="1275"/>
    <x v="14"/>
    <x v="1216"/>
    <n v="0.51200000000000001"/>
    <n v="7.3860000000000001"/>
    <n v="11.17"/>
    <n v="0"/>
  </r>
  <r>
    <n v="1306"/>
    <x v="785"/>
    <x v="1276"/>
    <x v="51"/>
    <x v="1217"/>
    <n v="0.71099999999999997"/>
    <n v="7.8949999999999996"/>
    <n v="4.8070000000000004"/>
    <n v="1.028"/>
  </r>
  <r>
    <n v="1307"/>
    <x v="105"/>
    <x v="1277"/>
    <x v="8"/>
    <x v="1218"/>
    <n v="2.8769999999999998"/>
    <n v="7.4169999999999998"/>
    <n v="8.4420000000000002"/>
    <n v="0"/>
  </r>
  <r>
    <n v="1308"/>
    <x v="786"/>
    <x v="1278"/>
    <x v="33"/>
    <x v="1219"/>
    <n v="4.9489999999999998"/>
    <n v="2.0139999999999998"/>
    <n v="2.1480000000000001"/>
    <n v="1.7"/>
  </r>
  <r>
    <n v="1309"/>
    <x v="787"/>
    <x v="1279"/>
    <x v="10"/>
    <x v="1220"/>
    <n v="2.5659999999999998"/>
    <n v="4.2759999999999998"/>
    <n v="2.3940000000000001"/>
    <n v="1.4"/>
  </r>
  <r>
    <n v="1310"/>
    <x v="788"/>
    <x v="1280"/>
    <x v="28"/>
    <x v="1221"/>
    <n v="6.274"/>
    <n v="3.4849999999999999"/>
    <n v="5.4950000000000001"/>
    <n v="0"/>
  </r>
  <r>
    <n v="1311"/>
    <x v="789"/>
    <x v="1281"/>
    <x v="43"/>
    <x v="1222"/>
    <n v="10.177"/>
    <n v="0"/>
    <n v="0"/>
    <n v="0"/>
  </r>
  <r>
    <n v="1312"/>
    <x v="790"/>
    <x v="1282"/>
    <x v="27"/>
    <x v="1223"/>
    <n v="2.5739999999999998"/>
    <n v="2.2000000000000002"/>
    <n v="9.5950000000000006"/>
    <n v="0.59099999999999997"/>
  </r>
  <r>
    <n v="1313"/>
    <x v="287"/>
    <x v="1283"/>
    <x v="3"/>
    <x v="1223"/>
    <n v="2.3490000000000002"/>
    <n v="2.2000000000000002"/>
    <n v="7.4960000000000004"/>
    <n v="1.5229999999999999"/>
  </r>
  <r>
    <n v="1314"/>
    <x v="740"/>
    <x v="1284"/>
    <x v="13"/>
    <x v="1224"/>
    <n v="0.3"/>
    <n v="4.3330000000000002"/>
    <n v="12.076000000000001"/>
    <n v="0"/>
  </r>
  <r>
    <n v="1315"/>
    <x v="288"/>
    <x v="1285"/>
    <x v="52"/>
    <x v="1224"/>
    <n v="6.3230000000000004"/>
    <n v="3.8610000000000002"/>
    <n v="6.5750000000000002"/>
    <n v="0"/>
  </r>
  <r>
    <n v="1316"/>
    <x v="791"/>
    <x v="1286"/>
    <x v="29"/>
    <x v="1225"/>
    <n v="10.587"/>
    <n v="3.1019999999999999"/>
    <n v="0"/>
    <n v="0"/>
  </r>
  <r>
    <n v="1317"/>
    <x v="792"/>
    <x v="1287"/>
    <x v="40"/>
    <x v="1226"/>
    <n v="4.7489999999999997"/>
    <n v="1.4330000000000001"/>
    <n v="5.1340000000000003"/>
    <n v="1.022"/>
  </r>
  <r>
    <n v="1318"/>
    <x v="793"/>
    <x v="1288"/>
    <x v="55"/>
    <x v="1226"/>
    <n v="9.4169999999999998"/>
    <n v="1.667"/>
    <n v="1.744"/>
    <n v="0"/>
  </r>
  <r>
    <n v="1319"/>
    <x v="794"/>
    <x v="1289"/>
    <x v="29"/>
    <x v="1227"/>
    <n v="0.70499999999999996"/>
    <n v="6.67"/>
    <n v="2.8679999999999999"/>
    <n v="0.51900000000000002"/>
  </r>
  <r>
    <n v="1320"/>
    <x v="6"/>
    <x v="1290"/>
    <x v="24"/>
    <x v="1228"/>
    <n v="3.2120000000000002"/>
    <n v="2.5"/>
    <n v="11.122999999999999"/>
    <n v="0"/>
  </r>
  <r>
    <n v="1321"/>
    <x v="795"/>
    <x v="1291"/>
    <x v="37"/>
    <x v="1228"/>
    <n v="8.2550000000000008"/>
    <n v="4.6459999999999999"/>
    <n v="1"/>
    <n v="0.52300000000000002"/>
  </r>
  <r>
    <n v="1322"/>
    <x v="796"/>
    <x v="1292"/>
    <x v="72"/>
    <x v="1229"/>
    <n v="8.9239999999999995"/>
    <n v="0"/>
    <n v="0"/>
    <n v="0.55000000000000004"/>
  </r>
  <r>
    <n v="1323"/>
    <x v="797"/>
    <x v="1293"/>
    <x v="61"/>
    <x v="1230"/>
    <n v="2.6539999999999999"/>
    <n v="4.5419999999999998"/>
    <n v="0.83299999999999996"/>
    <n v="0.52900000000000003"/>
  </r>
  <r>
    <n v="1324"/>
    <x v="798"/>
    <x v="1294"/>
    <x v="4"/>
    <x v="1231"/>
    <n v="5.0960000000000001"/>
    <n v="2.3330000000000002"/>
    <n v="5.4660000000000002"/>
    <n v="1.585"/>
  </r>
  <r>
    <n v="1325"/>
    <x v="799"/>
    <x v="272"/>
    <x v="10"/>
    <x v="1232"/>
    <n v="4.4370000000000003"/>
    <n v="2.2919999999999998"/>
    <n v="1.7729999999999999"/>
    <n v="1.5589999999999999"/>
  </r>
  <r>
    <n v="1326"/>
    <x v="800"/>
    <x v="1295"/>
    <x v="40"/>
    <x v="1233"/>
    <n v="0.61099999999999999"/>
    <n v="2.6669999999999998"/>
    <n v="11.59"/>
    <n v="0.55900000000000005"/>
  </r>
  <r>
    <n v="1327"/>
    <x v="801"/>
    <x v="1296"/>
    <x v="23"/>
    <x v="1234"/>
    <n v="11.382"/>
    <n v="2.8929999999999998"/>
    <n v="2.0419999999999998"/>
    <n v="0"/>
  </r>
  <r>
    <n v="1328"/>
    <x v="788"/>
    <x v="1297"/>
    <x v="8"/>
    <x v="1235"/>
    <n v="5.133"/>
    <n v="5.4290000000000003"/>
    <n v="6.0659999999999998"/>
    <n v="0"/>
  </r>
  <r>
    <n v="1329"/>
    <x v="802"/>
    <x v="1298"/>
    <x v="21"/>
    <x v="1236"/>
    <n v="11.238"/>
    <n v="5.3680000000000003"/>
    <n v="1.163"/>
    <n v="0"/>
  </r>
  <r>
    <n v="1330"/>
    <x v="803"/>
    <x v="1299"/>
    <x v="69"/>
    <x v="1237"/>
    <n v="6.5650000000000004"/>
    <n v="4.6379999999999999"/>
    <n v="1.583"/>
    <n v="0"/>
  </r>
  <r>
    <n v="1331"/>
    <x v="693"/>
    <x v="1300"/>
    <x v="70"/>
    <x v="1238"/>
    <n v="6.8689999999999998"/>
    <n v="1.5"/>
    <n v="0.51100000000000001"/>
    <n v="0"/>
  </r>
  <r>
    <n v="1332"/>
    <x v="238"/>
    <x v="1301"/>
    <x v="34"/>
    <x v="1239"/>
    <n v="3.03"/>
    <n v="2.327"/>
    <n v="5.141"/>
    <n v="1.677"/>
  </r>
  <r>
    <n v="1333"/>
    <x v="804"/>
    <x v="1302"/>
    <x v="32"/>
    <x v="1240"/>
    <n v="0"/>
    <n v="4.2510000000000003"/>
    <n v="15.273"/>
    <n v="0.51200000000000001"/>
  </r>
  <r>
    <n v="1334"/>
    <x v="56"/>
    <x v="1303"/>
    <x v="31"/>
    <x v="1241"/>
    <n v="4.9950000000000001"/>
    <n v="1"/>
    <n v="5.2140000000000004"/>
    <n v="0.51200000000000001"/>
  </r>
  <r>
    <n v="1335"/>
    <x v="33"/>
    <x v="1304"/>
    <x v="3"/>
    <x v="1242"/>
    <n v="0.71399999999999997"/>
    <n v="4.4630000000000001"/>
    <n v="8.6820000000000004"/>
    <n v="1.0349999999999999"/>
  </r>
  <r>
    <n v="1336"/>
    <x v="224"/>
    <x v="1305"/>
    <x v="61"/>
    <x v="1243"/>
    <n v="9.0039999999999996"/>
    <n v="1.5"/>
    <n v="0"/>
    <n v="0"/>
  </r>
  <r>
    <n v="1337"/>
    <x v="23"/>
    <x v="1306"/>
    <x v="65"/>
    <x v="1244"/>
    <n v="3.294"/>
    <n v="0.75"/>
    <n v="11.246"/>
    <n v="0.51300000000000001"/>
  </r>
  <r>
    <n v="1338"/>
    <x v="54"/>
    <x v="1307"/>
    <x v="70"/>
    <x v="1244"/>
    <n v="7.99"/>
    <n v="0"/>
    <n v="0.52100000000000002"/>
    <n v="0.51600000000000001"/>
  </r>
  <r>
    <n v="1339"/>
    <x v="262"/>
    <x v="1308"/>
    <x v="27"/>
    <x v="1245"/>
    <n v="2.347"/>
    <n v="5.0259999999999998"/>
    <n v="3.6869999999999998"/>
    <n v="1.05"/>
  </r>
  <r>
    <n v="1340"/>
    <x v="805"/>
    <x v="1309"/>
    <x v="26"/>
    <x v="1246"/>
    <n v="5.3170000000000002"/>
    <n v="3.75"/>
    <n v="4.5789999999999997"/>
    <n v="0.52400000000000002"/>
  </r>
  <r>
    <n v="1341"/>
    <x v="806"/>
    <x v="1310"/>
    <x v="86"/>
    <x v="1247"/>
    <n v="7.8929999999999998"/>
    <n v="0"/>
    <n v="0"/>
    <n v="0.55900000000000005"/>
  </r>
  <r>
    <n v="1342"/>
    <x v="807"/>
    <x v="1311"/>
    <x v="34"/>
    <x v="1248"/>
    <n v="0"/>
    <n v="6.9729999999999999"/>
    <n v="13.343"/>
    <n v="0"/>
  </r>
  <r>
    <n v="1343"/>
    <x v="15"/>
    <x v="1312"/>
    <x v="68"/>
    <x v="1249"/>
    <n v="8.6050000000000004"/>
    <n v="4.95"/>
    <n v="2.085"/>
    <n v="0"/>
  </r>
  <r>
    <n v="1344"/>
    <x v="808"/>
    <x v="1313"/>
    <x v="86"/>
    <x v="1250"/>
    <n v="7.7859999999999996"/>
    <n v="0"/>
    <n v="0"/>
    <n v="0.65300000000000002"/>
  </r>
  <r>
    <n v="1345"/>
    <x v="9"/>
    <x v="1314"/>
    <x v="22"/>
    <x v="1251"/>
    <n v="9.7840000000000007"/>
    <n v="2.536"/>
    <n v="3.129"/>
    <n v="0.51300000000000001"/>
  </r>
  <r>
    <n v="1346"/>
    <x v="14"/>
    <x v="1315"/>
    <x v="49"/>
    <x v="1251"/>
    <n v="5.218"/>
    <n v="3.3109999999999999"/>
    <n v="4.625"/>
    <n v="1.615"/>
  </r>
  <r>
    <n v="1347"/>
    <x v="31"/>
    <x v="1316"/>
    <x v="26"/>
    <x v="1251"/>
    <n v="5.391"/>
    <n v="2.6669999999999998"/>
    <n v="5.6159999999999997"/>
    <n v="0.52600000000000002"/>
  </r>
  <r>
    <n v="1348"/>
    <x v="35"/>
    <x v="1317"/>
    <x v="59"/>
    <x v="1252"/>
    <n v="3.9430000000000001"/>
    <n v="1.2709999999999999"/>
    <n v="10.087"/>
    <n v="0.51700000000000002"/>
  </r>
  <r>
    <n v="1349"/>
    <x v="26"/>
    <x v="1318"/>
    <x v="24"/>
    <x v="1253"/>
    <n v="2.2389999999999999"/>
    <n v="1.7210000000000001"/>
    <n v="10.981999999999999"/>
    <n v="0.51100000000000001"/>
  </r>
  <r>
    <n v="1350"/>
    <x v="167"/>
    <x v="1319"/>
    <x v="4"/>
    <x v="1254"/>
    <n v="2.3519999999999999"/>
    <n v="5.4459999999999997"/>
    <n v="5.4649999999999999"/>
    <n v="1.2170000000000001"/>
  </r>
  <r>
    <n v="1351"/>
    <x v="4"/>
    <x v="1320"/>
    <x v="4"/>
    <x v="1255"/>
    <n v="4.6050000000000004"/>
    <n v="2.5859999999999999"/>
    <n v="6.9989999999999997"/>
    <n v="1.079"/>
  </r>
  <r>
    <n v="1352"/>
    <x v="809"/>
    <x v="1321"/>
    <x v="56"/>
    <x v="1256"/>
    <n v="11.141"/>
    <n v="3.5910000000000002"/>
    <n v="0"/>
    <n v="0"/>
  </r>
  <r>
    <n v="1353"/>
    <x v="810"/>
    <x v="1322"/>
    <x v="70"/>
    <x v="1256"/>
    <n v="6.7619999999999996"/>
    <n v="1.5"/>
    <n v="0"/>
    <n v="0.51900000000000002"/>
  </r>
  <r>
    <n v="1354"/>
    <x v="23"/>
    <x v="1323"/>
    <x v="27"/>
    <x v="1257"/>
    <n v="1.0469999999999999"/>
    <n v="1.25"/>
    <n v="14.676"/>
    <n v="0.51900000000000002"/>
  </r>
  <r>
    <n v="1355"/>
    <x v="811"/>
    <x v="1324"/>
    <x v="28"/>
    <x v="1258"/>
    <n v="3.452"/>
    <n v="7.0910000000000002"/>
    <n v="2.0609999999999999"/>
    <n v="0.51700000000000002"/>
  </r>
  <r>
    <n v="1356"/>
    <x v="116"/>
    <x v="1325"/>
    <x v="29"/>
    <x v="1259"/>
    <n v="12.135"/>
    <n v="1.0649999999999999"/>
    <n v="0"/>
    <n v="0"/>
  </r>
  <r>
    <n v="1357"/>
    <x v="264"/>
    <x v="1326"/>
    <x v="33"/>
    <x v="1260"/>
    <n v="2.2090000000000001"/>
    <n v="2.8479999999999999"/>
    <n v="4.1139999999999999"/>
    <n v="2.0259999999999998"/>
  </r>
  <r>
    <n v="1358"/>
    <x v="393"/>
    <x v="1327"/>
    <x v="64"/>
    <x v="1261"/>
    <n v="5.8250000000000002"/>
    <n v="4.0830000000000002"/>
    <n v="0"/>
    <n v="0"/>
  </r>
  <r>
    <n v="1359"/>
    <x v="184"/>
    <x v="1328"/>
    <x v="32"/>
    <x v="1262"/>
    <n v="1.0169999999999999"/>
    <n v="4.7830000000000004"/>
    <n v="7.2889999999999997"/>
    <n v="1.1180000000000001"/>
  </r>
  <r>
    <n v="1360"/>
    <x v="5"/>
    <x v="1329"/>
    <x v="21"/>
    <x v="1263"/>
    <n v="6.569"/>
    <n v="3.7040000000000002"/>
    <n v="2.641"/>
    <n v="0.7"/>
  </r>
  <r>
    <n v="1361"/>
    <x v="500"/>
    <x v="1330"/>
    <x v="66"/>
    <x v="1264"/>
    <n v="7.3639999999999999"/>
    <n v="0"/>
    <n v="0.55000000000000004"/>
    <n v="0.51600000000000001"/>
  </r>
  <r>
    <n v="1362"/>
    <x v="47"/>
    <x v="579"/>
    <x v="31"/>
    <x v="1265"/>
    <n v="3.774"/>
    <n v="0.55000000000000004"/>
    <n v="8.1389999999999993"/>
    <n v="0.53400000000000003"/>
  </r>
  <r>
    <n v="1363"/>
    <x v="404"/>
    <x v="1331"/>
    <x v="10"/>
    <x v="1266"/>
    <n v="7.1210000000000004"/>
    <n v="0.54800000000000004"/>
    <n v="1.254"/>
    <n v="0.625"/>
  </r>
  <r>
    <n v="1364"/>
    <x v="812"/>
    <x v="1332"/>
    <x v="16"/>
    <x v="1267"/>
    <n v="4.0780000000000003"/>
    <n v="3.1749999999999998"/>
    <n v="9.5719999999999992"/>
    <n v="0"/>
  </r>
  <r>
    <n v="1365"/>
    <x v="813"/>
    <x v="1333"/>
    <x v="18"/>
    <x v="1268"/>
    <n v="0.2"/>
    <n v="5.6479999999999997"/>
    <n v="4.0860000000000003"/>
    <n v="0"/>
  </r>
  <r>
    <n v="1366"/>
    <x v="305"/>
    <x v="1334"/>
    <x v="22"/>
    <x v="1269"/>
    <n v="13.497"/>
    <n v="1.716"/>
    <n v="0.64300000000000002"/>
    <n v="0.54800000000000004"/>
  </r>
  <r>
    <n v="1367"/>
    <x v="171"/>
    <x v="1335"/>
    <x v="33"/>
    <x v="1270"/>
    <n v="4.9329999999999998"/>
    <n v="1.2809999999999999"/>
    <n v="4.5860000000000003"/>
    <n v="1.0840000000000001"/>
  </r>
  <r>
    <n v="1368"/>
    <x v="712"/>
    <x v="1336"/>
    <x v="6"/>
    <x v="1271"/>
    <n v="2.3149999999999999"/>
    <n v="3"/>
    <n v="12.175000000000001"/>
    <n v="0.55600000000000005"/>
  </r>
  <r>
    <n v="1369"/>
    <x v="9"/>
    <x v="1337"/>
    <x v="39"/>
    <x v="1272"/>
    <n v="9.0020000000000007"/>
    <n v="4.6950000000000003"/>
    <n v="0.64300000000000002"/>
    <n v="0.54200000000000004"/>
  </r>
  <r>
    <n v="1370"/>
    <x v="814"/>
    <x v="1338"/>
    <x v="3"/>
    <x v="1273"/>
    <n v="0"/>
    <n v="1.145"/>
    <n v="14.625999999999999"/>
    <n v="2.02"/>
  </r>
  <r>
    <n v="1371"/>
    <x v="497"/>
    <x v="1339"/>
    <x v="16"/>
    <x v="1274"/>
    <n v="9.9619999999999997"/>
    <n v="2.0419999999999998"/>
    <n v="2.2250000000000001"/>
    <n v="1.101"/>
  </r>
  <r>
    <n v="1372"/>
    <x v="51"/>
    <x v="1340"/>
    <x v="35"/>
    <x v="1275"/>
    <n v="4.8449999999999998"/>
    <n v="1.333"/>
    <n v="7.4660000000000002"/>
    <n v="0.58299999999999996"/>
  </r>
  <r>
    <n v="1373"/>
    <x v="815"/>
    <x v="1341"/>
    <x v="57"/>
    <x v="1276"/>
    <n v="2.5990000000000002"/>
    <n v="0.54800000000000004"/>
    <n v="6"/>
    <n v="0"/>
  </r>
  <r>
    <n v="1374"/>
    <x v="816"/>
    <x v="1342"/>
    <x v="16"/>
    <x v="1277"/>
    <n v="2.58"/>
    <n v="5.9550000000000001"/>
    <n v="8.3610000000000007"/>
    <n v="0"/>
  </r>
  <r>
    <n v="1375"/>
    <x v="314"/>
    <x v="1343"/>
    <x v="55"/>
    <x v="1278"/>
    <n v="7.056"/>
    <n v="3.625"/>
    <n v="0.56699999999999995"/>
    <n v="0.51300000000000001"/>
  </r>
  <r>
    <n v="1376"/>
    <x v="132"/>
    <x v="1344"/>
    <x v="48"/>
    <x v="1279"/>
    <n v="7.6120000000000001"/>
    <n v="0"/>
    <n v="0.51200000000000001"/>
    <n v="0.51800000000000002"/>
  </r>
  <r>
    <n v="1377"/>
    <x v="73"/>
    <x v="1345"/>
    <x v="70"/>
    <x v="1280"/>
    <n v="8.4290000000000003"/>
    <n v="0.52"/>
    <n v="0"/>
    <n v="0.01"/>
  </r>
  <r>
    <n v="1378"/>
    <x v="817"/>
    <x v="1346"/>
    <x v="16"/>
    <x v="1281"/>
    <n v="6.367"/>
    <n v="10.250999999999999"/>
    <n v="1.8029999999999999"/>
    <n v="0"/>
  </r>
  <r>
    <n v="1379"/>
    <x v="76"/>
    <x v="1347"/>
    <x v="32"/>
    <x v="1282"/>
    <n v="4.4720000000000004"/>
    <n v="0.55900000000000005"/>
    <n v="10.129"/>
    <n v="0.51900000000000002"/>
  </r>
  <r>
    <n v="1380"/>
    <x v="818"/>
    <x v="1348"/>
    <x v="22"/>
    <x v="1283"/>
    <n v="0.2"/>
    <n v="4.5110000000000001"/>
    <n v="10.038"/>
    <n v="0.01"/>
  </r>
  <r>
    <n v="1381"/>
    <x v="819"/>
    <x v="1349"/>
    <x v="51"/>
    <x v="1284"/>
    <n v="0"/>
    <n v="5"/>
    <n v="18.030999999999999"/>
    <n v="0"/>
  </r>
  <r>
    <n v="1382"/>
    <x v="820"/>
    <x v="1350"/>
    <x v="35"/>
    <x v="1284"/>
    <n v="2.99"/>
    <n v="4.4000000000000004"/>
    <n v="4.2889999999999997"/>
    <n v="0.51400000000000001"/>
  </r>
  <r>
    <n v="1383"/>
    <x v="821"/>
    <x v="1351"/>
    <x v="1"/>
    <x v="1285"/>
    <n v="6.0839999999999996"/>
    <n v="3.0019999999999998"/>
    <n v="0.57099999999999995"/>
    <n v="0"/>
  </r>
  <r>
    <n v="1384"/>
    <x v="325"/>
    <x v="1352"/>
    <x v="50"/>
    <x v="1286"/>
    <n v="9.85"/>
    <n v="5.8470000000000004"/>
    <n v="1.1479999999999999"/>
    <n v="0.51"/>
  </r>
  <r>
    <n v="1385"/>
    <x v="135"/>
    <x v="1353"/>
    <x v="4"/>
    <x v="1287"/>
    <n v="5.1269999999999998"/>
    <n v="2.0590000000000002"/>
    <n v="2.3210000000000002"/>
    <n v="2.726"/>
  </r>
  <r>
    <n v="1386"/>
    <x v="822"/>
    <x v="1354"/>
    <x v="37"/>
    <x v="1288"/>
    <n v="8.18"/>
    <n v="2.4140000000000001"/>
    <n v="4.8159999999999998"/>
    <n v="0"/>
  </r>
  <r>
    <n v="1387"/>
    <x v="823"/>
    <x v="1355"/>
    <x v="51"/>
    <x v="1289"/>
    <n v="3.673"/>
    <n v="3.4580000000000002"/>
    <n v="5.093"/>
    <n v="0.61099999999999999"/>
  </r>
  <r>
    <n v="1388"/>
    <x v="824"/>
    <x v="1356"/>
    <x v="23"/>
    <x v="1290"/>
    <n v="9.2530000000000001"/>
    <n v="3.1"/>
    <n v="1"/>
    <n v="0.51300000000000001"/>
  </r>
  <r>
    <n v="1389"/>
    <x v="825"/>
    <x v="190"/>
    <x v="16"/>
    <x v="1291"/>
    <n v="5.57"/>
    <n v="2.63"/>
    <n v="8.6739999999999995"/>
    <n v="0"/>
  </r>
  <r>
    <n v="1390"/>
    <x v="268"/>
    <x v="629"/>
    <x v="37"/>
    <x v="1292"/>
    <n v="7.2469999999999999"/>
    <n v="3.4550000000000001"/>
    <n v="2.3860000000000001"/>
    <n v="0.57699999999999996"/>
  </r>
  <r>
    <n v="1391"/>
    <x v="826"/>
    <x v="1357"/>
    <x v="13"/>
    <x v="1293"/>
    <n v="0"/>
    <n v="5.0330000000000004"/>
    <n v="9.5969999999999995"/>
    <n v="0.51600000000000001"/>
  </r>
  <r>
    <n v="1392"/>
    <x v="193"/>
    <x v="1358"/>
    <x v="65"/>
    <x v="1294"/>
    <n v="0.73099999999999998"/>
    <n v="5.6669999999999998"/>
    <n v="12.146000000000001"/>
    <n v="0"/>
  </r>
  <r>
    <n v="1393"/>
    <x v="827"/>
    <x v="1359"/>
    <x v="9"/>
    <x v="1295"/>
    <n v="5.2789999999999999"/>
    <n v="0.66700000000000004"/>
    <n v="4.4690000000000003"/>
    <n v="1.0569999999999999"/>
  </r>
  <r>
    <n v="1394"/>
    <x v="15"/>
    <x v="1360"/>
    <x v="22"/>
    <x v="1296"/>
    <n v="9.1340000000000003"/>
    <n v="4.6429999999999998"/>
    <n v="1.1180000000000001"/>
    <n v="0.7"/>
  </r>
  <r>
    <n v="1395"/>
    <x v="828"/>
    <x v="1361"/>
    <x v="15"/>
    <x v="1297"/>
    <n v="3.113"/>
    <n v="5.2"/>
    <n v="3.6549999999999998"/>
    <n v="0"/>
  </r>
  <r>
    <n v="1396"/>
    <x v="829"/>
    <x v="1362"/>
    <x v="72"/>
    <x v="1298"/>
    <n v="8.5709999999999997"/>
    <n v="0"/>
    <n v="0"/>
    <n v="0.59099999999999997"/>
  </r>
  <r>
    <n v="1397"/>
    <x v="830"/>
    <x v="1363"/>
    <x v="47"/>
    <x v="1298"/>
    <n v="6.3929999999999998"/>
    <n v="5.0289999999999999"/>
    <n v="4.9249999999999998"/>
    <n v="0"/>
  </r>
  <r>
    <n v="1398"/>
    <x v="831"/>
    <x v="1364"/>
    <x v="87"/>
    <x v="1299"/>
    <n v="7.694"/>
    <n v="0"/>
    <n v="0"/>
    <n v="0.56299999999999994"/>
  </r>
  <r>
    <n v="1399"/>
    <x v="183"/>
    <x v="1365"/>
    <x v="14"/>
    <x v="1300"/>
    <n v="10.586"/>
    <n v="1.353"/>
    <n v="2.8130000000000002"/>
    <n v="0"/>
  </r>
  <r>
    <n v="1400"/>
    <x v="271"/>
    <x v="1366"/>
    <x v="41"/>
    <x v="1301"/>
    <n v="8.0809999999999995"/>
    <n v="1.919"/>
    <n v="0.75"/>
    <n v="0"/>
  </r>
  <r>
    <n v="1401"/>
    <x v="832"/>
    <x v="1367"/>
    <x v="2"/>
    <x v="1302"/>
    <n v="3.73"/>
    <n v="1.833"/>
    <n v="5.5380000000000003"/>
    <n v="1.806"/>
  </r>
  <r>
    <n v="1402"/>
    <x v="833"/>
    <x v="1368"/>
    <x v="32"/>
    <x v="1302"/>
    <n v="3.2269999999999999"/>
    <n v="2.0710000000000002"/>
    <n v="6.4710000000000001"/>
    <n v="1.5529999999999999"/>
  </r>
  <r>
    <n v="1403"/>
    <x v="348"/>
    <x v="1369"/>
    <x v="49"/>
    <x v="1303"/>
    <n v="6.3579999999999997"/>
    <n v="1.1439999999999999"/>
    <n v="4.6440000000000001"/>
    <n v="2.032"/>
  </r>
  <r>
    <n v="1404"/>
    <x v="834"/>
    <x v="1370"/>
    <x v="35"/>
    <x v="1304"/>
    <n v="6.8869999999999996"/>
    <n v="2.8570000000000002"/>
    <n v="2.5979999999999999"/>
    <n v="0"/>
  </r>
  <r>
    <n v="1405"/>
    <x v="31"/>
    <x v="1371"/>
    <x v="10"/>
    <x v="1305"/>
    <n v="3.226"/>
    <n v="0.7"/>
    <n v="7.4349999999999996"/>
    <n v="1.51"/>
  </r>
  <r>
    <n v="1406"/>
    <x v="835"/>
    <x v="1372"/>
    <x v="74"/>
    <x v="1306"/>
    <n v="9.5570000000000004"/>
    <n v="3.5830000000000002"/>
    <n v="2.8330000000000002"/>
    <n v="0"/>
  </r>
  <r>
    <n v="1407"/>
    <x v="836"/>
    <x v="1125"/>
    <x v="52"/>
    <x v="1307"/>
    <n v="12.199"/>
    <n v="2.6110000000000002"/>
    <n v="1.5"/>
    <n v="0"/>
  </r>
  <r>
    <n v="1408"/>
    <x v="129"/>
    <x v="1373"/>
    <x v="31"/>
    <x v="1308"/>
    <n v="4.0490000000000004"/>
    <n v="0.64300000000000002"/>
    <n v="5.3540000000000001"/>
    <n v="1.29"/>
  </r>
  <r>
    <n v="1409"/>
    <x v="321"/>
    <x v="1374"/>
    <x v="16"/>
    <x v="1309"/>
    <n v="9.9459999999999997"/>
    <n v="3.0169999999999999"/>
    <n v="2.399"/>
    <n v="0.51500000000000001"/>
  </r>
  <r>
    <n v="1410"/>
    <x v="6"/>
    <x v="1375"/>
    <x v="4"/>
    <x v="1310"/>
    <n v="4.5830000000000002"/>
    <n v="2.077"/>
    <n v="5.3810000000000002"/>
    <n v="1.8939999999999999"/>
  </r>
  <r>
    <n v="1411"/>
    <x v="135"/>
    <x v="1376"/>
    <x v="4"/>
    <x v="1311"/>
    <n v="5.8440000000000003"/>
    <n v="2.0259999999999998"/>
    <n v="2.2280000000000002"/>
    <n v="2.093"/>
  </r>
  <r>
    <n v="1412"/>
    <x v="837"/>
    <x v="1377"/>
    <x v="17"/>
    <x v="1312"/>
    <n v="14.571999999999999"/>
    <n v="3.2639999999999998"/>
    <n v="0"/>
    <n v="0.53400000000000003"/>
  </r>
  <r>
    <n v="1413"/>
    <x v="838"/>
    <x v="1378"/>
    <x v="51"/>
    <x v="1313"/>
    <n v="2.851"/>
    <n v="4.4020000000000001"/>
    <n v="9.2159999999999993"/>
    <n v="0"/>
  </r>
  <r>
    <n v="1414"/>
    <x v="839"/>
    <x v="1379"/>
    <x v="17"/>
    <x v="1314"/>
    <n v="13.19"/>
    <n v="5.16"/>
    <n v="0.58299999999999996"/>
    <n v="0"/>
  </r>
  <r>
    <n v="1415"/>
    <x v="453"/>
    <x v="1380"/>
    <x v="73"/>
    <x v="1315"/>
    <n v="7.2439999999999998"/>
    <n v="0"/>
    <n v="0.51600000000000001"/>
    <n v="0.54500000000000004"/>
  </r>
  <r>
    <n v="1416"/>
    <x v="150"/>
    <x v="1381"/>
    <x v="27"/>
    <x v="1316"/>
    <n v="4.093"/>
    <n v="1.286"/>
    <n v="1.752"/>
    <n v="2.552"/>
  </r>
  <r>
    <n v="1417"/>
    <x v="15"/>
    <x v="1382"/>
    <x v="50"/>
    <x v="1317"/>
    <n v="4.2569999999999997"/>
    <n v="9.077"/>
    <n v="3.01"/>
    <n v="0.61099999999999999"/>
  </r>
  <r>
    <n v="1418"/>
    <x v="840"/>
    <x v="1383"/>
    <x v="31"/>
    <x v="1318"/>
    <n v="3.331"/>
    <n v="3.0910000000000002"/>
    <n v="3.7469999999999999"/>
    <n v="0.7"/>
  </r>
  <r>
    <n v="1419"/>
    <x v="146"/>
    <x v="1384"/>
    <x v="51"/>
    <x v="1319"/>
    <n v="2.4769999999999999"/>
    <n v="3.3359999999999999"/>
    <n v="8.1750000000000007"/>
    <n v="0.55000000000000004"/>
  </r>
  <r>
    <n v="1420"/>
    <x v="23"/>
    <x v="1385"/>
    <x v="34"/>
    <x v="1320"/>
    <n v="1.415"/>
    <n v="1"/>
    <n v="8.4"/>
    <n v="2.5419999999999998"/>
  </r>
  <r>
    <n v="1421"/>
    <x v="841"/>
    <x v="1386"/>
    <x v="19"/>
    <x v="1321"/>
    <n v="2.3410000000000002"/>
    <n v="6.4189999999999996"/>
    <n v="8.3239999999999998"/>
    <n v="0"/>
  </r>
  <r>
    <n v="1422"/>
    <x v="842"/>
    <x v="1387"/>
    <x v="65"/>
    <x v="1322"/>
    <n v="3.4649999999999999"/>
    <n v="1.4239999999999999"/>
    <n v="12.558999999999999"/>
    <n v="0"/>
  </r>
  <r>
    <n v="1423"/>
    <x v="109"/>
    <x v="1388"/>
    <x v="50"/>
    <x v="1322"/>
    <n v="7.2119999999999997"/>
    <n v="3.4209999999999998"/>
    <n v="4.5670000000000002"/>
    <n v="0.51900000000000002"/>
  </r>
  <r>
    <n v="1424"/>
    <x v="54"/>
    <x v="1389"/>
    <x v="67"/>
    <x v="1323"/>
    <n v="6.4249999999999998"/>
    <n v="1"/>
    <n v="0.52200000000000002"/>
    <n v="0"/>
  </r>
  <r>
    <n v="1425"/>
    <x v="478"/>
    <x v="211"/>
    <x v="1"/>
    <x v="1324"/>
    <n v="3.0110000000000001"/>
    <n v="3.6110000000000002"/>
    <n v="1"/>
    <n v="0.55000000000000004"/>
  </r>
  <r>
    <n v="1426"/>
    <x v="229"/>
    <x v="1390"/>
    <x v="51"/>
    <x v="1325"/>
    <n v="4.8120000000000003"/>
    <n v="2.1110000000000002"/>
    <n v="2.919"/>
    <n v="1.0640000000000001"/>
  </r>
  <r>
    <n v="1427"/>
    <x v="749"/>
    <x v="1391"/>
    <x v="28"/>
    <x v="1325"/>
    <n v="1.623"/>
    <n v="3.206"/>
    <n v="9.157"/>
    <n v="0.53"/>
  </r>
  <r>
    <n v="1428"/>
    <x v="39"/>
    <x v="1392"/>
    <x v="65"/>
    <x v="1326"/>
    <n v="5.3780000000000001"/>
    <n v="0.59099999999999997"/>
    <n v="6.03"/>
    <n v="0.53400000000000003"/>
  </r>
  <r>
    <n v="1429"/>
    <x v="262"/>
    <x v="1393"/>
    <x v="9"/>
    <x v="1327"/>
    <n v="0.70199999999999996"/>
    <n v="3.9"/>
    <n v="5.7619999999999996"/>
    <n v="2.0129999999999999"/>
  </r>
  <r>
    <n v="1430"/>
    <x v="280"/>
    <x v="1394"/>
    <x v="24"/>
    <x v="1328"/>
    <n v="4.1959999999999997"/>
    <n v="1.25"/>
    <n v="6.5730000000000004"/>
    <n v="0.53700000000000003"/>
  </r>
  <r>
    <n v="1431"/>
    <x v="199"/>
    <x v="1395"/>
    <x v="51"/>
    <x v="1329"/>
    <n v="4.1680000000000001"/>
    <n v="1.2"/>
    <n v="3.3069999999999999"/>
    <n v="2.0499999999999998"/>
  </r>
  <r>
    <n v="1432"/>
    <x v="51"/>
    <x v="1396"/>
    <x v="57"/>
    <x v="1330"/>
    <n v="4.3339999999999996"/>
    <n v="1.163"/>
    <n v="3.1669999999999998"/>
    <n v="0"/>
  </r>
  <r>
    <n v="1433"/>
    <x v="843"/>
    <x v="1397"/>
    <x v="39"/>
    <x v="1331"/>
    <n v="7.9080000000000004"/>
    <n v="4.6989999999999998"/>
    <n v="3.6520000000000001"/>
    <n v="0"/>
  </r>
  <r>
    <n v="1434"/>
    <x v="844"/>
    <x v="15"/>
    <x v="10"/>
    <x v="1332"/>
    <n v="1.0720000000000001"/>
    <n v="3.7"/>
    <n v="6.6790000000000003"/>
    <n v="1.1579999999999999"/>
  </r>
  <r>
    <n v="1435"/>
    <x v="845"/>
    <x v="1398"/>
    <x v="42"/>
    <x v="1333"/>
    <n v="12.7"/>
    <n v="1.847"/>
    <n v="1.282"/>
    <n v="0.01"/>
  </r>
  <r>
    <n v="1436"/>
    <x v="846"/>
    <x v="1399"/>
    <x v="14"/>
    <x v="1334"/>
    <n v="5.09"/>
    <n v="6.6680000000000001"/>
    <n v="1.087"/>
    <n v="0.59099999999999997"/>
  </r>
  <r>
    <n v="1437"/>
    <x v="847"/>
    <x v="1400"/>
    <x v="46"/>
    <x v="1335"/>
    <n v="6.2679999999999998"/>
    <n v="1.976"/>
    <n v="5.867"/>
    <n v="0.51600000000000001"/>
  </r>
  <r>
    <n v="1438"/>
    <x v="108"/>
    <x v="1401"/>
    <x v="14"/>
    <x v="1336"/>
    <n v="0.72499999999999998"/>
    <n v="5.6539999999999999"/>
    <n v="11.712999999999999"/>
    <n v="0"/>
  </r>
  <r>
    <n v="1439"/>
    <x v="848"/>
    <x v="1402"/>
    <x v="36"/>
    <x v="1337"/>
    <n v="4.12"/>
    <n v="3.044"/>
    <n v="3.1469999999999998"/>
    <n v="1.0289999999999999"/>
  </r>
  <r>
    <n v="1440"/>
    <x v="790"/>
    <x v="1403"/>
    <x v="4"/>
    <x v="1338"/>
    <n v="5.3949999999999996"/>
    <n v="1.2190000000000001"/>
    <n v="7.1059999999999999"/>
    <n v="1.133"/>
  </r>
  <r>
    <n v="1441"/>
    <x v="498"/>
    <x v="1404"/>
    <x v="10"/>
    <x v="1338"/>
    <n v="4.3239999999999998"/>
    <n v="1.6990000000000001"/>
    <n v="3.5249999999999999"/>
    <n v="1.0740000000000001"/>
  </r>
  <r>
    <n v="1442"/>
    <x v="644"/>
    <x v="1405"/>
    <x v="7"/>
    <x v="1339"/>
    <n v="6.7869999999999999"/>
    <n v="5.548"/>
    <n v="3.214"/>
    <n v="0"/>
  </r>
  <r>
    <n v="1443"/>
    <x v="693"/>
    <x v="1406"/>
    <x v="70"/>
    <x v="1339"/>
    <n v="9.08"/>
    <n v="0"/>
    <n v="0"/>
    <n v="0.53300000000000003"/>
  </r>
  <r>
    <n v="1444"/>
    <x v="431"/>
    <x v="1407"/>
    <x v="18"/>
    <x v="1339"/>
    <n v="6.6369999999999996"/>
    <n v="2.1760000000000002"/>
    <n v="1.6890000000000001"/>
    <n v="0"/>
  </r>
  <r>
    <n v="1445"/>
    <x v="3"/>
    <x v="1408"/>
    <x v="24"/>
    <x v="1340"/>
    <n v="1.851"/>
    <n v="1.085"/>
    <n v="8.3130000000000006"/>
    <n v="2.0110000000000001"/>
  </r>
  <r>
    <n v="1446"/>
    <x v="276"/>
    <x v="1409"/>
    <x v="4"/>
    <x v="1341"/>
    <n v="2.573"/>
    <n v="2.125"/>
    <n v="9.3789999999999996"/>
    <n v="1.8720000000000001"/>
  </r>
  <r>
    <n v="1447"/>
    <x v="849"/>
    <x v="1410"/>
    <x v="6"/>
    <x v="1342"/>
    <n v="3.3319999999999999"/>
    <n v="1"/>
    <n v="7.9660000000000002"/>
    <n v="2.3330000000000002"/>
  </r>
  <r>
    <n v="1448"/>
    <x v="850"/>
    <x v="1411"/>
    <x v="13"/>
    <x v="1342"/>
    <n v="4.8150000000000004"/>
    <n v="1.5"/>
    <n v="4.3289999999999997"/>
    <n v="0.7"/>
  </r>
  <r>
    <n v="1449"/>
    <x v="311"/>
    <x v="1412"/>
    <x v="42"/>
    <x v="1343"/>
    <n v="2.9569999999999999"/>
    <n v="7.1189999999999998"/>
    <n v="5.1980000000000004"/>
    <n v="0"/>
  </r>
  <r>
    <n v="1450"/>
    <x v="599"/>
    <x v="1413"/>
    <x v="8"/>
    <x v="1344"/>
    <n v="0.51900000000000002"/>
    <n v="8.81"/>
    <n v="6.5350000000000001"/>
    <n v="0.51300000000000001"/>
  </r>
  <r>
    <n v="1451"/>
    <x v="134"/>
    <x v="1414"/>
    <x v="7"/>
    <x v="1345"/>
    <n v="7.1390000000000002"/>
    <n v="3.2330000000000001"/>
    <n v="2.3809999999999998"/>
    <n v="0.54800000000000004"/>
  </r>
  <r>
    <n v="1452"/>
    <x v="250"/>
    <x v="1415"/>
    <x v="41"/>
    <x v="1346"/>
    <n v="7.0830000000000002"/>
    <n v="3.0009999999999999"/>
    <n v="0.51600000000000001"/>
    <n v="0"/>
  </r>
  <r>
    <n v="1453"/>
    <x v="26"/>
    <x v="1416"/>
    <x v="51"/>
    <x v="1347"/>
    <n v="1.62"/>
    <n v="1.726"/>
    <n v="12.715"/>
    <n v="0.55900000000000005"/>
  </r>
  <r>
    <n v="1454"/>
    <x v="58"/>
    <x v="1417"/>
    <x v="42"/>
    <x v="1348"/>
    <n v="8.7669999999999995"/>
    <n v="5.3780000000000001"/>
    <n v="0.58299999999999996"/>
    <n v="0.52600000000000002"/>
  </r>
  <r>
    <n v="1455"/>
    <x v="851"/>
    <x v="1418"/>
    <x v="62"/>
    <x v="1348"/>
    <n v="1.9830000000000001"/>
    <n v="5.077"/>
    <n v="0.7"/>
    <n v="0.51600000000000001"/>
  </r>
  <r>
    <n v="1456"/>
    <x v="852"/>
    <x v="1419"/>
    <x v="23"/>
    <x v="1349"/>
    <n v="6.0519999999999996"/>
    <n v="9.6"/>
    <n v="0.55300000000000005"/>
    <n v="0"/>
  </r>
  <r>
    <n v="1457"/>
    <x v="853"/>
    <x v="1420"/>
    <x v="4"/>
    <x v="1350"/>
    <n v="6.673"/>
    <n v="1.105"/>
    <n v="4.6619999999999999"/>
    <n v="1.0529999999999999"/>
  </r>
  <r>
    <n v="1458"/>
    <x v="854"/>
    <x v="1421"/>
    <x v="11"/>
    <x v="1351"/>
    <n v="10.78"/>
    <n v="2.8340000000000001"/>
    <n v="2.0710000000000002"/>
    <n v="0"/>
  </r>
  <r>
    <n v="1459"/>
    <x v="432"/>
    <x v="1422"/>
    <x v="73"/>
    <x v="1352"/>
    <n v="10.067"/>
    <n v="0"/>
    <n v="0"/>
    <n v="0"/>
  </r>
  <r>
    <n v="1460"/>
    <x v="9"/>
    <x v="1423"/>
    <x v="6"/>
    <x v="1353"/>
    <n v="2.7229999999999999"/>
    <n v="2.1"/>
    <n v="7.4169999999999998"/>
    <n v="2.1110000000000002"/>
  </r>
  <r>
    <n v="1461"/>
    <x v="533"/>
    <x v="1212"/>
    <x v="67"/>
    <x v="1354"/>
    <n v="6.8479999999999999"/>
    <n v="0"/>
    <n v="0.52100000000000002"/>
    <n v="0.52100000000000002"/>
  </r>
  <r>
    <n v="1462"/>
    <x v="239"/>
    <x v="1424"/>
    <x v="32"/>
    <x v="1355"/>
    <n v="5.226"/>
    <n v="3.42"/>
    <n v="5.0579999999999998"/>
    <n v="0"/>
  </r>
  <r>
    <n v="1463"/>
    <x v="402"/>
    <x v="1425"/>
    <x v="55"/>
    <x v="1356"/>
    <n v="5.1429999999999998"/>
    <n v="5.7229999999999999"/>
    <n v="1.706"/>
    <n v="0"/>
  </r>
  <r>
    <n v="1464"/>
    <x v="855"/>
    <x v="1426"/>
    <x v="59"/>
    <x v="1357"/>
    <n v="2.8210000000000002"/>
    <n v="5.1669999999999998"/>
    <n v="9.75"/>
    <n v="0"/>
  </r>
  <r>
    <n v="1465"/>
    <x v="365"/>
    <x v="1427"/>
    <x v="65"/>
    <x v="1358"/>
    <n v="4.1180000000000003"/>
    <n v="4.3330000000000002"/>
    <n v="2.585"/>
    <n v="0.54800000000000004"/>
  </r>
  <r>
    <n v="1466"/>
    <x v="460"/>
    <x v="1428"/>
    <x v="39"/>
    <x v="1359"/>
    <n v="6.726"/>
    <n v="5.8330000000000002"/>
    <n v="3.6509999999999998"/>
    <n v="0"/>
  </r>
  <r>
    <n v="1467"/>
    <x v="856"/>
    <x v="1429"/>
    <x v="23"/>
    <x v="1360"/>
    <n v="7.1820000000000004"/>
    <n v="4.3099999999999996"/>
    <n v="4.3959999999999999"/>
    <n v="0"/>
  </r>
  <r>
    <n v="1468"/>
    <x v="857"/>
    <x v="1430"/>
    <x v="47"/>
    <x v="1361"/>
    <n v="5.7949999999999999"/>
    <n v="5.0629999999999997"/>
    <n v="2.3719999999999999"/>
    <n v="0.52100000000000002"/>
  </r>
  <r>
    <n v="1469"/>
    <x v="858"/>
    <x v="1431"/>
    <x v="8"/>
    <x v="1362"/>
    <n v="2.9279999999999999"/>
    <n v="4.09"/>
    <n v="11.26"/>
    <n v="0"/>
  </r>
  <r>
    <n v="1470"/>
    <x v="859"/>
    <x v="1432"/>
    <x v="55"/>
    <x v="1363"/>
    <n v="5.843"/>
    <n v="3.4470000000000001"/>
    <n v="1.139"/>
    <n v="0.56699999999999995"/>
  </r>
  <r>
    <n v="1471"/>
    <x v="860"/>
    <x v="1433"/>
    <x v="3"/>
    <x v="1364"/>
    <n v="1.875"/>
    <n v="6.4269999999999996"/>
    <n v="3.343"/>
    <n v="0.51300000000000001"/>
  </r>
  <r>
    <n v="1472"/>
    <x v="861"/>
    <x v="1434"/>
    <x v="17"/>
    <x v="1365"/>
    <n v="10.754"/>
    <n v="3.2629999999999999"/>
    <n v="2.863"/>
    <n v="0"/>
  </r>
  <r>
    <n v="1473"/>
    <x v="108"/>
    <x v="1435"/>
    <x v="47"/>
    <x v="1365"/>
    <n v="0.71599999999999997"/>
    <n v="1.3919999999999999"/>
    <n v="15.202999999999999"/>
    <n v="0"/>
  </r>
  <r>
    <n v="1474"/>
    <x v="862"/>
    <x v="1436"/>
    <x v="35"/>
    <x v="1366"/>
    <n v="1.4430000000000001"/>
    <n v="4.2859999999999996"/>
    <n v="11.475"/>
    <n v="0"/>
  </r>
  <r>
    <n v="1475"/>
    <x v="863"/>
    <x v="1437"/>
    <x v="27"/>
    <x v="1367"/>
    <n v="6.1"/>
    <n v="1.0649999999999999"/>
    <n v="2.3650000000000002"/>
    <n v="0.52300000000000002"/>
  </r>
  <r>
    <n v="1476"/>
    <x v="114"/>
    <x v="1438"/>
    <x v="68"/>
    <x v="1368"/>
    <n v="5.548"/>
    <n v="3.8330000000000002"/>
    <n v="3.508"/>
    <n v="0.51"/>
  </r>
  <r>
    <n v="1477"/>
    <x v="864"/>
    <x v="1439"/>
    <x v="14"/>
    <x v="1369"/>
    <n v="2.3090000000000002"/>
    <n v="5.218"/>
    <n v="9.7260000000000009"/>
    <n v="0"/>
  </r>
  <r>
    <n v="1478"/>
    <x v="865"/>
    <x v="1440"/>
    <x v="36"/>
    <x v="1369"/>
    <n v="5.2450000000000001"/>
    <n v="1.2"/>
    <n v="5.4130000000000003"/>
    <n v="0.52600000000000002"/>
  </r>
  <r>
    <n v="1479"/>
    <x v="683"/>
    <x v="1441"/>
    <x v="67"/>
    <x v="1370"/>
    <n v="8.1660000000000004"/>
    <n v="0"/>
    <n v="0"/>
    <n v="0.51300000000000001"/>
  </r>
  <r>
    <n v="1480"/>
    <x v="334"/>
    <x v="1442"/>
    <x v="5"/>
    <x v="1371"/>
    <n v="1.647"/>
    <n v="7.7619999999999996"/>
    <n v="7.8609999999999998"/>
    <n v="0"/>
  </r>
  <r>
    <n v="1481"/>
    <x v="0"/>
    <x v="1443"/>
    <x v="60"/>
    <x v="1372"/>
    <n v="4.1870000000000003"/>
    <n v="1.5"/>
    <n v="0.54300000000000004"/>
    <n v="0.51200000000000001"/>
  </r>
  <r>
    <n v="1482"/>
    <x v="809"/>
    <x v="1444"/>
    <x v="55"/>
    <x v="1373"/>
    <n v="8.4090000000000007"/>
    <n v="3.7669999999999999"/>
    <n v="0"/>
    <n v="0.55300000000000005"/>
  </r>
  <r>
    <n v="1483"/>
    <x v="245"/>
    <x v="1445"/>
    <x v="24"/>
    <x v="1374"/>
    <n v="4.7480000000000002"/>
    <n v="3.032"/>
    <n v="0.83299999999999996"/>
    <n v="1.0449999999999999"/>
  </r>
  <r>
    <n v="1484"/>
    <x v="213"/>
    <x v="1446"/>
    <x v="58"/>
    <x v="1375"/>
    <n v="5.4269999999999996"/>
    <n v="4.9020000000000001"/>
    <n v="0.55000000000000004"/>
    <n v="0"/>
  </r>
  <r>
    <n v="1485"/>
    <x v="196"/>
    <x v="1447"/>
    <x v="59"/>
    <x v="1375"/>
    <n v="3.7869999999999999"/>
    <n v="3.41"/>
    <n v="6.2549999999999999"/>
    <n v="0.51500000000000001"/>
  </r>
  <r>
    <n v="1486"/>
    <x v="866"/>
    <x v="1448"/>
    <x v="88"/>
    <x v="1376"/>
    <n v="7.4210000000000003"/>
    <n v="0"/>
    <n v="0"/>
    <n v="0.56299999999999994"/>
  </r>
  <r>
    <n v="1487"/>
    <x v="867"/>
    <x v="1449"/>
    <x v="5"/>
    <x v="1377"/>
    <n v="6.4409999999999998"/>
    <n v="5.617"/>
    <n v="3.125"/>
    <n v="0.51100000000000001"/>
  </r>
  <r>
    <n v="1488"/>
    <x v="127"/>
    <x v="431"/>
    <x v="66"/>
    <x v="1378"/>
    <n v="5.7039999999999997"/>
    <n v="2.8929999999999998"/>
    <n v="0"/>
    <n v="0"/>
  </r>
  <r>
    <n v="1489"/>
    <x v="131"/>
    <x v="1450"/>
    <x v="4"/>
    <x v="1378"/>
    <n v="3.9609999999999999"/>
    <n v="4.0880000000000001"/>
    <n v="3.5150000000000001"/>
    <n v="1.216"/>
  </r>
  <r>
    <n v="1490"/>
    <x v="15"/>
    <x v="403"/>
    <x v="5"/>
    <x v="1379"/>
    <n v="2.4249999999999998"/>
    <n v="4.077"/>
    <n v="9.6229999999999993"/>
    <n v="0"/>
  </r>
  <r>
    <n v="1491"/>
    <x v="5"/>
    <x v="1451"/>
    <x v="5"/>
    <x v="1380"/>
    <n v="9.5830000000000002"/>
    <n v="8.5090000000000003"/>
    <n v="0"/>
    <n v="0.51200000000000001"/>
  </r>
  <r>
    <n v="1492"/>
    <x v="868"/>
    <x v="1452"/>
    <x v="9"/>
    <x v="1381"/>
    <n v="4.2939999999999996"/>
    <n v="2.6709999999999998"/>
    <n v="3.4220000000000002"/>
    <n v="0.53100000000000003"/>
  </r>
  <r>
    <n v="1493"/>
    <x v="869"/>
    <x v="1453"/>
    <x v="74"/>
    <x v="1382"/>
    <n v="6.0720000000000001"/>
    <n v="4"/>
    <n v="6.8330000000000002"/>
    <n v="0"/>
  </r>
  <r>
    <n v="1494"/>
    <x v="178"/>
    <x v="1454"/>
    <x v="51"/>
    <x v="1383"/>
    <n v="5.2969999999999997"/>
    <n v="0.625"/>
    <n v="3.5059999999999998"/>
    <n v="1.129"/>
  </r>
  <r>
    <n v="1495"/>
    <x v="167"/>
    <x v="1455"/>
    <x v="32"/>
    <x v="1384"/>
    <n v="4.3259999999999996"/>
    <n v="2.7010000000000001"/>
    <n v="1.0900000000000001"/>
    <n v="1.7569999999999999"/>
  </r>
  <r>
    <n v="1496"/>
    <x v="651"/>
    <x v="1456"/>
    <x v="55"/>
    <x v="1385"/>
    <n v="5.9870000000000001"/>
    <n v="4.2539999999999996"/>
    <n v="0.54300000000000004"/>
    <n v="0.52400000000000002"/>
  </r>
  <r>
    <n v="1497"/>
    <x v="870"/>
    <x v="1457"/>
    <x v="75"/>
    <x v="1386"/>
    <n v="7.5129999999999999"/>
    <n v="0"/>
    <n v="0"/>
    <n v="0.51800000000000002"/>
  </r>
  <r>
    <n v="1498"/>
    <x v="129"/>
    <x v="1458"/>
    <x v="13"/>
    <x v="1386"/>
    <n v="4.4130000000000003"/>
    <n v="1.224"/>
    <n v="4.2220000000000004"/>
    <n v="1.143"/>
  </r>
  <r>
    <n v="1499"/>
    <x v="129"/>
    <x v="1076"/>
    <x v="13"/>
    <x v="1387"/>
    <n v="3.1520000000000001"/>
    <n v="0.7"/>
    <n v="3.9769999999999999"/>
    <n v="2.645"/>
  </r>
  <r>
    <n v="1500"/>
    <x v="871"/>
    <x v="1085"/>
    <x v="8"/>
    <x v="1388"/>
    <n v="3.6259999999999999"/>
    <n v="3.7290000000000001"/>
    <n v="6.2789999999999999"/>
    <n v="0.51800000000000002"/>
  </r>
  <r>
    <n v="1501"/>
    <x v="872"/>
    <x v="1459"/>
    <x v="18"/>
    <x v="1389"/>
    <n v="5.6340000000000003"/>
    <n v="2.0339999999999998"/>
    <n v="1.069"/>
    <n v="0.51700000000000002"/>
  </r>
  <r>
    <n v="1502"/>
    <x v="873"/>
    <x v="1460"/>
    <x v="14"/>
    <x v="1390"/>
    <n v="5.6139999999999999"/>
    <n v="4.1420000000000003"/>
    <n v="1.548"/>
    <n v="1.0760000000000001"/>
  </r>
  <r>
    <n v="1503"/>
    <x v="407"/>
    <x v="1461"/>
    <x v="63"/>
    <x v="1391"/>
    <n v="8.1029999999999998"/>
    <n v="1.5"/>
    <n v="0"/>
    <n v="0"/>
  </r>
  <r>
    <n v="1504"/>
    <x v="874"/>
    <x v="1462"/>
    <x v="21"/>
    <x v="1392"/>
    <n v="7.7869999999999999"/>
    <n v="3.6669999999999998"/>
    <n v="3.2690000000000001"/>
    <n v="0"/>
  </r>
  <r>
    <n v="1505"/>
    <x v="93"/>
    <x v="1347"/>
    <x v="19"/>
    <x v="1392"/>
    <n v="3.9260000000000002"/>
    <n v="6.0869999999999997"/>
    <n v="3"/>
    <n v="0.52300000000000002"/>
  </r>
  <r>
    <n v="1506"/>
    <x v="875"/>
    <x v="1463"/>
    <x v="3"/>
    <x v="1393"/>
    <n v="4.5369999999999999"/>
    <n v="1.333"/>
    <n v="4.6970000000000001"/>
    <n v="0.64300000000000002"/>
  </r>
  <r>
    <n v="1507"/>
    <x v="876"/>
    <x v="1464"/>
    <x v="9"/>
    <x v="1394"/>
    <n v="1.8480000000000001"/>
    <n v="1.8560000000000001"/>
    <n v="8.9740000000000002"/>
    <n v="1.1040000000000001"/>
  </r>
  <r>
    <n v="1508"/>
    <x v="453"/>
    <x v="1465"/>
    <x v="73"/>
    <x v="1394"/>
    <n v="6.9610000000000003"/>
    <n v="0"/>
    <n v="0.51300000000000001"/>
    <n v="0.56299999999999994"/>
  </r>
  <r>
    <n v="1509"/>
    <x v="877"/>
    <x v="1466"/>
    <x v="23"/>
    <x v="1395"/>
    <n v="4.1500000000000004"/>
    <n v="3.2309999999999999"/>
    <n v="5.91"/>
    <n v="0.52200000000000002"/>
  </r>
  <r>
    <n v="1510"/>
    <x v="26"/>
    <x v="1467"/>
    <x v="24"/>
    <x v="1396"/>
    <n v="1.607"/>
    <n v="3.6739999999999999"/>
    <n v="8.109"/>
    <n v="0.51"/>
  </r>
  <r>
    <n v="1511"/>
    <x v="163"/>
    <x v="1468"/>
    <x v="49"/>
    <x v="1397"/>
    <n v="4.4640000000000004"/>
    <n v="2.016"/>
    <n v="7.4279999999999999"/>
    <n v="1.3580000000000001"/>
  </r>
  <r>
    <n v="1512"/>
    <x v="208"/>
    <x v="1469"/>
    <x v="30"/>
    <x v="1398"/>
    <n v="0.8"/>
    <n v="3.07"/>
    <n v="11.66"/>
    <n v="1.35"/>
  </r>
  <r>
    <n v="1513"/>
    <x v="428"/>
    <x v="1470"/>
    <x v="59"/>
    <x v="1399"/>
    <n v="3.4140000000000001"/>
    <n v="1.214"/>
    <n v="8.3989999999999991"/>
    <n v="1.026"/>
  </r>
  <r>
    <n v="1514"/>
    <x v="264"/>
    <x v="1471"/>
    <x v="13"/>
    <x v="1400"/>
    <n v="2.5270000000000001"/>
    <n v="2.7770000000000001"/>
    <n v="6.23"/>
    <n v="0.57099999999999995"/>
  </r>
  <r>
    <n v="1515"/>
    <x v="569"/>
    <x v="1472"/>
    <x v="7"/>
    <x v="1401"/>
    <n v="5.7720000000000002"/>
    <n v="6.4169999999999998"/>
    <n v="3.0859999999999999"/>
    <n v="0"/>
  </r>
  <r>
    <n v="1516"/>
    <x v="878"/>
    <x v="1473"/>
    <x v="45"/>
    <x v="1402"/>
    <n v="2.8460000000000001"/>
    <n v="4.5"/>
    <n v="0"/>
    <n v="0.51"/>
  </r>
  <r>
    <n v="1517"/>
    <x v="274"/>
    <x v="1474"/>
    <x v="18"/>
    <x v="1403"/>
    <n v="5.4009999999999998"/>
    <n v="1.393"/>
    <n v="1.5589999999999999"/>
    <n v="0.625"/>
  </r>
  <r>
    <n v="1518"/>
    <x v="879"/>
    <x v="1475"/>
    <x v="59"/>
    <x v="1404"/>
    <n v="4.5789999999999997"/>
    <n v="3.145"/>
    <n v="4.6379999999999999"/>
    <n v="0.52700000000000002"/>
  </r>
  <r>
    <n v="1519"/>
    <x v="725"/>
    <x v="1476"/>
    <x v="3"/>
    <x v="1404"/>
    <n v="2.2530000000000001"/>
    <n v="4.702"/>
    <n v="4.8289999999999997"/>
    <n v="0.51"/>
  </r>
  <r>
    <n v="1520"/>
    <x v="14"/>
    <x v="1477"/>
    <x v="4"/>
    <x v="1405"/>
    <n v="0.53"/>
    <n v="4.9530000000000003"/>
    <n v="10.686"/>
    <n v="0.52400000000000002"/>
  </r>
  <r>
    <n v="1521"/>
    <x v="155"/>
    <x v="1478"/>
    <x v="62"/>
    <x v="1406"/>
    <n v="9.0180000000000007"/>
    <n v="1.2250000000000001"/>
    <n v="0"/>
    <n v="0"/>
  </r>
  <r>
    <n v="1522"/>
    <x v="227"/>
    <x v="1479"/>
    <x v="34"/>
    <x v="1407"/>
    <n v="3.8959999999999999"/>
    <n v="0.83299999999999996"/>
    <n v="5.6619999999999999"/>
    <n v="1.073"/>
  </r>
  <r>
    <n v="1523"/>
    <x v="4"/>
    <x v="1480"/>
    <x v="26"/>
    <x v="1408"/>
    <n v="4.9219999999999997"/>
    <n v="2.25"/>
    <n v="5.6820000000000004"/>
    <n v="0.52400000000000002"/>
  </r>
  <r>
    <n v="1524"/>
    <x v="31"/>
    <x v="1481"/>
    <x v="54"/>
    <x v="1408"/>
    <n v="5.4909999999999997"/>
    <n v="1.25"/>
    <n v="5.5819999999999999"/>
    <n v="0.51400000000000001"/>
  </r>
  <r>
    <n v="1525"/>
    <x v="880"/>
    <x v="1482"/>
    <x v="89"/>
    <x v="1409"/>
    <n v="7.3529999999999998"/>
    <n v="0"/>
    <n v="0"/>
    <n v="0.52700000000000002"/>
  </r>
  <r>
    <n v="1526"/>
    <x v="778"/>
    <x v="1483"/>
    <x v="42"/>
    <x v="1410"/>
    <n v="6.8390000000000004"/>
    <n v="3.468"/>
    <n v="2.9020000000000001"/>
    <n v="0.51100000000000001"/>
  </r>
  <r>
    <n v="1527"/>
    <x v="881"/>
    <x v="1061"/>
    <x v="21"/>
    <x v="1410"/>
    <n v="15.968999999999999"/>
    <n v="3.0139999999999998"/>
    <n v="0"/>
    <n v="0"/>
  </r>
  <r>
    <n v="1528"/>
    <x v="176"/>
    <x v="1484"/>
    <x v="37"/>
    <x v="1411"/>
    <n v="5.58"/>
    <n v="4.6150000000000002"/>
    <n v="4.4980000000000002"/>
    <n v="0"/>
  </r>
  <r>
    <n v="1529"/>
    <x v="882"/>
    <x v="1485"/>
    <x v="40"/>
    <x v="1412"/>
    <n v="2.0110000000000001"/>
    <n v="0.53100000000000003"/>
    <n v="11.567"/>
    <n v="0.53600000000000003"/>
  </r>
  <r>
    <n v="1530"/>
    <x v="115"/>
    <x v="1486"/>
    <x v="33"/>
    <x v="1412"/>
    <n v="4.9470000000000001"/>
    <n v="1.1399999999999999"/>
    <n v="5.077"/>
    <n v="0.52100000000000002"/>
  </r>
  <r>
    <n v="1531"/>
    <x v="181"/>
    <x v="1487"/>
    <x v="64"/>
    <x v="1413"/>
    <n v="8.5120000000000005"/>
    <n v="1.2250000000000001"/>
    <n v="0"/>
    <n v="0"/>
  </r>
  <r>
    <n v="1532"/>
    <x v="549"/>
    <x v="1488"/>
    <x v="17"/>
    <x v="1414"/>
    <n v="5.1840000000000002"/>
    <n v="8.5839999999999996"/>
    <n v="3.0449999999999999"/>
    <n v="0"/>
  </r>
  <r>
    <n v="1533"/>
    <x v="883"/>
    <x v="1489"/>
    <x v="37"/>
    <x v="1415"/>
    <n v="7.4470000000000001"/>
    <n v="3"/>
    <n v="2.0379999999999998"/>
    <n v="0.54200000000000004"/>
  </r>
  <r>
    <n v="1534"/>
    <x v="641"/>
    <x v="1490"/>
    <x v="59"/>
    <x v="1415"/>
    <n v="4.62"/>
    <n v="3.5910000000000002"/>
    <n v="7.5179999999999998"/>
    <n v="0"/>
  </r>
  <r>
    <n v="1535"/>
    <x v="884"/>
    <x v="1433"/>
    <x v="54"/>
    <x v="1415"/>
    <n v="2.9620000000000002"/>
    <n v="3.4129999999999998"/>
    <n v="7.5549999999999997"/>
    <n v="0.52300000000000002"/>
  </r>
  <r>
    <n v="1536"/>
    <x v="742"/>
    <x v="1491"/>
    <x v="16"/>
    <x v="1416"/>
    <n v="12.723000000000001"/>
    <n v="1.89"/>
    <n v="0.54200000000000004"/>
    <n v="0.52300000000000002"/>
  </r>
  <r>
    <n v="1537"/>
    <x v="885"/>
    <x v="1492"/>
    <x v="18"/>
    <x v="1417"/>
    <n v="4.6630000000000003"/>
    <n v="2.169"/>
    <n v="2.8929999999999998"/>
    <n v="0"/>
  </r>
  <r>
    <n v="1538"/>
    <x v="886"/>
    <x v="1493"/>
    <x v="3"/>
    <x v="1418"/>
    <n v="3.1360000000000001"/>
    <n v="1.167"/>
    <n v="6.69"/>
    <n v="1.1220000000000001"/>
  </r>
  <r>
    <n v="1539"/>
    <x v="887"/>
    <x v="1494"/>
    <x v="56"/>
    <x v="1419"/>
    <n v="7.1360000000000001"/>
    <n v="2.5939999999999999"/>
    <n v="0.51400000000000001"/>
    <n v="0.52900000000000003"/>
  </r>
  <r>
    <n v="1540"/>
    <x v="888"/>
    <x v="1495"/>
    <x v="65"/>
    <x v="1420"/>
    <n v="3.4820000000000002"/>
    <n v="6.8179999999999996"/>
    <n v="3.044"/>
    <n v="0"/>
  </r>
  <r>
    <n v="1541"/>
    <x v="841"/>
    <x v="1496"/>
    <x v="54"/>
    <x v="1421"/>
    <n v="4.37"/>
    <n v="5.1669999999999998"/>
    <n v="5.4169999999999998"/>
    <n v="0"/>
  </r>
  <r>
    <n v="1542"/>
    <x v="889"/>
    <x v="186"/>
    <x v="4"/>
    <x v="1422"/>
    <n v="5.0490000000000004"/>
    <n v="0.57099999999999995"/>
    <n v="7.0090000000000003"/>
    <n v="1.677"/>
  </r>
  <r>
    <n v="1543"/>
    <x v="890"/>
    <x v="1497"/>
    <x v="23"/>
    <x v="1423"/>
    <n v="7.9139999999999997"/>
    <n v="4.2560000000000002"/>
    <n v="0.54"/>
    <n v="0.51500000000000001"/>
  </r>
  <r>
    <n v="1544"/>
    <x v="891"/>
    <x v="1498"/>
    <x v="39"/>
    <x v="1424"/>
    <n v="6.6870000000000003"/>
    <n v="4.75"/>
    <n v="4.17"/>
    <n v="0"/>
  </r>
  <r>
    <n v="1545"/>
    <x v="295"/>
    <x v="1499"/>
    <x v="42"/>
    <x v="1425"/>
    <n v="9.9209999999999994"/>
    <n v="3.5529999999999999"/>
    <n v="2.629"/>
    <n v="0"/>
  </r>
  <r>
    <n v="1546"/>
    <x v="892"/>
    <x v="1500"/>
    <x v="17"/>
    <x v="1426"/>
    <n v="12.14"/>
    <n v="4.452"/>
    <n v="1.093"/>
    <n v="0"/>
  </r>
  <r>
    <n v="1547"/>
    <x v="893"/>
    <x v="1501"/>
    <x v="14"/>
    <x v="1427"/>
    <n v="7.4660000000000002"/>
    <n v="5.86"/>
    <n v="1.167"/>
    <n v="0"/>
  </r>
  <r>
    <n v="1548"/>
    <x v="135"/>
    <x v="966"/>
    <x v="40"/>
    <x v="1428"/>
    <n v="3.4750000000000001"/>
    <n v="1.2709999999999999"/>
    <n v="3.8679999999999999"/>
    <n v="2.0150000000000001"/>
  </r>
  <r>
    <n v="1549"/>
    <x v="894"/>
    <x v="1502"/>
    <x v="90"/>
    <x v="1429"/>
    <n v="12.105"/>
    <n v="5.5"/>
    <n v="3.7"/>
    <n v="0"/>
  </r>
  <r>
    <n v="1550"/>
    <x v="895"/>
    <x v="1503"/>
    <x v="51"/>
    <x v="1430"/>
    <n v="0.79100000000000004"/>
    <n v="4.3330000000000002"/>
    <n v="9.9039999999999999"/>
    <n v="0.51800000000000002"/>
  </r>
  <r>
    <n v="1551"/>
    <x v="199"/>
    <x v="1504"/>
    <x v="49"/>
    <x v="1431"/>
    <n v="6.1589999999999998"/>
    <n v="0.54500000000000004"/>
    <n v="3.3220000000000001"/>
    <n v="2.6139999999999999"/>
  </r>
  <r>
    <n v="1552"/>
    <x v="131"/>
    <x v="1505"/>
    <x v="54"/>
    <x v="1431"/>
    <n v="4.8129999999999997"/>
    <n v="5.3659999999999997"/>
    <n v="4.0919999999999996"/>
    <n v="0"/>
  </r>
  <r>
    <n v="1553"/>
    <x v="123"/>
    <x v="1506"/>
    <x v="65"/>
    <x v="1432"/>
    <n v="2.214"/>
    <n v="4.1669999999999998"/>
    <n v="3.718"/>
    <n v="1.5"/>
  </r>
  <r>
    <n v="1554"/>
    <x v="896"/>
    <x v="1507"/>
    <x v="32"/>
    <x v="1432"/>
    <n v="7.2089999999999996"/>
    <n v="0.52900000000000003"/>
    <n v="2.286"/>
    <n v="0.55300000000000005"/>
  </r>
  <r>
    <n v="1555"/>
    <x v="897"/>
    <x v="1508"/>
    <x v="29"/>
    <x v="1433"/>
    <n v="4.3899999999999997"/>
    <n v="5.6680000000000001"/>
    <n v="1.361"/>
    <n v="0"/>
  </r>
  <r>
    <n v="1556"/>
    <x v="558"/>
    <x v="1509"/>
    <x v="42"/>
    <x v="1434"/>
    <n v="0.73499999999999999"/>
    <n v="6.5910000000000002"/>
    <n v="6.593"/>
    <n v="0"/>
  </r>
  <r>
    <n v="1557"/>
    <x v="898"/>
    <x v="1510"/>
    <x v="12"/>
    <x v="1434"/>
    <n v="4.7649999999999997"/>
    <n v="1.3"/>
    <n v="2.2570000000000001"/>
    <n v="1"/>
  </r>
  <r>
    <n v="1558"/>
    <x v="828"/>
    <x v="1511"/>
    <x v="35"/>
    <x v="1434"/>
    <n v="7.2089999999999996"/>
    <n v="1.5329999999999999"/>
    <n v="3.7789999999999999"/>
    <n v="0"/>
  </r>
  <r>
    <n v="1559"/>
    <x v="899"/>
    <x v="1512"/>
    <x v="21"/>
    <x v="1435"/>
    <n v="0"/>
    <n v="0.55900000000000005"/>
    <n v="9.9410000000000007"/>
    <n v="0"/>
  </r>
  <r>
    <n v="1560"/>
    <x v="36"/>
    <x v="1513"/>
    <x v="47"/>
    <x v="1436"/>
    <n v="4.3019999999999996"/>
    <n v="5.976"/>
    <n v="5.6619999999999999"/>
    <n v="0"/>
  </r>
  <r>
    <n v="1561"/>
    <x v="900"/>
    <x v="1514"/>
    <x v="47"/>
    <x v="1437"/>
    <n v="6.3730000000000002"/>
    <n v="4.343"/>
    <n v="1.73"/>
    <n v="0.55600000000000005"/>
  </r>
  <r>
    <n v="1562"/>
    <x v="244"/>
    <x v="1515"/>
    <x v="27"/>
    <x v="1438"/>
    <n v="0.71899999999999997"/>
    <n v="2.0840000000000001"/>
    <n v="12.417"/>
    <n v="0.51300000000000001"/>
  </r>
  <r>
    <n v="1563"/>
    <x v="901"/>
    <x v="1516"/>
    <x v="26"/>
    <x v="1439"/>
    <n v="4.335"/>
    <n v="5.9169999999999998"/>
    <n v="6.0229999999999997"/>
    <n v="0"/>
  </r>
  <r>
    <n v="1564"/>
    <x v="902"/>
    <x v="1517"/>
    <x v="33"/>
    <x v="1440"/>
    <n v="4.2839999999999998"/>
    <n v="3.4"/>
    <n v="4.5039999999999996"/>
    <n v="0"/>
  </r>
  <r>
    <n v="1565"/>
    <x v="903"/>
    <x v="1518"/>
    <x v="83"/>
    <x v="1441"/>
    <n v="7.2389999999999999"/>
    <n v="0"/>
    <n v="0"/>
    <n v="0.53700000000000003"/>
  </r>
  <r>
    <n v="1566"/>
    <x v="904"/>
    <x v="1519"/>
    <x v="56"/>
    <x v="1442"/>
    <n v="4.1120000000000001"/>
    <n v="5.3330000000000002"/>
    <n v="1.1140000000000001"/>
    <n v="0.53100000000000003"/>
  </r>
  <r>
    <n v="1567"/>
    <x v="905"/>
    <x v="1520"/>
    <x v="49"/>
    <x v="1443"/>
    <n v="9.7270000000000003"/>
    <n v="2.867"/>
    <n v="0"/>
    <n v="0.61099999999999999"/>
  </r>
  <r>
    <n v="1568"/>
    <x v="0"/>
    <x v="1521"/>
    <x v="43"/>
    <x v="1443"/>
    <n v="7.8150000000000004"/>
    <n v="0"/>
    <n v="0.54200000000000004"/>
    <n v="0"/>
  </r>
  <r>
    <n v="1569"/>
    <x v="752"/>
    <x v="1522"/>
    <x v="46"/>
    <x v="1444"/>
    <n v="5.5110000000000001"/>
    <n v="3.6509999999999998"/>
    <n v="4.1790000000000003"/>
    <n v="0.61099999999999999"/>
  </r>
  <r>
    <n v="1570"/>
    <x v="906"/>
    <x v="1523"/>
    <x v="26"/>
    <x v="1444"/>
    <n v="1.2470000000000001"/>
    <n v="3.6669999999999998"/>
    <n v="15.055"/>
    <n v="0"/>
  </r>
  <r>
    <n v="1571"/>
    <x v="907"/>
    <x v="1524"/>
    <x v="7"/>
    <x v="1444"/>
    <n v="6.7439999999999998"/>
    <n v="5.9640000000000004"/>
    <n v="2.036"/>
    <n v="0"/>
  </r>
  <r>
    <n v="1572"/>
    <x v="908"/>
    <x v="1525"/>
    <x v="29"/>
    <x v="1445"/>
    <n v="7.718"/>
    <n v="5.0419999999999998"/>
    <n v="0"/>
    <n v="0"/>
  </r>
  <r>
    <n v="1573"/>
    <x v="909"/>
    <x v="1526"/>
    <x v="17"/>
    <x v="1446"/>
    <n v="13.618"/>
    <n v="2.7"/>
    <n v="1.075"/>
    <n v="0"/>
  </r>
  <r>
    <n v="1574"/>
    <x v="910"/>
    <x v="1527"/>
    <x v="38"/>
    <x v="1446"/>
    <n v="4.7789999999999999"/>
    <n v="0"/>
    <n v="2.0710000000000002"/>
    <n v="0.61099999999999999"/>
  </r>
  <r>
    <n v="1575"/>
    <x v="911"/>
    <x v="1528"/>
    <x v="37"/>
    <x v="1447"/>
    <n v="6.7569999999999997"/>
    <n v="5.1470000000000002"/>
    <n v="2.8330000000000002"/>
    <n v="0"/>
  </r>
  <r>
    <n v="1576"/>
    <x v="77"/>
    <x v="1529"/>
    <x v="24"/>
    <x v="1448"/>
    <n v="1.2529999999999999"/>
    <n v="2.25"/>
    <n v="8.9480000000000004"/>
    <n v="1.236"/>
  </r>
  <r>
    <n v="1577"/>
    <x v="547"/>
    <x v="1530"/>
    <x v="69"/>
    <x v="1449"/>
    <n v="5.1319999999999997"/>
    <n v="4.5670000000000002"/>
    <n v="0.53800000000000003"/>
    <n v="0.51800000000000002"/>
  </r>
  <r>
    <n v="1578"/>
    <x v="781"/>
    <x v="1531"/>
    <x v="47"/>
    <x v="1450"/>
    <n v="7.1929999999999996"/>
    <n v="5.1470000000000002"/>
    <n v="2.6779999999999999"/>
    <n v="0"/>
  </r>
  <r>
    <n v="1579"/>
    <x v="150"/>
    <x v="1532"/>
    <x v="51"/>
    <x v="1450"/>
    <n v="3.18"/>
    <n v="1.228"/>
    <n v="4.7869999999999999"/>
    <n v="2.0110000000000001"/>
  </r>
  <r>
    <n v="1580"/>
    <x v="912"/>
    <x v="1533"/>
    <x v="21"/>
    <x v="1451"/>
    <n v="11.226000000000001"/>
    <n v="1.7869999999999999"/>
    <n v="0.6"/>
    <n v="0.53800000000000003"/>
  </r>
  <r>
    <n v="1581"/>
    <x v="913"/>
    <x v="1534"/>
    <x v="68"/>
    <x v="1452"/>
    <n v="4.319"/>
    <n v="3.2429999999999999"/>
    <n v="2.6819999999999999"/>
    <n v="1.51"/>
  </r>
  <r>
    <n v="1582"/>
    <x v="914"/>
    <x v="1535"/>
    <x v="32"/>
    <x v="1453"/>
    <n v="4.0140000000000002"/>
    <n v="2.8929999999999998"/>
    <n v="8.0760000000000005"/>
    <n v="0"/>
  </r>
  <r>
    <n v="1583"/>
    <x v="199"/>
    <x v="376"/>
    <x v="10"/>
    <x v="1454"/>
    <n v="3.948"/>
    <n v="1.1679999999999999"/>
    <n v="2.16"/>
    <n v="2.0470000000000002"/>
  </r>
  <r>
    <n v="1584"/>
    <x v="915"/>
    <x v="1536"/>
    <x v="39"/>
    <x v="1455"/>
    <n v="7.3739999999999997"/>
    <n v="4.25"/>
    <n v="1.127"/>
    <n v="0.7"/>
  </r>
  <r>
    <n v="1585"/>
    <x v="916"/>
    <x v="1537"/>
    <x v="59"/>
    <x v="1456"/>
    <n v="1.0920000000000001"/>
    <n v="3.4169999999999998"/>
    <n v="11.391999999999999"/>
    <n v="0.51100000000000001"/>
  </r>
  <r>
    <n v="1586"/>
    <x v="643"/>
    <x v="1538"/>
    <x v="40"/>
    <x v="1456"/>
    <n v="5.2290000000000001"/>
    <n v="0.66700000000000004"/>
    <n v="5.024"/>
    <n v="0.52100000000000002"/>
  </r>
  <r>
    <n v="1587"/>
    <x v="818"/>
    <x v="1539"/>
    <x v="52"/>
    <x v="1457"/>
    <n v="0.2"/>
    <n v="1.377"/>
    <n v="10.525"/>
    <n v="0.52200000000000002"/>
  </r>
  <r>
    <n v="1588"/>
    <x v="917"/>
    <x v="1540"/>
    <x v="39"/>
    <x v="1458"/>
    <n v="4.7450000000000001"/>
    <n v="5.3730000000000002"/>
    <n v="5.2030000000000003"/>
    <n v="0"/>
  </r>
  <r>
    <n v="1589"/>
    <x v="918"/>
    <x v="1541"/>
    <x v="28"/>
    <x v="1459"/>
    <n v="5.3710000000000004"/>
    <n v="2.3650000000000002"/>
    <n v="3.4620000000000002"/>
    <n v="0.51400000000000001"/>
  </r>
  <r>
    <n v="1590"/>
    <x v="919"/>
    <x v="1542"/>
    <x v="14"/>
    <x v="1460"/>
    <n v="6.9379999999999997"/>
    <n v="4.1619999999999999"/>
    <n v="0.54200000000000004"/>
    <n v="0.52900000000000003"/>
  </r>
  <r>
    <n v="1591"/>
    <x v="255"/>
    <x v="1543"/>
    <x v="59"/>
    <x v="1461"/>
    <n v="3.6970000000000001"/>
    <n v="4.1150000000000002"/>
    <n v="4.7009999999999996"/>
    <n v="0.51700000000000002"/>
  </r>
  <r>
    <n v="1592"/>
    <x v="920"/>
    <x v="1544"/>
    <x v="20"/>
    <x v="1462"/>
    <n v="4.0970000000000004"/>
    <n v="3.0710000000000002"/>
    <n v="1.046"/>
    <n v="1.0660000000000001"/>
  </r>
  <r>
    <n v="1593"/>
    <x v="325"/>
    <x v="1545"/>
    <x v="22"/>
    <x v="1463"/>
    <n v="9.1340000000000003"/>
    <n v="3.6589999999999998"/>
    <n v="3.794"/>
    <n v="0"/>
  </r>
  <r>
    <n v="1594"/>
    <x v="6"/>
    <x v="1546"/>
    <x v="32"/>
    <x v="1464"/>
    <n v="4.234"/>
    <n v="0.75"/>
    <n v="6.1040000000000001"/>
    <n v="1.35"/>
  </r>
  <r>
    <n v="1595"/>
    <x v="204"/>
    <x v="1547"/>
    <x v="10"/>
    <x v="1465"/>
    <n v="1.609"/>
    <n v="1.1930000000000001"/>
    <n v="8.6829999999999998"/>
    <n v="1.577"/>
  </r>
  <r>
    <n v="1596"/>
    <x v="921"/>
    <x v="1548"/>
    <x v="32"/>
    <x v="1466"/>
    <n v="4.6959999999999997"/>
    <n v="0.76700000000000002"/>
    <n v="4.2889999999999997"/>
    <n v="1.5840000000000001"/>
  </r>
  <r>
    <n v="1597"/>
    <x v="39"/>
    <x v="1549"/>
    <x v="2"/>
    <x v="1467"/>
    <n v="3.657"/>
    <n v="2.5369999999999999"/>
    <n v="5.2919999999999998"/>
    <n v="0.7"/>
  </r>
  <r>
    <n v="1598"/>
    <x v="147"/>
    <x v="1550"/>
    <x v="28"/>
    <x v="1468"/>
    <n v="0.71399999999999997"/>
    <n v="0.59099999999999997"/>
    <n v="15.792"/>
    <n v="0"/>
  </r>
  <r>
    <n v="1599"/>
    <x v="195"/>
    <x v="1551"/>
    <x v="33"/>
    <x v="1468"/>
    <n v="4.5529999999999999"/>
    <n v="1.5529999999999999"/>
    <n v="7.4169999999999998"/>
    <n v="0"/>
  </r>
  <r>
    <n v="1600"/>
    <x v="922"/>
    <x v="1552"/>
    <x v="23"/>
    <x v="1469"/>
    <n v="7.556"/>
    <n v="3.395"/>
    <n v="4.117"/>
    <n v="0"/>
  </r>
  <r>
    <n v="1601"/>
    <x v="923"/>
    <x v="1553"/>
    <x v="64"/>
    <x v="1470"/>
    <n v="8.3089999999999993"/>
    <n v="1.202"/>
    <n v="0"/>
    <n v="0"/>
  </r>
  <r>
    <n v="1602"/>
    <x v="69"/>
    <x v="1554"/>
    <x v="0"/>
    <x v="1471"/>
    <n v="7.98"/>
    <n v="0"/>
    <n v="0"/>
    <n v="0.52300000000000002"/>
  </r>
  <r>
    <n v="1603"/>
    <x v="924"/>
    <x v="1555"/>
    <x v="19"/>
    <x v="1472"/>
    <n v="0.2"/>
    <n v="4.0529999999999999"/>
    <n v="12.769"/>
    <n v="0"/>
  </r>
  <r>
    <n v="1604"/>
    <x v="925"/>
    <x v="1259"/>
    <x v="69"/>
    <x v="1473"/>
    <n v="2.9569999999999999"/>
    <n v="2.5760000000000001"/>
    <n v="3.22"/>
    <n v="0.51200000000000001"/>
  </r>
  <r>
    <n v="1605"/>
    <x v="314"/>
    <x v="1556"/>
    <x v="21"/>
    <x v="1474"/>
    <n v="10.377000000000001"/>
    <n v="5.5"/>
    <n v="0.56299999999999994"/>
    <n v="0"/>
  </r>
  <r>
    <n v="1606"/>
    <x v="276"/>
    <x v="1557"/>
    <x v="4"/>
    <x v="1475"/>
    <n v="2.5219999999999998"/>
    <n v="1.476"/>
    <n v="10.752000000000001"/>
    <n v="1.417"/>
  </r>
  <r>
    <n v="1607"/>
    <x v="926"/>
    <x v="582"/>
    <x v="65"/>
    <x v="1476"/>
    <n v="5.5439999999999996"/>
    <n v="1.82"/>
    <n v="0.625"/>
    <n v="1.1779999999999999"/>
  </r>
  <r>
    <n v="1608"/>
    <x v="238"/>
    <x v="937"/>
    <x v="33"/>
    <x v="1477"/>
    <n v="1.9790000000000001"/>
    <n v="2.048"/>
    <n v="7.8369999999999997"/>
    <n v="0.55900000000000005"/>
  </r>
  <r>
    <n v="1609"/>
    <x v="229"/>
    <x v="156"/>
    <x v="12"/>
    <x v="1478"/>
    <n v="2.96"/>
    <n v="3.0419999999999998"/>
    <n v="2.8210000000000002"/>
    <n v="1.0249999999999999"/>
  </r>
  <r>
    <n v="1610"/>
    <x v="834"/>
    <x v="1558"/>
    <x v="57"/>
    <x v="1479"/>
    <n v="5.26"/>
    <n v="2.077"/>
    <n v="0.61099999999999999"/>
    <n v="0"/>
  </r>
  <r>
    <n v="1611"/>
    <x v="927"/>
    <x v="1559"/>
    <x v="69"/>
    <x v="1480"/>
    <n v="7.5410000000000004"/>
    <n v="3.367"/>
    <n v="0"/>
    <n v="0.52200000000000002"/>
  </r>
  <r>
    <n v="1612"/>
    <x v="122"/>
    <x v="1560"/>
    <x v="59"/>
    <x v="1481"/>
    <n v="5.0220000000000002"/>
    <n v="2.7360000000000002"/>
    <n v="3.5409999999999999"/>
    <n v="0.54800000000000004"/>
  </r>
  <r>
    <n v="1613"/>
    <x v="928"/>
    <x v="811"/>
    <x v="28"/>
    <x v="1482"/>
    <n v="2.3370000000000002"/>
    <n v="2.306"/>
    <n v="8.15"/>
    <n v="0.51100000000000001"/>
  </r>
  <r>
    <n v="1614"/>
    <x v="489"/>
    <x v="1561"/>
    <x v="42"/>
    <x v="1483"/>
    <n v="5.4470000000000001"/>
    <n v="5.0220000000000002"/>
    <n v="2.2440000000000002"/>
    <n v="0.64300000000000002"/>
  </r>
  <r>
    <n v="1615"/>
    <x v="727"/>
    <x v="1562"/>
    <x v="73"/>
    <x v="1484"/>
    <n v="9.5350000000000001"/>
    <n v="0"/>
    <n v="0"/>
    <n v="0"/>
  </r>
  <r>
    <n v="1616"/>
    <x v="929"/>
    <x v="1563"/>
    <x v="9"/>
    <x v="1485"/>
    <n v="0"/>
    <n v="3.25"/>
    <n v="11.725"/>
    <n v="1.0569999999999999"/>
  </r>
  <r>
    <n v="1617"/>
    <x v="818"/>
    <x v="1564"/>
    <x v="22"/>
    <x v="1486"/>
    <n v="0.2"/>
    <n v="3.5169999999999999"/>
    <n v="8.5909999999999993"/>
    <n v="0.58299999999999996"/>
  </r>
  <r>
    <n v="1618"/>
    <x v="930"/>
    <x v="1565"/>
    <x v="60"/>
    <x v="1486"/>
    <n v="7.3449999999999998"/>
    <n v="0"/>
    <n v="0"/>
    <n v="0.51500000000000001"/>
  </r>
  <r>
    <n v="1619"/>
    <x v="931"/>
    <x v="1188"/>
    <x v="46"/>
    <x v="1487"/>
    <n v="5.149"/>
    <n v="7.1980000000000004"/>
    <n v="4.2249999999999996"/>
    <n v="0"/>
  </r>
  <r>
    <n v="1620"/>
    <x v="932"/>
    <x v="1566"/>
    <x v="17"/>
    <x v="1488"/>
    <n v="6.5609999999999999"/>
    <n v="6.7919999999999998"/>
    <n v="2.8860000000000001"/>
    <n v="0"/>
  </r>
  <r>
    <n v="1621"/>
    <x v="933"/>
    <x v="1567"/>
    <x v="52"/>
    <x v="1488"/>
    <n v="5.6159999999999997"/>
    <n v="5.3849999999999998"/>
    <n v="4.2969999999999997"/>
    <n v="0"/>
  </r>
  <r>
    <n v="1622"/>
    <x v="85"/>
    <x v="1568"/>
    <x v="35"/>
    <x v="1489"/>
    <n v="4.03"/>
    <n v="2.7429999999999999"/>
    <n v="4.0149999999999997"/>
    <n v="0.51100000000000001"/>
  </r>
  <r>
    <n v="1623"/>
    <x v="25"/>
    <x v="1569"/>
    <x v="47"/>
    <x v="1490"/>
    <n v="2.875"/>
    <n v="4.8849999999999998"/>
    <n v="8.1829999999999998"/>
    <n v="0"/>
  </r>
  <r>
    <n v="1624"/>
    <x v="26"/>
    <x v="1570"/>
    <x v="53"/>
    <x v="1491"/>
    <n v="5.1079999999999997"/>
    <n v="4.1769999999999996"/>
    <n v="1.5"/>
    <n v="0"/>
  </r>
  <r>
    <n v="1625"/>
    <x v="934"/>
    <x v="1571"/>
    <x v="33"/>
    <x v="1492"/>
    <n v="0"/>
    <n v="6.5"/>
    <n v="2.9620000000000002"/>
    <n v="1.0649999999999999"/>
  </r>
  <r>
    <n v="1626"/>
    <x v="935"/>
    <x v="1572"/>
    <x v="46"/>
    <x v="1493"/>
    <n v="4.4290000000000003"/>
    <n v="4.3129999999999997"/>
    <n v="4.8730000000000002"/>
    <n v="0.57099999999999995"/>
  </r>
  <r>
    <n v="1627"/>
    <x v="936"/>
    <x v="1573"/>
    <x v="8"/>
    <x v="1494"/>
    <n v="4.508"/>
    <n v="4.8490000000000002"/>
    <n v="5.617"/>
    <n v="0"/>
  </r>
  <r>
    <n v="1628"/>
    <x v="268"/>
    <x v="1574"/>
    <x v="37"/>
    <x v="1495"/>
    <n v="8.0500000000000007"/>
    <n v="2.6989999999999998"/>
    <n v="3.5630000000000002"/>
    <n v="0"/>
  </r>
  <r>
    <n v="1629"/>
    <x v="208"/>
    <x v="1575"/>
    <x v="26"/>
    <x v="1496"/>
    <n v="4.5960000000000001"/>
    <n v="4.7"/>
    <n v="6.3920000000000003"/>
    <n v="0"/>
  </r>
  <r>
    <n v="1630"/>
    <x v="26"/>
    <x v="1576"/>
    <x v="35"/>
    <x v="1497"/>
    <n v="4.58"/>
    <n v="2.66"/>
    <n v="2.7839999999999998"/>
    <n v="0.52600000000000002"/>
  </r>
  <r>
    <n v="1631"/>
    <x v="11"/>
    <x v="1577"/>
    <x v="17"/>
    <x v="1498"/>
    <n v="2.891"/>
    <n v="2.6419999999999999"/>
    <n v="7.3120000000000003"/>
    <n v="0"/>
  </r>
  <r>
    <n v="1632"/>
    <x v="937"/>
    <x v="1578"/>
    <x v="27"/>
    <x v="1499"/>
    <n v="3.8940000000000001"/>
    <n v="2.8029999999999999"/>
    <n v="0.59099999999999997"/>
    <n v="1.581"/>
  </r>
  <r>
    <n v="1633"/>
    <x v="938"/>
    <x v="1579"/>
    <x v="17"/>
    <x v="1500"/>
    <n v="5.9080000000000004"/>
    <n v="8.7889999999999997"/>
    <n v="2.1389999999999998"/>
    <n v="0"/>
  </r>
  <r>
    <n v="1634"/>
    <x v="149"/>
    <x v="1580"/>
    <x v="42"/>
    <x v="1501"/>
    <n v="6.9889999999999999"/>
    <n v="2.3330000000000002"/>
    <n v="5.05"/>
    <n v="0"/>
  </r>
  <r>
    <n v="1635"/>
    <x v="324"/>
    <x v="1581"/>
    <x v="62"/>
    <x v="1501"/>
    <n v="4.9800000000000004"/>
    <n v="0.56299999999999994"/>
    <n v="1.5"/>
    <n v="0.51200000000000001"/>
  </r>
  <r>
    <n v="1636"/>
    <x v="939"/>
    <x v="853"/>
    <x v="61"/>
    <x v="1501"/>
    <n v="2.9780000000000002"/>
    <n v="5.0209999999999999"/>
    <n v="0.58299999999999996"/>
    <n v="0"/>
  </r>
  <r>
    <n v="1637"/>
    <x v="940"/>
    <x v="1582"/>
    <x v="24"/>
    <x v="1502"/>
    <n v="1.946"/>
    <n v="1.333"/>
    <n v="10.234"/>
    <n v="0.53100000000000003"/>
  </r>
  <r>
    <n v="1638"/>
    <x v="941"/>
    <x v="1583"/>
    <x v="35"/>
    <x v="1503"/>
    <n v="5.4180000000000001"/>
    <n v="3.3330000000000002"/>
    <n v="2.8730000000000002"/>
    <n v="0"/>
  </r>
  <r>
    <n v="1639"/>
    <x v="50"/>
    <x v="1584"/>
    <x v="13"/>
    <x v="1504"/>
    <n v="4.4130000000000003"/>
    <n v="1.1279999999999999"/>
    <n v="3.8439999999999999"/>
    <n v="1.0389999999999999"/>
  </r>
  <r>
    <n v="1640"/>
    <x v="47"/>
    <x v="1585"/>
    <x v="12"/>
    <x v="1504"/>
    <n v="3.234"/>
    <n v="1"/>
    <n v="5.3440000000000003"/>
    <n v="1.179"/>
  </r>
  <r>
    <n v="1641"/>
    <x v="942"/>
    <x v="1586"/>
    <x v="26"/>
    <x v="1505"/>
    <n v="4.056"/>
    <n v="5.7290000000000001"/>
    <n v="6.2690000000000001"/>
    <n v="0"/>
  </r>
  <r>
    <n v="1642"/>
    <x v="470"/>
    <x v="1587"/>
    <x v="63"/>
    <x v="1506"/>
    <n v="5.6520000000000001"/>
    <n v="0.7"/>
    <n v="0.54500000000000004"/>
    <n v="0.51100000000000001"/>
  </r>
  <r>
    <n v="1643"/>
    <x v="943"/>
    <x v="1588"/>
    <x v="32"/>
    <x v="1507"/>
    <n v="2.117"/>
    <n v="0.54300000000000004"/>
    <n v="11.973000000000001"/>
    <n v="1.0840000000000001"/>
  </r>
  <r>
    <n v="1644"/>
    <x v="944"/>
    <x v="1589"/>
    <x v="74"/>
    <x v="1507"/>
    <n v="6.7750000000000004"/>
    <n v="5.25"/>
    <n v="3.0670000000000002"/>
    <n v="0"/>
  </r>
  <r>
    <n v="1645"/>
    <x v="31"/>
    <x v="1590"/>
    <x v="6"/>
    <x v="1508"/>
    <n v="2.2989999999999999"/>
    <n v="0.83299999999999996"/>
    <n v="10.286"/>
    <n v="2.028"/>
  </r>
  <r>
    <n v="1646"/>
    <x v="945"/>
    <x v="1591"/>
    <x v="56"/>
    <x v="1508"/>
    <n v="7.008"/>
    <n v="4.5010000000000003"/>
    <n v="0.66700000000000004"/>
    <n v="0"/>
  </r>
  <r>
    <n v="1647"/>
    <x v="946"/>
    <x v="1592"/>
    <x v="27"/>
    <x v="1509"/>
    <n v="3.794"/>
    <n v="3.57"/>
    <n v="5.34"/>
    <n v="0"/>
  </r>
  <r>
    <n v="1648"/>
    <x v="947"/>
    <x v="1593"/>
    <x v="60"/>
    <x v="1510"/>
    <n v="7.28"/>
    <n v="0"/>
    <n v="0"/>
    <n v="0.51300000000000001"/>
  </r>
  <r>
    <n v="1649"/>
    <x v="841"/>
    <x v="1594"/>
    <x v="28"/>
    <x v="1511"/>
    <n v="0.2"/>
    <n v="2.1360000000000001"/>
    <n v="14.409000000000001"/>
    <n v="0"/>
  </r>
  <r>
    <n v="1650"/>
    <x v="339"/>
    <x v="1595"/>
    <x v="50"/>
    <x v="1512"/>
    <n v="9.0909999999999993"/>
    <n v="3.7629999999999999"/>
    <n v="1.85"/>
    <n v="0.54500000000000004"/>
  </r>
  <r>
    <n v="1651"/>
    <x v="948"/>
    <x v="1596"/>
    <x v="5"/>
    <x v="1513"/>
    <n v="8.7430000000000003"/>
    <n v="3.81"/>
    <n v="1.821"/>
    <n v="0.51"/>
  </r>
  <r>
    <n v="1652"/>
    <x v="797"/>
    <x v="1597"/>
    <x v="61"/>
    <x v="1514"/>
    <n v="3.7829999999999999"/>
    <n v="2.722"/>
    <n v="0.53800000000000003"/>
    <n v="0.52600000000000002"/>
  </r>
  <r>
    <n v="1653"/>
    <x v="23"/>
    <x v="1598"/>
    <x v="65"/>
    <x v="1515"/>
    <n v="5.6479999999999997"/>
    <n v="0.54800000000000004"/>
    <n v="4.0110000000000001"/>
    <n v="0.53600000000000003"/>
  </r>
  <r>
    <n v="1654"/>
    <x v="339"/>
    <x v="1599"/>
    <x v="50"/>
    <x v="1515"/>
    <n v="7.02"/>
    <n v="5.0679999999999996"/>
    <n v="2.6560000000000001"/>
    <n v="0.51100000000000001"/>
  </r>
  <r>
    <n v="1655"/>
    <x v="949"/>
    <x v="1600"/>
    <x v="6"/>
    <x v="1516"/>
    <n v="4.6369999999999996"/>
    <n v="2.0449999999999999"/>
    <n v="2.2429999999999999"/>
    <n v="1.74"/>
  </r>
  <r>
    <n v="1656"/>
    <x v="653"/>
    <x v="1601"/>
    <x v="39"/>
    <x v="1517"/>
    <n v="0.20100000000000001"/>
    <n v="7.8280000000000003"/>
    <n v="6.9939999999999998"/>
    <n v="0"/>
  </r>
  <r>
    <n v="1657"/>
    <x v="950"/>
    <x v="1602"/>
    <x v="13"/>
    <x v="1518"/>
    <n v="6.7480000000000002"/>
    <n v="0.52600000000000002"/>
    <n v="4.5270000000000001"/>
    <n v="0"/>
  </r>
  <r>
    <n v="1658"/>
    <x v="951"/>
    <x v="1603"/>
    <x v="33"/>
    <x v="1519"/>
    <n v="2.879"/>
    <n v="3.0419999999999998"/>
    <n v="7.0350000000000001"/>
    <n v="0"/>
  </r>
  <r>
    <n v="1659"/>
    <x v="36"/>
    <x v="1604"/>
    <x v="56"/>
    <x v="1520"/>
    <n v="3.4849999999999999"/>
    <n v="3.7"/>
    <n v="3.6669999999999998"/>
    <n v="0"/>
  </r>
  <r>
    <n v="1660"/>
    <x v="952"/>
    <x v="1605"/>
    <x v="60"/>
    <x v="1521"/>
    <n v="7.2"/>
    <n v="0"/>
    <n v="0.55000000000000004"/>
    <n v="0"/>
  </r>
  <r>
    <n v="1661"/>
    <x v="953"/>
    <x v="1606"/>
    <x v="78"/>
    <x v="1522"/>
    <n v="6.984"/>
    <n v="0"/>
    <n v="0"/>
    <n v="0.55000000000000004"/>
  </r>
  <r>
    <n v="1662"/>
    <x v="954"/>
    <x v="1607"/>
    <x v="31"/>
    <x v="1523"/>
    <n v="4.1130000000000004"/>
    <n v="0.74299999999999999"/>
    <n v="5.3819999999999997"/>
    <n v="0.51100000000000001"/>
  </r>
  <r>
    <n v="1663"/>
    <x v="205"/>
    <x v="1608"/>
    <x v="41"/>
    <x v="1523"/>
    <n v="4.7300000000000004"/>
    <n v="3.48"/>
    <n v="1.2649999999999999"/>
    <n v="0"/>
  </r>
  <r>
    <n v="1664"/>
    <x v="470"/>
    <x v="1609"/>
    <x v="64"/>
    <x v="1523"/>
    <n v="6.07"/>
    <n v="1.643"/>
    <n v="0.52100000000000002"/>
    <n v="0"/>
  </r>
  <r>
    <n v="1665"/>
    <x v="955"/>
    <x v="1610"/>
    <x v="3"/>
    <x v="1524"/>
    <n v="0.2"/>
    <n v="3.9550000000000001"/>
    <n v="9.657"/>
    <n v="0.52300000000000002"/>
  </r>
  <r>
    <n v="1666"/>
    <x v="956"/>
    <x v="1611"/>
    <x v="49"/>
    <x v="1525"/>
    <n v="4.931"/>
    <n v="1.333"/>
    <n v="6.8470000000000004"/>
    <n v="1.2629999999999999"/>
  </r>
  <r>
    <n v="1667"/>
    <x v="288"/>
    <x v="1612"/>
    <x v="22"/>
    <x v="1526"/>
    <n v="1.3009999999999999"/>
    <n v="4.5359999999999996"/>
    <n v="9.0820000000000007"/>
    <n v="0"/>
  </r>
  <r>
    <n v="1668"/>
    <x v="957"/>
    <x v="1613"/>
    <x v="6"/>
    <x v="1527"/>
    <n v="4.3419999999999996"/>
    <n v="1.502"/>
    <n v="3.1739999999999999"/>
    <n v="2.0630000000000002"/>
  </r>
  <r>
    <n v="1669"/>
    <x v="586"/>
    <x v="1614"/>
    <x v="47"/>
    <x v="1527"/>
    <n v="6.46"/>
    <n v="4.109"/>
    <n v="1.258"/>
    <n v="0.58299999999999996"/>
  </r>
  <r>
    <n v="1670"/>
    <x v="448"/>
    <x v="1615"/>
    <x v="22"/>
    <x v="1528"/>
    <n v="12.425000000000001"/>
    <n v="1.202"/>
    <n v="0.6"/>
    <n v="0.51100000000000001"/>
  </r>
  <r>
    <n v="1671"/>
    <x v="958"/>
    <x v="1616"/>
    <x v="47"/>
    <x v="1529"/>
    <n v="0.2"/>
    <n v="3.6110000000000002"/>
    <n v="12.569000000000001"/>
    <n v="0"/>
  </r>
  <r>
    <n v="1672"/>
    <x v="959"/>
    <x v="1617"/>
    <x v="50"/>
    <x v="1530"/>
    <n v="8.0790000000000006"/>
    <n v="5.4560000000000004"/>
    <n v="3.75"/>
    <n v="0"/>
  </r>
  <r>
    <n v="1673"/>
    <x v="960"/>
    <x v="1618"/>
    <x v="53"/>
    <x v="1531"/>
    <n v="4.1420000000000003"/>
    <n v="5.1109999999999998"/>
    <n v="1.3680000000000001"/>
    <n v="0"/>
  </r>
  <r>
    <n v="1674"/>
    <x v="961"/>
    <x v="1619"/>
    <x v="54"/>
    <x v="1532"/>
    <n v="5.0469999999999997"/>
    <n v="1.879"/>
    <n v="4.524"/>
    <n v="0.52900000000000003"/>
  </r>
  <r>
    <n v="1675"/>
    <x v="962"/>
    <x v="1620"/>
    <x v="37"/>
    <x v="1532"/>
    <n v="7.63"/>
    <n v="2.2250000000000001"/>
    <n v="2.0569999999999999"/>
    <n v="0.51100000000000001"/>
  </r>
  <r>
    <n v="1676"/>
    <x v="963"/>
    <x v="1621"/>
    <x v="19"/>
    <x v="1532"/>
    <n v="8.657"/>
    <n v="3.7639999999999998"/>
    <n v="0.83299999999999996"/>
    <n v="0"/>
  </r>
  <r>
    <n v="1677"/>
    <x v="683"/>
    <x v="1622"/>
    <x v="70"/>
    <x v="1533"/>
    <n v="8.3889999999999993"/>
    <n v="0"/>
    <n v="0"/>
    <n v="0.51300000000000001"/>
  </r>
  <r>
    <n v="1678"/>
    <x v="964"/>
    <x v="1623"/>
    <x v="13"/>
    <x v="1534"/>
    <n v="4.1100000000000003"/>
    <n v="1.611"/>
    <n v="4.4569999999999999"/>
    <n v="0.57099999999999995"/>
  </r>
  <r>
    <n v="1679"/>
    <x v="910"/>
    <x v="1624"/>
    <x v="29"/>
    <x v="1535"/>
    <n v="1.2430000000000001"/>
    <n v="1.847"/>
    <n v="5.9880000000000004"/>
    <n v="0"/>
  </r>
  <r>
    <n v="1680"/>
    <x v="56"/>
    <x v="1625"/>
    <x v="12"/>
    <x v="1536"/>
    <n v="3.3330000000000002"/>
    <n v="2.0219999999999998"/>
    <n v="4.2140000000000004"/>
    <n v="0.7"/>
  </r>
  <r>
    <n v="1681"/>
    <x v="469"/>
    <x v="1626"/>
    <x v="31"/>
    <x v="1536"/>
    <n v="1.2150000000000001"/>
    <n v="2.1"/>
    <n v="5.4619999999999997"/>
    <n v="1.891"/>
  </r>
  <r>
    <n v="1682"/>
    <x v="772"/>
    <x v="1627"/>
    <x v="72"/>
    <x v="1536"/>
    <n v="7.8150000000000004"/>
    <n v="0"/>
    <n v="0"/>
    <n v="0.51200000000000001"/>
  </r>
  <r>
    <n v="1683"/>
    <x v="23"/>
    <x v="1628"/>
    <x v="7"/>
    <x v="1537"/>
    <n v="10.037000000000001"/>
    <n v="1.786"/>
    <n v="2.0619999999999998"/>
    <n v="0"/>
  </r>
  <r>
    <n v="1684"/>
    <x v="965"/>
    <x v="1629"/>
    <x v="23"/>
    <x v="1538"/>
    <n v="2.9220000000000002"/>
    <n v="5.3250000000000002"/>
    <n v="4.4089999999999998"/>
    <n v="0.53200000000000003"/>
  </r>
  <r>
    <n v="1685"/>
    <x v="5"/>
    <x v="1630"/>
    <x v="21"/>
    <x v="1538"/>
    <n v="8.2100000000000009"/>
    <n v="6.8440000000000003"/>
    <n v="0.83299999999999996"/>
    <n v="0"/>
  </r>
  <r>
    <n v="1686"/>
    <x v="966"/>
    <x v="1631"/>
    <x v="72"/>
    <x v="1539"/>
    <n v="7.7789999999999999"/>
    <n v="0"/>
    <n v="0"/>
    <n v="0.53400000000000003"/>
  </r>
  <r>
    <n v="1687"/>
    <x v="11"/>
    <x v="1632"/>
    <x v="7"/>
    <x v="1540"/>
    <n v="5.226"/>
    <n v="4.444"/>
    <n v="5.0709999999999997"/>
    <n v="0"/>
  </r>
  <r>
    <n v="1688"/>
    <x v="204"/>
    <x v="1633"/>
    <x v="32"/>
    <x v="1541"/>
    <n v="3.26"/>
    <n v="0.57699999999999996"/>
    <n v="7.4649999999999999"/>
    <n v="1.5960000000000001"/>
  </r>
  <r>
    <n v="1689"/>
    <x v="560"/>
    <x v="1634"/>
    <x v="28"/>
    <x v="1542"/>
    <n v="4.6680000000000001"/>
    <n v="5.1109999999999998"/>
    <n v="0.625"/>
    <n v="0.54"/>
  </r>
  <r>
    <n v="1690"/>
    <x v="967"/>
    <x v="1635"/>
    <x v="19"/>
    <x v="1543"/>
    <n v="3.8519999999999999"/>
    <n v="5.26"/>
    <n v="5.915"/>
    <n v="0"/>
  </r>
  <r>
    <n v="1691"/>
    <x v="968"/>
    <x v="1636"/>
    <x v="25"/>
    <x v="1544"/>
    <n v="7.4"/>
    <n v="0.1"/>
    <n v="0"/>
    <n v="0"/>
  </r>
  <r>
    <n v="1692"/>
    <x v="408"/>
    <x v="1637"/>
    <x v="33"/>
    <x v="1545"/>
    <n v="5.6360000000000001"/>
    <n v="0.53100000000000003"/>
    <n v="4.1639999999999997"/>
    <n v="0.55000000000000004"/>
  </r>
  <r>
    <n v="1693"/>
    <x v="969"/>
    <x v="1638"/>
    <x v="5"/>
    <x v="1546"/>
    <n v="7.4489999999999998"/>
    <n v="7.7149999999999999"/>
    <n v="2.3290000000000002"/>
    <n v="0"/>
  </r>
  <r>
    <n v="1694"/>
    <x v="970"/>
    <x v="1639"/>
    <x v="58"/>
    <x v="1547"/>
    <n v="1.929"/>
    <n v="1.5"/>
    <n v="4.5629999999999997"/>
    <n v="0"/>
  </r>
  <r>
    <n v="1695"/>
    <x v="971"/>
    <x v="1640"/>
    <x v="54"/>
    <x v="1548"/>
    <n v="5.7119999999999997"/>
    <n v="1.75"/>
    <n v="3.1440000000000001"/>
    <n v="0.55000000000000004"/>
  </r>
  <r>
    <n v="1696"/>
    <x v="72"/>
    <x v="1641"/>
    <x v="60"/>
    <x v="1549"/>
    <n v="5.81"/>
    <n v="0.625"/>
    <n v="0"/>
    <n v="0.53200000000000003"/>
  </r>
  <r>
    <n v="1697"/>
    <x v="264"/>
    <x v="1642"/>
    <x v="40"/>
    <x v="1550"/>
    <n v="3.6669999999999998"/>
    <n v="1.2789999999999999"/>
    <n v="6.2409999999999997"/>
    <n v="0.51700000000000002"/>
  </r>
  <r>
    <n v="1698"/>
    <x v="972"/>
    <x v="1643"/>
    <x v="10"/>
    <x v="1551"/>
    <n v="1.0389999999999999"/>
    <n v="4.8079999999999998"/>
    <n v="7.5039999999999996"/>
    <n v="0"/>
  </r>
  <r>
    <n v="1699"/>
    <x v="185"/>
    <x v="1644"/>
    <x v="45"/>
    <x v="1552"/>
    <n v="5.9219999999999997"/>
    <n v="1.5"/>
    <n v="0"/>
    <n v="0.53800000000000003"/>
  </r>
  <r>
    <n v="1700"/>
    <x v="131"/>
    <x v="1645"/>
    <x v="30"/>
    <x v="1552"/>
    <n v="5.3540000000000001"/>
    <n v="3.9990000000000001"/>
    <n v="5.3849999999999998"/>
    <n v="0"/>
  </r>
  <r>
    <n v="1701"/>
    <x v="556"/>
    <x v="1646"/>
    <x v="49"/>
    <x v="1552"/>
    <n v="3.6669999999999998"/>
    <n v="4.8419999999999996"/>
    <n v="4.444"/>
    <n v="0.7"/>
  </r>
  <r>
    <n v="1702"/>
    <x v="973"/>
    <x v="1647"/>
    <x v="38"/>
    <x v="1553"/>
    <n v="7.5949999999999998"/>
    <n v="0"/>
    <n v="0.51"/>
    <n v="0"/>
  </r>
  <r>
    <n v="1703"/>
    <x v="0"/>
    <x v="1648"/>
    <x v="77"/>
    <x v="1554"/>
    <n v="6.923"/>
    <n v="0"/>
    <n v="0.52300000000000002"/>
    <n v="0"/>
  </r>
  <r>
    <n v="1704"/>
    <x v="206"/>
    <x v="1649"/>
    <x v="49"/>
    <x v="1555"/>
    <n v="3.9870000000000001"/>
    <n v="2.2000000000000002"/>
    <n v="5.9880000000000004"/>
    <n v="1.611"/>
  </r>
  <r>
    <n v="1705"/>
    <x v="36"/>
    <x v="1650"/>
    <x v="56"/>
    <x v="1556"/>
    <n v="3.7850000000000001"/>
    <n v="5.6269999999999998"/>
    <n v="2.25"/>
    <n v="0"/>
  </r>
  <r>
    <n v="1706"/>
    <x v="974"/>
    <x v="881"/>
    <x v="22"/>
    <x v="1557"/>
    <n v="0.51300000000000001"/>
    <n v="2.7440000000000002"/>
    <n v="9.8580000000000005"/>
    <n v="0.01"/>
  </r>
  <r>
    <n v="1707"/>
    <x v="115"/>
    <x v="1651"/>
    <x v="57"/>
    <x v="1558"/>
    <n v="5.843"/>
    <n v="1.1359999999999999"/>
    <n v="0.7"/>
    <n v="0"/>
  </r>
  <r>
    <n v="1708"/>
    <x v="36"/>
    <x v="1652"/>
    <x v="18"/>
    <x v="1559"/>
    <n v="5.726"/>
    <n v="2.25"/>
    <n v="1.625"/>
    <n v="0"/>
  </r>
  <r>
    <n v="1709"/>
    <x v="36"/>
    <x v="1653"/>
    <x v="18"/>
    <x v="1560"/>
    <n v="2.5030000000000001"/>
    <n v="4.5"/>
    <n v="1"/>
    <n v="0.55900000000000005"/>
  </r>
  <r>
    <n v="1710"/>
    <x v="17"/>
    <x v="1654"/>
    <x v="19"/>
    <x v="1560"/>
    <n v="5.64"/>
    <n v="4.2530000000000001"/>
    <n v="4.359"/>
    <n v="0"/>
  </r>
  <r>
    <n v="1711"/>
    <x v="975"/>
    <x v="1655"/>
    <x v="47"/>
    <x v="1561"/>
    <n v="6.3079999999999998"/>
    <n v="7.1429999999999998"/>
    <n v="1.171"/>
    <n v="0"/>
  </r>
  <r>
    <n v="1712"/>
    <x v="976"/>
    <x v="1656"/>
    <x v="7"/>
    <x v="1562"/>
    <n v="0"/>
    <n v="4.0830000000000002"/>
    <n v="13.564"/>
    <n v="0"/>
  </r>
  <r>
    <n v="1713"/>
    <x v="977"/>
    <x v="1657"/>
    <x v="56"/>
    <x v="1563"/>
    <n v="2.9209999999999998"/>
    <n v="1.5589999999999999"/>
    <n v="3.7770000000000001"/>
    <n v="0.52400000000000002"/>
  </r>
  <r>
    <n v="1714"/>
    <x v="9"/>
    <x v="1658"/>
    <x v="52"/>
    <x v="1564"/>
    <n v="7.23"/>
    <n v="2.7240000000000002"/>
    <n v="2.2650000000000001"/>
    <n v="0.53700000000000003"/>
  </r>
  <r>
    <n v="1715"/>
    <x v="978"/>
    <x v="1659"/>
    <x v="5"/>
    <x v="1565"/>
    <n v="8.86"/>
    <n v="8.468"/>
    <n v="0.59099999999999997"/>
    <n v="0"/>
  </r>
  <r>
    <n v="1716"/>
    <x v="979"/>
    <x v="1660"/>
    <x v="4"/>
    <x v="1566"/>
    <n v="1.621"/>
    <n v="2.7519999999999998"/>
    <n v="10.186999999999999"/>
    <n v="1.036"/>
  </r>
  <r>
    <n v="1717"/>
    <x v="980"/>
    <x v="1661"/>
    <x v="17"/>
    <x v="1567"/>
    <n v="9.4930000000000003"/>
    <n v="5.8680000000000003"/>
    <n v="1.3129999999999999"/>
    <n v="0"/>
  </r>
  <r>
    <n v="1718"/>
    <x v="193"/>
    <x v="1662"/>
    <x v="65"/>
    <x v="1568"/>
    <n v="1.262"/>
    <n v="2.476"/>
    <n v="8.1530000000000005"/>
    <n v="1.2649999999999999"/>
  </r>
  <r>
    <n v="1719"/>
    <x v="981"/>
    <x v="1663"/>
    <x v="64"/>
    <x v="1569"/>
    <n v="7.5940000000000003"/>
    <n v="1.5"/>
    <n v="0"/>
    <n v="0"/>
  </r>
  <r>
    <n v="1720"/>
    <x v="810"/>
    <x v="1300"/>
    <x v="70"/>
    <x v="1570"/>
    <n v="5.6529999999999996"/>
    <n v="1.5"/>
    <n v="0"/>
    <n v="0.51400000000000001"/>
  </r>
  <r>
    <n v="1721"/>
    <x v="95"/>
    <x v="1664"/>
    <x v="59"/>
    <x v="1571"/>
    <n v="1.7729999999999999"/>
    <n v="4.67"/>
    <n v="10.808"/>
    <n v="0"/>
  </r>
  <r>
    <n v="1722"/>
    <x v="982"/>
    <x v="1665"/>
    <x v="5"/>
    <x v="1571"/>
    <n v="5.7830000000000004"/>
    <n v="8.5"/>
    <n v="0.75"/>
    <n v="0.52700000000000002"/>
  </r>
  <r>
    <n v="1723"/>
    <x v="983"/>
    <x v="1666"/>
    <x v="48"/>
    <x v="1572"/>
    <n v="4.6070000000000002"/>
    <n v="2.25"/>
    <n v="0"/>
    <n v="0.51800000000000002"/>
  </r>
  <r>
    <n v="1724"/>
    <x v="984"/>
    <x v="1667"/>
    <x v="91"/>
    <x v="1573"/>
    <n v="6.8789999999999996"/>
    <n v="0"/>
    <n v="0"/>
    <n v="0.51100000000000001"/>
  </r>
  <r>
    <n v="1725"/>
    <x v="985"/>
    <x v="1668"/>
    <x v="18"/>
    <x v="1574"/>
    <n v="0.2"/>
    <n v="5.77"/>
    <n v="3"/>
    <n v="0"/>
  </r>
  <r>
    <n v="1726"/>
    <x v="569"/>
    <x v="1669"/>
    <x v="47"/>
    <x v="1575"/>
    <n v="4.1639999999999997"/>
    <n v="7.7910000000000004"/>
    <n v="3.1880000000000002"/>
    <n v="0"/>
  </r>
  <r>
    <n v="1727"/>
    <x v="86"/>
    <x v="1670"/>
    <x v="23"/>
    <x v="1576"/>
    <n v="7.3120000000000003"/>
    <n v="2.0859999999999999"/>
    <n v="2.472"/>
    <n v="0.52"/>
  </r>
  <r>
    <n v="1728"/>
    <x v="986"/>
    <x v="1671"/>
    <x v="34"/>
    <x v="1577"/>
    <n v="0"/>
    <n v="4.0250000000000004"/>
    <n v="11.814"/>
    <n v="0.54500000000000004"/>
  </r>
  <r>
    <n v="1729"/>
    <x v="987"/>
    <x v="1672"/>
    <x v="9"/>
    <x v="1578"/>
    <n v="5.4340000000000002"/>
    <n v="1.56"/>
    <n v="0"/>
    <n v="1.8360000000000001"/>
  </r>
  <r>
    <n v="1730"/>
    <x v="988"/>
    <x v="1673"/>
    <x v="34"/>
    <x v="1579"/>
    <n v="2.2469999999999999"/>
    <n v="2.25"/>
    <n v="7.4180000000000001"/>
    <n v="0.55300000000000005"/>
  </r>
  <r>
    <n v="1731"/>
    <x v="989"/>
    <x v="1674"/>
    <x v="5"/>
    <x v="1580"/>
    <n v="8.468"/>
    <n v="7.9279999999999999"/>
    <n v="1.198"/>
    <n v="0"/>
  </r>
  <r>
    <n v="1732"/>
    <x v="684"/>
    <x v="1675"/>
    <x v="45"/>
    <x v="1581"/>
    <n v="8.4329999999999998"/>
    <n v="0"/>
    <n v="0"/>
    <n v="0.54800000000000004"/>
  </r>
  <r>
    <n v="1733"/>
    <x v="208"/>
    <x v="1676"/>
    <x v="59"/>
    <x v="1581"/>
    <n v="1.821"/>
    <n v="4.1429999999999998"/>
    <n v="11.385"/>
    <n v="0"/>
  </r>
  <r>
    <n v="1734"/>
    <x v="990"/>
    <x v="1677"/>
    <x v="30"/>
    <x v="1582"/>
    <n v="1.7669999999999999"/>
    <n v="1.875"/>
    <n v="16.555"/>
    <n v="0"/>
  </r>
  <r>
    <n v="1735"/>
    <x v="296"/>
    <x v="1678"/>
    <x v="49"/>
    <x v="1583"/>
    <n v="4.7850000000000001"/>
    <n v="2.645"/>
    <n v="4.6079999999999997"/>
    <n v="1.1830000000000001"/>
  </r>
  <r>
    <n v="1736"/>
    <x v="991"/>
    <x v="1679"/>
    <x v="34"/>
    <x v="1583"/>
    <n v="0.72099999999999997"/>
    <n v="4.5860000000000003"/>
    <n v="7.18"/>
    <n v="0.51200000000000001"/>
  </r>
  <r>
    <n v="1737"/>
    <x v="83"/>
    <x v="1680"/>
    <x v="68"/>
    <x v="1584"/>
    <n v="7.96"/>
    <n v="3.226"/>
    <n v="2.7829999999999999"/>
    <n v="0"/>
  </r>
  <r>
    <n v="1738"/>
    <x v="992"/>
    <x v="1681"/>
    <x v="67"/>
    <x v="1585"/>
    <n v="7.4420000000000002"/>
    <n v="0"/>
    <n v="0"/>
    <n v="0.51600000000000001"/>
  </r>
  <r>
    <n v="1739"/>
    <x v="993"/>
    <x v="1682"/>
    <x v="28"/>
    <x v="1586"/>
    <n v="2.35"/>
    <n v="1.7709999999999999"/>
    <n v="10.984999999999999"/>
    <n v="0"/>
  </r>
  <r>
    <n v="1740"/>
    <x v="594"/>
    <x v="1683"/>
    <x v="11"/>
    <x v="1587"/>
    <n v="8.6050000000000004"/>
    <n v="4.5"/>
    <n v="1.0940000000000001"/>
    <n v="0"/>
  </r>
  <r>
    <n v="1741"/>
    <x v="969"/>
    <x v="1684"/>
    <x v="5"/>
    <x v="1588"/>
    <n v="11.785"/>
    <n v="3.5960000000000001"/>
    <n v="1.37"/>
    <n v="0"/>
  </r>
  <r>
    <n v="1742"/>
    <x v="551"/>
    <x v="1685"/>
    <x v="2"/>
    <x v="1589"/>
    <n v="4.5190000000000001"/>
    <n v="2.028"/>
    <n v="2.863"/>
    <n v="1.1830000000000001"/>
  </r>
  <r>
    <n v="1743"/>
    <x v="994"/>
    <x v="1686"/>
    <x v="37"/>
    <x v="1589"/>
    <n v="5.6449999999999996"/>
    <n v="2.61"/>
    <n v="3.141"/>
    <n v="0.53600000000000003"/>
  </r>
  <r>
    <n v="1744"/>
    <x v="995"/>
    <x v="1687"/>
    <x v="48"/>
    <x v="1590"/>
    <n v="8.43"/>
    <n v="0.1"/>
    <n v="0"/>
    <n v="0"/>
  </r>
  <r>
    <n v="1745"/>
    <x v="996"/>
    <x v="1688"/>
    <x v="47"/>
    <x v="1591"/>
    <n v="4.798"/>
    <n v="5.577"/>
    <n v="1.7"/>
    <n v="0.53600000000000003"/>
  </r>
  <r>
    <n v="1746"/>
    <x v="89"/>
    <x v="1689"/>
    <x v="4"/>
    <x v="1592"/>
    <n v="5.1109999999999998"/>
    <n v="0.56699999999999995"/>
    <n v="4.8760000000000003"/>
    <n v="1.869"/>
  </r>
  <r>
    <n v="1747"/>
    <x v="997"/>
    <x v="485"/>
    <x v="26"/>
    <x v="1593"/>
    <n v="3.762"/>
    <n v="3.0009999999999999"/>
    <n v="9.3379999999999992"/>
    <n v="0"/>
  </r>
  <r>
    <n v="1748"/>
    <x v="66"/>
    <x v="1690"/>
    <x v="68"/>
    <x v="1594"/>
    <n v="8.4190000000000005"/>
    <n v="2.7890000000000001"/>
    <n v="2.7749999999999999"/>
    <n v="0"/>
  </r>
  <r>
    <n v="1749"/>
    <x v="965"/>
    <x v="1691"/>
    <x v="19"/>
    <x v="1594"/>
    <n v="2.944"/>
    <n v="2.8330000000000002"/>
    <n v="9.4540000000000006"/>
    <n v="0"/>
  </r>
  <r>
    <n v="1750"/>
    <x v="9"/>
    <x v="14"/>
    <x v="10"/>
    <x v="1595"/>
    <n v="2.1309999999999998"/>
    <n v="2.0670000000000002"/>
    <n v="5.9889999999999999"/>
    <n v="1.056"/>
  </r>
  <r>
    <n v="1751"/>
    <x v="998"/>
    <x v="1692"/>
    <x v="39"/>
    <x v="1596"/>
    <n v="7.2039999999999997"/>
    <n v="6.6829999999999998"/>
    <n v="1.2110000000000001"/>
    <n v="0"/>
  </r>
  <r>
    <n v="1752"/>
    <x v="50"/>
    <x v="1693"/>
    <x v="40"/>
    <x v="1596"/>
    <n v="2.794"/>
    <n v="0.66700000000000004"/>
    <n v="5.4260000000000002"/>
    <n v="1.899"/>
  </r>
  <r>
    <n v="1753"/>
    <x v="999"/>
    <x v="1694"/>
    <x v="13"/>
    <x v="1597"/>
    <n v="1.78"/>
    <n v="1.127"/>
    <n v="9.1479999999999997"/>
    <n v="0.56299999999999994"/>
  </r>
  <r>
    <n v="1754"/>
    <x v="1000"/>
    <x v="1695"/>
    <x v="23"/>
    <x v="1598"/>
    <n v="0.52100000000000002"/>
    <n v="1.125"/>
    <n v="10.893000000000001"/>
    <n v="0.51700000000000002"/>
  </r>
  <r>
    <n v="1755"/>
    <x v="1001"/>
    <x v="1696"/>
    <x v="69"/>
    <x v="1599"/>
    <n v="8.3640000000000008"/>
    <n v="4.1180000000000003"/>
    <n v="0"/>
    <n v="0"/>
  </r>
  <r>
    <n v="1756"/>
    <x v="1002"/>
    <x v="1697"/>
    <x v="12"/>
    <x v="1599"/>
    <n v="1.236"/>
    <n v="3.53"/>
    <n v="6.1449999999999996"/>
    <n v="0.56299999999999994"/>
  </r>
  <r>
    <n v="1757"/>
    <x v="15"/>
    <x v="1698"/>
    <x v="5"/>
    <x v="1599"/>
    <n v="5.234"/>
    <n v="7.3780000000000001"/>
    <n v="4.032"/>
    <n v="0"/>
  </r>
  <r>
    <n v="1758"/>
    <x v="199"/>
    <x v="1699"/>
    <x v="4"/>
    <x v="1600"/>
    <n v="4.95"/>
    <n v="2.0289999999999999"/>
    <n v="1.6759999999999999"/>
    <n v="2.0139999999999998"/>
  </r>
  <r>
    <n v="1759"/>
    <x v="778"/>
    <x v="1700"/>
    <x v="42"/>
    <x v="1601"/>
    <n v="9.0050000000000008"/>
    <n v="4.4329999999999998"/>
    <n v="1.871"/>
    <n v="0"/>
  </r>
  <r>
    <n v="1760"/>
    <x v="470"/>
    <x v="1701"/>
    <x v="72"/>
    <x v="1602"/>
    <n v="4.9379999999999997"/>
    <n v="0.59099999999999997"/>
    <n v="0.52300000000000002"/>
    <n v="0.51100000000000001"/>
  </r>
  <r>
    <n v="1761"/>
    <x v="1003"/>
    <x v="1702"/>
    <x v="10"/>
    <x v="1603"/>
    <n v="1.292"/>
    <n v="3.85"/>
    <n v="3.3290000000000002"/>
    <n v="1.3440000000000001"/>
  </r>
  <r>
    <n v="1762"/>
    <x v="1004"/>
    <x v="1703"/>
    <x v="5"/>
    <x v="1604"/>
    <n v="6.4470000000000001"/>
    <n v="5.2590000000000003"/>
    <n v="2.2349999999999999"/>
    <n v="0.52100000000000002"/>
  </r>
  <r>
    <n v="1763"/>
    <x v="1005"/>
    <x v="1704"/>
    <x v="4"/>
    <x v="1604"/>
    <n v="4.25"/>
    <n v="2.04"/>
    <n v="3.7320000000000002"/>
    <n v="1.788"/>
  </r>
  <r>
    <n v="1764"/>
    <x v="1006"/>
    <x v="1705"/>
    <x v="22"/>
    <x v="1605"/>
    <n v="6.0119999999999996"/>
    <n v="3.5590000000000002"/>
    <n v="5.6740000000000004"/>
    <n v="0"/>
  </r>
  <r>
    <n v="1765"/>
    <x v="1007"/>
    <x v="1706"/>
    <x v="37"/>
    <x v="1606"/>
    <n v="12.436999999999999"/>
    <n v="1.171"/>
    <n v="0.53700000000000003"/>
    <n v="0"/>
  </r>
  <r>
    <n v="1766"/>
    <x v="103"/>
    <x v="1707"/>
    <x v="49"/>
    <x v="1606"/>
    <n v="6.5750000000000002"/>
    <n v="2.0129999999999999"/>
    <n v="2.194"/>
    <n v="1.1919999999999999"/>
  </r>
  <r>
    <n v="1767"/>
    <x v="134"/>
    <x v="1708"/>
    <x v="39"/>
    <x v="1607"/>
    <n v="8.0879999999999992"/>
    <n v="6.3449999999999998"/>
    <n v="0.625"/>
    <n v="0"/>
  </r>
  <r>
    <n v="1768"/>
    <x v="1008"/>
    <x v="1709"/>
    <x v="36"/>
    <x v="1608"/>
    <n v="5.47"/>
    <n v="1.177"/>
    <n v="1.655"/>
    <n v="1.034"/>
  </r>
  <r>
    <n v="1769"/>
    <x v="483"/>
    <x v="1710"/>
    <x v="40"/>
    <x v="1609"/>
    <n v="3.8780000000000001"/>
    <n v="1"/>
    <n v="5.8239999999999998"/>
    <n v="0.57099999999999995"/>
  </r>
  <r>
    <n v="1770"/>
    <x v="300"/>
    <x v="1711"/>
    <x v="78"/>
    <x v="1610"/>
    <n v="6.7389999999999999"/>
    <n v="0"/>
    <n v="0"/>
    <n v="0.54200000000000004"/>
  </r>
  <r>
    <n v="1771"/>
    <x v="1009"/>
    <x v="1712"/>
    <x v="57"/>
    <x v="1610"/>
    <n v="7.6029999999999998"/>
    <n v="0.54800000000000004"/>
    <n v="0"/>
    <n v="0"/>
  </r>
  <r>
    <n v="1772"/>
    <x v="17"/>
    <x v="1713"/>
    <x v="46"/>
    <x v="1611"/>
    <n v="6.4269999999999996"/>
    <n v="2.246"/>
    <n v="3.4289999999999998"/>
    <n v="0.51200000000000001"/>
  </r>
  <r>
    <n v="1773"/>
    <x v="14"/>
    <x v="1714"/>
    <x v="42"/>
    <x v="1612"/>
    <n v="5.5430000000000001"/>
    <n v="1.444"/>
    <n v="4.3029999999999999"/>
    <n v="0.52200000000000002"/>
  </r>
  <r>
    <n v="1774"/>
    <x v="1010"/>
    <x v="1715"/>
    <x v="11"/>
    <x v="1613"/>
    <n v="8.5660000000000007"/>
    <n v="0.7"/>
    <n v="2.3780000000000001"/>
    <n v="0.51500000000000001"/>
  </r>
  <r>
    <n v="1775"/>
    <x v="141"/>
    <x v="1716"/>
    <x v="24"/>
    <x v="1614"/>
    <n v="1.5329999999999999"/>
    <n v="2.403"/>
    <n v="11.771000000000001"/>
    <n v="0"/>
  </r>
  <r>
    <n v="1776"/>
    <x v="1011"/>
    <x v="1717"/>
    <x v="29"/>
    <x v="1615"/>
    <n v="3.1640000000000001"/>
    <n v="4.8689999999999998"/>
    <n v="2.25"/>
    <n v="0"/>
  </r>
  <r>
    <n v="1777"/>
    <x v="167"/>
    <x v="1718"/>
    <x v="19"/>
    <x v="1616"/>
    <n v="4.5019999999999998"/>
    <n v="4.17"/>
    <n v="5.6760000000000002"/>
    <n v="0"/>
  </r>
  <r>
    <n v="1778"/>
    <x v="476"/>
    <x v="738"/>
    <x v="7"/>
    <x v="1617"/>
    <n v="7.367"/>
    <n v="2.0209999999999999"/>
    <n v="1.7370000000000001"/>
    <n v="0.57699999999999996"/>
  </r>
  <r>
    <n v="1779"/>
    <x v="554"/>
    <x v="1719"/>
    <x v="0"/>
    <x v="1618"/>
    <n v="6.2030000000000003"/>
    <n v="0"/>
    <n v="0.51300000000000001"/>
    <n v="0.52700000000000002"/>
  </r>
  <r>
    <n v="1780"/>
    <x v="1012"/>
    <x v="464"/>
    <x v="34"/>
    <x v="1619"/>
    <n v="0"/>
    <n v="4.0019999999999998"/>
    <n v="11.475"/>
    <n v="0.56299999999999994"/>
  </r>
  <r>
    <n v="1781"/>
    <x v="277"/>
    <x v="1720"/>
    <x v="14"/>
    <x v="1620"/>
    <n v="2.282"/>
    <n v="5.25"/>
    <n v="7.9260000000000002"/>
    <n v="0"/>
  </r>
  <r>
    <n v="1782"/>
    <x v="1013"/>
    <x v="1721"/>
    <x v="3"/>
    <x v="1620"/>
    <n v="2.1709999999999998"/>
    <n v="1"/>
    <n v="9.2029999999999994"/>
    <n v="0.52200000000000002"/>
  </r>
  <r>
    <n v="1783"/>
    <x v="412"/>
    <x v="1722"/>
    <x v="22"/>
    <x v="1621"/>
    <n v="5.0199999999999996"/>
    <n v="5.7779999999999996"/>
    <n v="4.4390000000000001"/>
    <n v="0"/>
  </r>
  <r>
    <n v="1784"/>
    <x v="24"/>
    <x v="1723"/>
    <x v="19"/>
    <x v="1622"/>
    <n v="4.6550000000000002"/>
    <n v="2.5779999999999998"/>
    <n v="4.3449999999999998"/>
    <n v="0.52300000000000002"/>
  </r>
  <r>
    <n v="1785"/>
    <x v="135"/>
    <x v="1724"/>
    <x v="15"/>
    <x v="1623"/>
    <n v="4.1950000000000003"/>
    <n v="0.7"/>
    <n v="4.9749999999999996"/>
    <n v="0.53300000000000003"/>
  </r>
  <r>
    <n v="1786"/>
    <x v="1014"/>
    <x v="1422"/>
    <x v="92"/>
    <x v="1624"/>
    <n v="7.9669999999999996"/>
    <n v="0"/>
    <n v="0"/>
    <n v="0"/>
  </r>
  <r>
    <n v="1787"/>
    <x v="36"/>
    <x v="1725"/>
    <x v="58"/>
    <x v="1625"/>
    <n v="3.0859999999999999"/>
    <n v="4.5"/>
    <n v="1.7689999999999999"/>
    <n v="0"/>
  </r>
  <r>
    <n v="1788"/>
    <x v="1015"/>
    <x v="1726"/>
    <x v="36"/>
    <x v="1626"/>
    <n v="0"/>
    <n v="4.5069999999999997"/>
    <n v="14.007999999999999"/>
    <n v="0"/>
  </r>
  <r>
    <n v="1789"/>
    <x v="1016"/>
    <x v="848"/>
    <x v="49"/>
    <x v="1627"/>
    <n v="6.0750000000000002"/>
    <n v="2.048"/>
    <n v="3.1779999999999999"/>
    <n v="1.083"/>
  </r>
  <r>
    <n v="1790"/>
    <x v="12"/>
    <x v="1727"/>
    <x v="35"/>
    <x v="1628"/>
    <n v="1.913"/>
    <n v="5.7880000000000003"/>
    <n v="3.9750000000000001"/>
    <n v="0"/>
  </r>
  <r>
    <n v="1791"/>
    <x v="1017"/>
    <x v="1728"/>
    <x v="51"/>
    <x v="1629"/>
    <n v="1.859"/>
    <n v="2.5"/>
    <n v="6.43"/>
    <n v="1.3580000000000001"/>
  </r>
  <r>
    <n v="1792"/>
    <x v="1018"/>
    <x v="1729"/>
    <x v="10"/>
    <x v="1630"/>
    <n v="5.3940000000000001"/>
    <n v="0.59099999999999997"/>
    <n v="1.117"/>
    <n v="1.1200000000000001"/>
  </r>
  <r>
    <n v="1793"/>
    <x v="1019"/>
    <x v="1730"/>
    <x v="8"/>
    <x v="1630"/>
    <n v="4.3710000000000004"/>
    <n v="3.3159999999999998"/>
    <n v="6.8559999999999999"/>
    <n v="0"/>
  </r>
  <r>
    <n v="1794"/>
    <x v="1020"/>
    <x v="1731"/>
    <x v="51"/>
    <x v="1631"/>
    <n v="2.6070000000000002"/>
    <n v="4"/>
    <n v="2.9119999999999999"/>
    <n v="1.0529999999999999"/>
  </r>
  <r>
    <n v="1795"/>
    <x v="105"/>
    <x v="1732"/>
    <x v="2"/>
    <x v="1632"/>
    <n v="2.0699999999999998"/>
    <n v="2.1429999999999998"/>
    <n v="6.5860000000000003"/>
    <n v="1.268"/>
  </r>
  <r>
    <n v="1796"/>
    <x v="1021"/>
    <x v="1733"/>
    <x v="42"/>
    <x v="1632"/>
    <n v="0.71099999999999997"/>
    <n v="5.5359999999999996"/>
    <n v="6.4669999999999996"/>
    <n v="0"/>
  </r>
  <r>
    <n v="1797"/>
    <x v="1022"/>
    <x v="268"/>
    <x v="54"/>
    <x v="1633"/>
    <n v="4.5149999999999997"/>
    <n v="3.5"/>
    <n v="0.54300000000000004"/>
    <n v="1.1439999999999999"/>
  </r>
  <r>
    <n v="1798"/>
    <x v="1023"/>
    <x v="1734"/>
    <x v="31"/>
    <x v="1634"/>
    <n v="4.8390000000000004"/>
    <n v="1.3"/>
    <n v="2.3260000000000001"/>
    <n v="0.51300000000000001"/>
  </r>
  <r>
    <n v="1799"/>
    <x v="1024"/>
    <x v="1735"/>
    <x v="56"/>
    <x v="1635"/>
    <n v="2.3879999999999999"/>
    <n v="2.9169999999999998"/>
    <n v="4.5590000000000002"/>
    <n v="0"/>
  </r>
  <r>
    <n v="1800"/>
    <x v="807"/>
    <x v="1736"/>
    <x v="12"/>
    <x v="1635"/>
    <n v="0"/>
    <n v="6.2830000000000004"/>
    <n v="5.5140000000000002"/>
    <n v="0.51500000000000001"/>
  </r>
  <r>
    <n v="1801"/>
    <x v="1025"/>
    <x v="1737"/>
    <x v="15"/>
    <x v="1636"/>
    <n v="0.20200000000000001"/>
    <n v="3"/>
    <n v="9.3729999999999993"/>
    <n v="0"/>
  </r>
  <r>
    <n v="1802"/>
    <x v="195"/>
    <x v="1738"/>
    <x v="74"/>
    <x v="1636"/>
    <n v="6.5720000000000001"/>
    <n v="2.0310000000000001"/>
    <n v="6.6669999999999998"/>
    <n v="0"/>
  </r>
  <r>
    <n v="1803"/>
    <x v="1026"/>
    <x v="1739"/>
    <x v="36"/>
    <x v="1637"/>
    <n v="2.1509999999999998"/>
    <n v="1.5"/>
    <n v="9.5640000000000001"/>
    <n v="0.55600000000000005"/>
  </r>
  <r>
    <n v="1804"/>
    <x v="1027"/>
    <x v="1740"/>
    <x v="15"/>
    <x v="1638"/>
    <n v="6.2519999999999998"/>
    <n v="0.53800000000000003"/>
    <n v="2.1640000000000001"/>
    <n v="0.51400000000000001"/>
  </r>
  <r>
    <n v="1805"/>
    <x v="1028"/>
    <x v="1741"/>
    <x v="23"/>
    <x v="1639"/>
    <n v="5.5629999999999997"/>
    <n v="2.8610000000000002"/>
    <n v="3.2189999999999999"/>
    <n v="0.56299999999999994"/>
  </r>
  <r>
    <n v="1806"/>
    <x v="1029"/>
    <x v="1480"/>
    <x v="12"/>
    <x v="1640"/>
    <n v="4.391"/>
    <n v="2.0590000000000002"/>
    <n v="4.3259999999999996"/>
    <n v="0"/>
  </r>
  <r>
    <n v="1807"/>
    <x v="64"/>
    <x v="1742"/>
    <x v="1"/>
    <x v="1641"/>
    <n v="4.0890000000000004"/>
    <n v="0.83299999999999996"/>
    <n v="1.714"/>
    <n v="0.51700000000000002"/>
  </r>
  <r>
    <n v="1808"/>
    <x v="1030"/>
    <x v="1743"/>
    <x v="32"/>
    <x v="1641"/>
    <n v="5.43"/>
    <n v="1.056"/>
    <n v="0.53300000000000003"/>
    <n v="1.571"/>
  </r>
  <r>
    <n v="1809"/>
    <x v="1031"/>
    <x v="1744"/>
    <x v="23"/>
    <x v="1642"/>
    <n v="7.7729999999999997"/>
    <n v="2.4950000000000001"/>
    <n v="3.7160000000000002"/>
    <n v="0"/>
  </r>
  <r>
    <n v="1810"/>
    <x v="549"/>
    <x v="1745"/>
    <x v="5"/>
    <x v="1643"/>
    <n v="2.1989999999999998"/>
    <n v="5.9180000000000001"/>
    <n v="7.1689999999999996"/>
    <n v="0"/>
  </r>
  <r>
    <n v="1811"/>
    <x v="209"/>
    <x v="1746"/>
    <x v="74"/>
    <x v="1643"/>
    <n v="6.6470000000000002"/>
    <n v="3"/>
    <n v="5.2"/>
    <n v="0"/>
  </r>
  <r>
    <n v="1812"/>
    <x v="1032"/>
    <x v="1747"/>
    <x v="17"/>
    <x v="1644"/>
    <n v="6.3010000000000002"/>
    <n v="6.3460000000000001"/>
    <n v="2.66"/>
    <n v="0"/>
  </r>
  <r>
    <n v="1813"/>
    <x v="1033"/>
    <x v="1748"/>
    <x v="30"/>
    <x v="1645"/>
    <n v="6.1319999999999997"/>
    <n v="4"/>
    <n v="2.6920000000000002"/>
    <n v="0"/>
  </r>
  <r>
    <n v="1814"/>
    <x v="1034"/>
    <x v="1749"/>
    <x v="55"/>
    <x v="1646"/>
    <n v="6.2850000000000001"/>
    <n v="7.0810000000000004"/>
    <n v="0"/>
    <n v="0"/>
  </r>
  <r>
    <n v="1815"/>
    <x v="1035"/>
    <x v="1750"/>
    <x v="5"/>
    <x v="1647"/>
    <n v="4.266"/>
    <n v="3.21"/>
    <n v="7.298"/>
    <n v="0"/>
  </r>
  <r>
    <n v="1816"/>
    <x v="1036"/>
    <x v="1751"/>
    <x v="23"/>
    <x v="1648"/>
    <n v="5.859"/>
    <n v="4.24"/>
    <n v="1.577"/>
    <n v="0.52600000000000002"/>
  </r>
  <r>
    <n v="1817"/>
    <x v="1037"/>
    <x v="1752"/>
    <x v="32"/>
    <x v="1649"/>
    <n v="4.4669999999999996"/>
    <n v="0.54300000000000004"/>
    <n v="5.149"/>
    <n v="1.1319999999999999"/>
  </r>
  <r>
    <n v="1818"/>
    <x v="642"/>
    <x v="1753"/>
    <x v="86"/>
    <x v="1650"/>
    <n v="5.7110000000000003"/>
    <n v="0.1"/>
    <n v="0"/>
    <n v="0.7"/>
  </r>
  <r>
    <n v="1819"/>
    <x v="12"/>
    <x v="1754"/>
    <x v="33"/>
    <x v="1651"/>
    <n v="2.403"/>
    <n v="2.7719999999999998"/>
    <n v="4.4409999999999998"/>
    <n v="0.64300000000000002"/>
  </r>
  <r>
    <n v="1820"/>
    <x v="5"/>
    <x v="1755"/>
    <x v="21"/>
    <x v="1651"/>
    <n v="8.1780000000000008"/>
    <n v="6.2869999999999999"/>
    <n v="0"/>
    <n v="0.56699999999999995"/>
  </r>
  <r>
    <n v="1821"/>
    <x v="135"/>
    <x v="1756"/>
    <x v="33"/>
    <x v="1652"/>
    <n v="4.7290000000000001"/>
    <n v="1.1020000000000001"/>
    <n v="2.5840000000000001"/>
    <n v="1.129"/>
  </r>
  <r>
    <n v="1822"/>
    <x v="324"/>
    <x v="1757"/>
    <x v="58"/>
    <x v="1653"/>
    <n v="3.6880000000000002"/>
    <n v="5.556"/>
    <n v="0.64300000000000002"/>
    <n v="0"/>
  </r>
  <r>
    <n v="1823"/>
    <x v="1038"/>
    <x v="1758"/>
    <x v="93"/>
    <x v="1654"/>
    <n v="5.2240000000000002"/>
    <n v="0.75"/>
    <n v="0"/>
    <n v="0.52900000000000003"/>
  </r>
  <r>
    <n v="1824"/>
    <x v="1039"/>
    <x v="1759"/>
    <x v="53"/>
    <x v="1654"/>
    <n v="5.6040000000000001"/>
    <n v="3"/>
    <n v="1.5"/>
    <n v="0"/>
  </r>
  <r>
    <n v="1825"/>
    <x v="1040"/>
    <x v="1760"/>
    <x v="13"/>
    <x v="1655"/>
    <n v="3.56"/>
    <n v="2.1669999999999998"/>
    <n v="3.8490000000000002"/>
    <n v="0.52800000000000002"/>
  </r>
  <r>
    <n v="1826"/>
    <x v="420"/>
    <x v="1761"/>
    <x v="33"/>
    <x v="1656"/>
    <n v="5.0140000000000002"/>
    <n v="1.0649999999999999"/>
    <n v="1.06"/>
    <n v="1.5980000000000001"/>
  </r>
  <r>
    <n v="1827"/>
    <x v="434"/>
    <x v="1762"/>
    <x v="69"/>
    <x v="1657"/>
    <n v="0.71599999999999997"/>
    <n v="3.5179999999999998"/>
    <n v="5.2"/>
    <n v="0"/>
  </r>
  <r>
    <n v="1828"/>
    <x v="1041"/>
    <x v="1763"/>
    <x v="23"/>
    <x v="1658"/>
    <n v="7.0460000000000003"/>
    <n v="3.75"/>
    <n v="0.7"/>
    <n v="0.51500000000000001"/>
  </r>
  <r>
    <n v="1829"/>
    <x v="1042"/>
    <x v="1764"/>
    <x v="13"/>
    <x v="1659"/>
    <n v="5.2640000000000002"/>
    <n v="0.93300000000000005"/>
    <n v="0.56699999999999995"/>
    <n v="1.522"/>
  </r>
  <r>
    <n v="1830"/>
    <x v="1043"/>
    <x v="1765"/>
    <x v="27"/>
    <x v="1660"/>
    <n v="2.6259999999999999"/>
    <n v="1.1879999999999999"/>
    <n v="6.0439999999999996"/>
    <n v="1.272"/>
  </r>
  <r>
    <n v="1831"/>
    <x v="1044"/>
    <x v="1766"/>
    <x v="27"/>
    <x v="1661"/>
    <n v="1.544"/>
    <n v="2.367"/>
    <n v="5.8479999999999999"/>
    <n v="1.5"/>
  </r>
  <r>
    <n v="1832"/>
    <x v="1045"/>
    <x v="1767"/>
    <x v="58"/>
    <x v="1661"/>
    <n v="8.2509999999999994"/>
    <n v="2.1869999999999998"/>
    <n v="0"/>
    <n v="0"/>
  </r>
  <r>
    <n v="1833"/>
    <x v="1046"/>
    <x v="1225"/>
    <x v="51"/>
    <x v="1662"/>
    <n v="6.6980000000000004"/>
    <n v="0.53"/>
    <n v="0"/>
    <n v="1.0649999999999999"/>
  </r>
  <r>
    <n v="1834"/>
    <x v="1047"/>
    <x v="1768"/>
    <x v="65"/>
    <x v="1663"/>
    <n v="0"/>
    <n v="4.0010000000000003"/>
    <n v="15.252000000000001"/>
    <n v="0"/>
  </r>
  <r>
    <n v="1835"/>
    <x v="1048"/>
    <x v="1769"/>
    <x v="18"/>
    <x v="1664"/>
    <n v="9.2829999999999995"/>
    <n v="1.476"/>
    <n v="0"/>
    <n v="0"/>
  </r>
  <r>
    <n v="1836"/>
    <x v="9"/>
    <x v="1770"/>
    <x v="7"/>
    <x v="1665"/>
    <n v="5.0949999999999998"/>
    <n v="3.6549999999999998"/>
    <n v="2.5110000000000001"/>
    <n v="0.55600000000000005"/>
  </r>
  <r>
    <n v="1837"/>
    <x v="13"/>
    <x v="1771"/>
    <x v="34"/>
    <x v="1666"/>
    <n v="4.42"/>
    <n v="1.36"/>
    <n v="2.629"/>
    <n v="0.64300000000000002"/>
  </r>
  <r>
    <n v="1838"/>
    <x v="6"/>
    <x v="1772"/>
    <x v="59"/>
    <x v="1666"/>
    <n v="5.2859999999999996"/>
    <n v="3.9359999999999999"/>
    <n v="3.4580000000000002"/>
    <n v="0"/>
  </r>
  <r>
    <n v="1839"/>
    <x v="440"/>
    <x v="1773"/>
    <x v="56"/>
    <x v="1666"/>
    <n v="7.0629999999999997"/>
    <n v="6.1109999999999998"/>
    <n v="0"/>
    <n v="0"/>
  </r>
  <r>
    <n v="1840"/>
    <x v="1049"/>
    <x v="1774"/>
    <x v="57"/>
    <x v="1667"/>
    <n v="4.1280000000000001"/>
    <n v="2.7370000000000001"/>
    <n v="0.56699999999999995"/>
    <n v="0"/>
  </r>
  <r>
    <n v="1841"/>
    <x v="83"/>
    <x v="1775"/>
    <x v="47"/>
    <x v="1668"/>
    <n v="6.5819999999999999"/>
    <n v="4.7220000000000004"/>
    <n v="2.4849999999999999"/>
    <n v="0"/>
  </r>
  <r>
    <n v="1842"/>
    <x v="546"/>
    <x v="1776"/>
    <x v="9"/>
    <x v="1669"/>
    <n v="5.9690000000000003"/>
    <n v="0.501"/>
    <n v="1.734"/>
    <n v="0.52600000000000002"/>
  </r>
  <r>
    <n v="1843"/>
    <x v="1050"/>
    <x v="1777"/>
    <x v="56"/>
    <x v="1670"/>
    <n v="10.87"/>
    <n v="1.119"/>
    <n v="0"/>
    <n v="0"/>
  </r>
  <r>
    <n v="1844"/>
    <x v="73"/>
    <x v="1778"/>
    <x v="55"/>
    <x v="1671"/>
    <n v="3.9769999999999999"/>
    <n v="5.2"/>
    <n v="1.7769999999999999"/>
    <n v="0"/>
  </r>
  <r>
    <n v="1845"/>
    <x v="89"/>
    <x v="1779"/>
    <x v="8"/>
    <x v="1672"/>
    <n v="5.9729999999999999"/>
    <n v="1.728"/>
    <n v="1.712"/>
    <n v="0.51100000000000001"/>
  </r>
  <r>
    <n v="1846"/>
    <x v="1051"/>
    <x v="1780"/>
    <x v="4"/>
    <x v="1673"/>
    <n v="2.879"/>
    <n v="1"/>
    <n v="6.4660000000000002"/>
    <n v="2.5"/>
  </r>
  <r>
    <n v="1847"/>
    <x v="778"/>
    <x v="1781"/>
    <x v="5"/>
    <x v="1674"/>
    <n v="5.5990000000000002"/>
    <n v="3.875"/>
    <n v="3.4710000000000001"/>
    <n v="0.52900000000000003"/>
  </r>
  <r>
    <n v="1848"/>
    <x v="418"/>
    <x v="1782"/>
    <x v="59"/>
    <x v="1675"/>
    <n v="3.8359999999999999"/>
    <n v="3.36"/>
    <n v="3.875"/>
    <n v="0.51200000000000001"/>
  </r>
  <r>
    <n v="1849"/>
    <x v="1052"/>
    <x v="1783"/>
    <x v="15"/>
    <x v="1676"/>
    <n v="5.6059999999999999"/>
    <n v="2.3580000000000001"/>
    <n v="2.2799999999999998"/>
    <n v="0"/>
  </r>
  <r>
    <n v="1850"/>
    <x v="59"/>
    <x v="1784"/>
    <x v="40"/>
    <x v="1676"/>
    <n v="3.242"/>
    <n v="0"/>
    <n v="8.8970000000000002"/>
    <n v="1.0469999999999999"/>
  </r>
  <r>
    <n v="1851"/>
    <x v="1053"/>
    <x v="1785"/>
    <x v="14"/>
    <x v="1676"/>
    <n v="6.173"/>
    <n v="5.4180000000000001"/>
    <n v="1.7809999999999999"/>
    <n v="0"/>
  </r>
  <r>
    <n v="1852"/>
    <x v="16"/>
    <x v="1786"/>
    <x v="15"/>
    <x v="1677"/>
    <n v="2.9319999999999999"/>
    <n v="1.518"/>
    <n v="7.5529999999999999"/>
    <n v="0"/>
  </r>
  <r>
    <n v="1853"/>
    <x v="1054"/>
    <x v="1787"/>
    <x v="4"/>
    <x v="1678"/>
    <n v="1.8819999999999999"/>
    <n v="3.6"/>
    <n v="11.680999999999999"/>
    <n v="0"/>
  </r>
  <r>
    <n v="1854"/>
    <x v="9"/>
    <x v="1788"/>
    <x v="2"/>
    <x v="1679"/>
    <n v="0.75600000000000001"/>
    <n v="2.4220000000000002"/>
    <n v="8.5310000000000006"/>
    <n v="1.042"/>
  </r>
  <r>
    <n v="1855"/>
    <x v="1055"/>
    <x v="1789"/>
    <x v="65"/>
    <x v="1680"/>
    <n v="4.3339999999999996"/>
    <n v="4.3460000000000001"/>
    <n v="0"/>
    <n v="1.0369999999999999"/>
  </r>
  <r>
    <n v="1856"/>
    <x v="1056"/>
    <x v="1134"/>
    <x v="5"/>
    <x v="1681"/>
    <n v="6.431"/>
    <n v="6.1429999999999998"/>
    <n v="1.095"/>
    <n v="0.625"/>
  </r>
  <r>
    <n v="1857"/>
    <x v="132"/>
    <x v="1790"/>
    <x v="45"/>
    <x v="1681"/>
    <n v="3.343"/>
    <n v="4.5"/>
    <n v="0"/>
    <n v="0"/>
  </r>
  <r>
    <n v="1858"/>
    <x v="1057"/>
    <x v="75"/>
    <x v="1"/>
    <x v="1682"/>
    <n v="5.65"/>
    <n v="2.1"/>
    <n v="0"/>
    <n v="0.52800000000000002"/>
  </r>
  <r>
    <n v="1859"/>
    <x v="1058"/>
    <x v="1791"/>
    <x v="13"/>
    <x v="1682"/>
    <n v="3.8610000000000002"/>
    <n v="0.66700000000000004"/>
    <n v="5.6589999999999998"/>
    <n v="0.55000000000000004"/>
  </r>
  <r>
    <n v="1860"/>
    <x v="1059"/>
    <x v="1792"/>
    <x v="40"/>
    <x v="1683"/>
    <n v="4.2649999999999997"/>
    <n v="0.75"/>
    <n v="1.7070000000000001"/>
    <n v="2.0139999999999998"/>
  </r>
  <r>
    <n v="1861"/>
    <x v="76"/>
    <x v="1793"/>
    <x v="34"/>
    <x v="1684"/>
    <n v="2.367"/>
    <n v="0.57699999999999996"/>
    <n v="2.7229999999999999"/>
    <n v="3.02"/>
  </r>
  <r>
    <n v="1862"/>
    <x v="1060"/>
    <x v="1794"/>
    <x v="12"/>
    <x v="1685"/>
    <n v="4.6029999999999998"/>
    <n v="1.5640000000000001"/>
    <n v="1.625"/>
    <n v="0.51600000000000001"/>
  </r>
  <r>
    <n v="1863"/>
    <x v="1061"/>
    <x v="1795"/>
    <x v="24"/>
    <x v="1686"/>
    <n v="4.218"/>
    <n v="2.597"/>
    <n v="0.54500000000000004"/>
    <n v="1.0369999999999999"/>
  </r>
  <r>
    <n v="1864"/>
    <x v="1062"/>
    <x v="1796"/>
    <x v="49"/>
    <x v="1686"/>
    <n v="4.7590000000000003"/>
    <n v="2.0289999999999999"/>
    <n v="2.6429999999999998"/>
    <n v="2.0630000000000002"/>
  </r>
  <r>
    <n v="1865"/>
    <x v="393"/>
    <x v="1797"/>
    <x v="63"/>
    <x v="1687"/>
    <n v="9.6609999999999996"/>
    <n v="0"/>
    <n v="0"/>
    <n v="0"/>
  </r>
  <r>
    <n v="1866"/>
    <x v="325"/>
    <x v="1798"/>
    <x v="5"/>
    <x v="1688"/>
    <n v="10.369"/>
    <n v="3.988"/>
    <n v="1.7430000000000001"/>
    <n v="0"/>
  </r>
  <r>
    <n v="1867"/>
    <x v="69"/>
    <x v="1281"/>
    <x v="43"/>
    <x v="1689"/>
    <n v="5.3120000000000003"/>
    <n v="1"/>
    <n v="0"/>
    <n v="0.51800000000000002"/>
  </r>
  <r>
    <n v="1868"/>
    <x v="26"/>
    <x v="1799"/>
    <x v="35"/>
    <x v="1690"/>
    <n v="4.0170000000000003"/>
    <n v="1.093"/>
    <n v="3.4769999999999999"/>
    <n v="1.5"/>
  </r>
  <r>
    <n v="1869"/>
    <x v="1063"/>
    <x v="1800"/>
    <x v="6"/>
    <x v="1691"/>
    <n v="1.2430000000000001"/>
    <n v="4.0010000000000003"/>
    <n v="6.5279999999999996"/>
    <n v="1.077"/>
  </r>
  <r>
    <n v="1870"/>
    <x v="648"/>
    <x v="1801"/>
    <x v="27"/>
    <x v="1691"/>
    <n v="4.7329999999999997"/>
    <n v="2.5550000000000002"/>
    <n v="0.53400000000000003"/>
    <n v="0.51"/>
  </r>
  <r>
    <n v="1871"/>
    <x v="1064"/>
    <x v="1802"/>
    <x v="37"/>
    <x v="1692"/>
    <n v="7.35"/>
    <n v="1.8740000000000001"/>
    <n v="1.84"/>
    <n v="0.55000000000000004"/>
  </r>
  <r>
    <n v="1872"/>
    <x v="1065"/>
    <x v="1803"/>
    <x v="68"/>
    <x v="1692"/>
    <n v="6.4340000000000002"/>
    <n v="2.1669999999999998"/>
    <n v="2.641"/>
    <n v="0.52200000000000002"/>
  </r>
  <r>
    <n v="1873"/>
    <x v="1066"/>
    <x v="1726"/>
    <x v="23"/>
    <x v="1692"/>
    <n v="6.8620000000000001"/>
    <n v="4.2050000000000001"/>
    <n v="2.8029999999999999"/>
    <n v="0"/>
  </r>
  <r>
    <n v="1874"/>
    <x v="872"/>
    <x v="210"/>
    <x v="58"/>
    <x v="1693"/>
    <n v="6.5659999999999998"/>
    <n v="2.02"/>
    <n v="0.57699999999999996"/>
    <n v="0"/>
  </r>
  <r>
    <n v="1875"/>
    <x v="17"/>
    <x v="1804"/>
    <x v="46"/>
    <x v="1693"/>
    <n v="2.7450000000000001"/>
    <n v="7.5410000000000004"/>
    <n v="5.9560000000000004"/>
    <n v="0"/>
  </r>
  <r>
    <n v="1876"/>
    <x v="428"/>
    <x v="1805"/>
    <x v="28"/>
    <x v="1693"/>
    <n v="6.0810000000000004"/>
    <n v="4.95"/>
    <n v="0.54"/>
    <n v="0"/>
  </r>
  <r>
    <n v="1877"/>
    <x v="9"/>
    <x v="1806"/>
    <x v="68"/>
    <x v="1693"/>
    <n v="6.85"/>
    <n v="2.8210000000000002"/>
    <n v="1.073"/>
    <n v="0.55900000000000005"/>
  </r>
  <r>
    <n v="1878"/>
    <x v="88"/>
    <x v="1807"/>
    <x v="15"/>
    <x v="1694"/>
    <n v="4.4880000000000004"/>
    <n v="1.1000000000000001"/>
    <n v="3.528"/>
    <n v="0.53600000000000003"/>
  </r>
  <r>
    <n v="1879"/>
    <x v="258"/>
    <x v="1808"/>
    <x v="10"/>
    <x v="1695"/>
    <n v="0"/>
    <n v="0.6"/>
    <n v="16.172999999999998"/>
    <n v="0.66700000000000004"/>
  </r>
  <r>
    <n v="1880"/>
    <x v="944"/>
    <x v="1809"/>
    <x v="74"/>
    <x v="1696"/>
    <n v="6.8280000000000003"/>
    <n v="3.05"/>
    <n v="4.5"/>
    <n v="0"/>
  </r>
  <r>
    <n v="1881"/>
    <x v="1067"/>
    <x v="1810"/>
    <x v="70"/>
    <x v="1697"/>
    <n v="7.8369999999999997"/>
    <n v="0"/>
    <n v="0"/>
    <n v="0.51500000000000001"/>
  </r>
  <r>
    <n v="1882"/>
    <x v="302"/>
    <x v="1811"/>
    <x v="30"/>
    <x v="1698"/>
    <n v="4.9560000000000004"/>
    <n v="5.56"/>
    <n v="2.5419999999999998"/>
    <n v="0"/>
  </r>
  <r>
    <n v="1883"/>
    <x v="1068"/>
    <x v="1812"/>
    <x v="51"/>
    <x v="1699"/>
    <n v="5.5259999999999998"/>
    <n v="1.5"/>
    <n v="0.64300000000000002"/>
    <n v="0.54800000000000004"/>
  </r>
  <r>
    <n v="1884"/>
    <x v="202"/>
    <x v="1813"/>
    <x v="40"/>
    <x v="1700"/>
    <n v="5.01"/>
    <n v="0.625"/>
    <n v="3.9740000000000002"/>
    <n v="0.52900000000000003"/>
  </r>
  <r>
    <n v="1885"/>
    <x v="183"/>
    <x v="1814"/>
    <x v="8"/>
    <x v="1701"/>
    <n v="5.07"/>
    <n v="1.131"/>
    <n v="7.7210000000000001"/>
    <n v="0"/>
  </r>
  <r>
    <n v="1886"/>
    <x v="1069"/>
    <x v="1815"/>
    <x v="56"/>
    <x v="1701"/>
    <n v="6.8959999999999999"/>
    <n v="3.5910000000000002"/>
    <n v="0.66700000000000004"/>
    <n v="0"/>
  </r>
  <r>
    <n v="1887"/>
    <x v="1070"/>
    <x v="1816"/>
    <x v="21"/>
    <x v="1702"/>
    <n v="6.4349999999999996"/>
    <n v="6.5670000000000002"/>
    <n v="1.3959999999999999"/>
    <n v="0"/>
  </r>
  <r>
    <n v="1888"/>
    <x v="1071"/>
    <x v="1817"/>
    <x v="55"/>
    <x v="1703"/>
    <n v="9.6289999999999996"/>
    <n v="3"/>
    <n v="0"/>
    <n v="0"/>
  </r>
  <r>
    <n v="1889"/>
    <x v="64"/>
    <x v="910"/>
    <x v="62"/>
    <x v="1704"/>
    <n v="3.093"/>
    <n v="4.5129999999999999"/>
    <n v="0"/>
    <n v="0.51300000000000001"/>
  </r>
  <r>
    <n v="1890"/>
    <x v="1072"/>
    <x v="1818"/>
    <x v="24"/>
    <x v="1705"/>
    <n v="4.9960000000000004"/>
    <n v="1.0720000000000001"/>
    <n v="1.048"/>
    <n v="1.0649999999999999"/>
  </r>
  <r>
    <n v="1891"/>
    <x v="34"/>
    <x v="1819"/>
    <x v="21"/>
    <x v="1706"/>
    <n v="4.0209999999999999"/>
    <n v="6.2880000000000003"/>
    <n v="2.85"/>
    <n v="0"/>
  </r>
  <r>
    <n v="1892"/>
    <x v="1073"/>
    <x v="1820"/>
    <x v="23"/>
    <x v="1707"/>
    <n v="2.8279999999999998"/>
    <n v="4.2880000000000003"/>
    <n v="7.1429999999999998"/>
    <n v="0"/>
  </r>
  <r>
    <n v="1893"/>
    <x v="1"/>
    <x v="1821"/>
    <x v="62"/>
    <x v="1708"/>
    <n v="6.7969999999999997"/>
    <n v="0.75"/>
    <n v="0.56299999999999994"/>
    <n v="0"/>
  </r>
  <r>
    <n v="1894"/>
    <x v="1074"/>
    <x v="1822"/>
    <x v="35"/>
    <x v="1709"/>
    <n v="7.2229999999999999"/>
    <n v="1.1080000000000001"/>
    <n v="2.2829999999999999"/>
    <n v="0"/>
  </r>
  <r>
    <n v="1895"/>
    <x v="1075"/>
    <x v="1823"/>
    <x v="35"/>
    <x v="1709"/>
    <n v="5.9580000000000002"/>
    <n v="2.0209999999999999"/>
    <n v="3.0249999999999999"/>
    <n v="0"/>
  </r>
  <r>
    <n v="1896"/>
    <x v="169"/>
    <x v="1824"/>
    <x v="19"/>
    <x v="1710"/>
    <n v="4.9640000000000004"/>
    <n v="5.8559999999999999"/>
    <n v="2.629"/>
    <n v="0"/>
  </r>
  <r>
    <n v="1897"/>
    <x v="691"/>
    <x v="1825"/>
    <x v="92"/>
    <x v="1711"/>
    <n v="6.4409999999999998"/>
    <n v="0"/>
    <n v="0"/>
    <n v="0.56699999999999995"/>
  </r>
  <r>
    <n v="1898"/>
    <x v="596"/>
    <x v="1826"/>
    <x v="65"/>
    <x v="1712"/>
    <n v="5.15"/>
    <n v="0.76700000000000002"/>
    <n v="2.5089999999999999"/>
    <n v="0.83299999999999996"/>
  </r>
  <r>
    <n v="1899"/>
    <x v="1076"/>
    <x v="1827"/>
    <x v="7"/>
    <x v="1712"/>
    <n v="6.6989999999999998"/>
    <n v="3.5"/>
    <n v="3.202"/>
    <n v="0"/>
  </r>
  <r>
    <n v="1900"/>
    <x v="1077"/>
    <x v="1828"/>
    <x v="27"/>
    <x v="1713"/>
    <n v="1.7470000000000001"/>
    <n v="1.333"/>
    <n v="12.492000000000001"/>
    <n v="0"/>
  </r>
  <r>
    <n v="1901"/>
    <x v="276"/>
    <x v="1829"/>
    <x v="49"/>
    <x v="1713"/>
    <n v="4.5339999999999998"/>
    <n v="2.6720000000000002"/>
    <n v="4.0709999999999997"/>
    <n v="1.157"/>
  </r>
  <r>
    <n v="1902"/>
    <x v="25"/>
    <x v="486"/>
    <x v="19"/>
    <x v="1714"/>
    <n v="0.2"/>
    <n v="3.8330000000000002"/>
    <n v="11.464"/>
    <n v="0"/>
  </r>
  <r>
    <n v="1903"/>
    <x v="221"/>
    <x v="1830"/>
    <x v="10"/>
    <x v="1714"/>
    <n v="3.5819999999999999"/>
    <n v="3.0649999999999999"/>
    <n v="0"/>
    <n v="1.591"/>
  </r>
  <r>
    <n v="1904"/>
    <x v="836"/>
    <x v="1831"/>
    <x v="22"/>
    <x v="1714"/>
    <n v="11.006"/>
    <n v="1.7629999999999999"/>
    <n v="2.6190000000000002"/>
    <n v="0"/>
  </r>
  <r>
    <n v="1905"/>
    <x v="1078"/>
    <x v="1832"/>
    <x v="69"/>
    <x v="1715"/>
    <n v="6.1180000000000003"/>
    <n v="3.0009999999999999"/>
    <n v="1.1919999999999999"/>
    <n v="0"/>
  </r>
  <r>
    <n v="1906"/>
    <x v="363"/>
    <x v="1833"/>
    <x v="24"/>
    <x v="1716"/>
    <n v="3.331"/>
    <n v="3.8690000000000002"/>
    <n v="4.6219999999999999"/>
    <n v="0"/>
  </r>
  <r>
    <n v="1907"/>
    <x v="3"/>
    <x v="1834"/>
    <x v="12"/>
    <x v="1717"/>
    <n v="1.907"/>
    <n v="1.145"/>
    <n v="7.9740000000000002"/>
    <n v="0.64300000000000002"/>
  </r>
  <r>
    <n v="1908"/>
    <x v="1079"/>
    <x v="1300"/>
    <x v="70"/>
    <x v="1718"/>
    <n v="6.383"/>
    <n v="0"/>
    <n v="0.51100000000000001"/>
    <n v="0.51800000000000002"/>
  </r>
  <r>
    <n v="1909"/>
    <x v="609"/>
    <x v="1835"/>
    <x v="19"/>
    <x v="1719"/>
    <n v="6.5750000000000002"/>
    <n v="1.53"/>
    <n v="0.83299999999999996"/>
    <n v="1.0820000000000001"/>
  </r>
  <r>
    <n v="1910"/>
    <x v="777"/>
    <x v="1836"/>
    <x v="11"/>
    <x v="1720"/>
    <n v="0.2"/>
    <n v="8.9209999999999994"/>
    <n v="2.0299999999999998"/>
    <n v="0"/>
  </r>
  <r>
    <n v="1911"/>
    <x v="1080"/>
    <x v="1837"/>
    <x v="6"/>
    <x v="1721"/>
    <n v="4.3330000000000002"/>
    <n v="2.5329999999999999"/>
    <n v="1.6439999999999999"/>
    <n v="1.196"/>
  </r>
  <r>
    <n v="1912"/>
    <x v="9"/>
    <x v="1838"/>
    <x v="39"/>
    <x v="1722"/>
    <n v="6.56"/>
    <n v="4.6929999999999996"/>
    <n v="0.61099999999999999"/>
    <n v="0.52"/>
  </r>
  <r>
    <n v="1913"/>
    <x v="530"/>
    <x v="1839"/>
    <x v="5"/>
    <x v="1723"/>
    <n v="8.6829999999999998"/>
    <n v="4.2969999999999997"/>
    <n v="0.55900000000000005"/>
    <n v="0.51200000000000001"/>
  </r>
  <r>
    <n v="1914"/>
    <x v="1081"/>
    <x v="1531"/>
    <x v="32"/>
    <x v="1724"/>
    <n v="1.5629999999999999"/>
    <n v="3.7989999999999999"/>
    <n v="4.2039999999999997"/>
    <n v="1.1020000000000001"/>
  </r>
  <r>
    <n v="1915"/>
    <x v="1082"/>
    <x v="1840"/>
    <x v="51"/>
    <x v="1725"/>
    <n v="1.042"/>
    <n v="2"/>
    <n v="6.798"/>
    <n v="2.0110000000000001"/>
  </r>
  <r>
    <n v="1916"/>
    <x v="120"/>
    <x v="1841"/>
    <x v="51"/>
    <x v="1726"/>
    <n v="0.61"/>
    <n v="1.3660000000000001"/>
    <n v="12.999000000000001"/>
    <n v="0.51900000000000002"/>
  </r>
  <r>
    <n v="1917"/>
    <x v="515"/>
    <x v="1842"/>
    <x v="44"/>
    <x v="1727"/>
    <n v="4.3769999999999998"/>
    <n v="3.5059999999999998"/>
    <n v="0.55600000000000005"/>
    <n v="0"/>
  </r>
  <r>
    <n v="1918"/>
    <x v="163"/>
    <x v="1843"/>
    <x v="4"/>
    <x v="1728"/>
    <n v="2.7810000000000001"/>
    <n v="0.58299999999999996"/>
    <n v="9.4860000000000007"/>
    <n v="1.59"/>
  </r>
  <r>
    <n v="1919"/>
    <x v="1083"/>
    <x v="1844"/>
    <x v="27"/>
    <x v="1728"/>
    <n v="2.8730000000000002"/>
    <n v="2.2789999999999999"/>
    <n v="5.0439999999999996"/>
    <n v="0.51300000000000001"/>
  </r>
  <r>
    <n v="1920"/>
    <x v="905"/>
    <x v="1845"/>
    <x v="2"/>
    <x v="1729"/>
    <n v="5.165"/>
    <n v="0.66700000000000004"/>
    <n v="1.657"/>
    <n v="2.0529999999999999"/>
  </r>
  <r>
    <n v="1921"/>
    <x v="14"/>
    <x v="1846"/>
    <x v="22"/>
    <x v="1730"/>
    <n v="8.8770000000000007"/>
    <n v="4.5"/>
    <n v="1.84"/>
    <n v="0"/>
  </r>
  <r>
    <n v="1922"/>
    <x v="1084"/>
    <x v="1847"/>
    <x v="31"/>
    <x v="1731"/>
    <n v="4.2370000000000001"/>
    <n v="0.54300000000000004"/>
    <n v="0.54800000000000004"/>
    <n v="2.125"/>
  </r>
  <r>
    <n v="1923"/>
    <x v="489"/>
    <x v="1848"/>
    <x v="50"/>
    <x v="1731"/>
    <n v="6.4370000000000003"/>
    <n v="7.7530000000000001"/>
    <n v="2.484"/>
    <n v="0"/>
  </r>
  <r>
    <n v="1924"/>
    <x v="1085"/>
    <x v="1849"/>
    <x v="24"/>
    <x v="1732"/>
    <n v="1.06"/>
    <n v="4.298"/>
    <n v="8.9369999999999994"/>
    <n v="0"/>
  </r>
  <r>
    <n v="1925"/>
    <x v="268"/>
    <x v="1850"/>
    <x v="68"/>
    <x v="1732"/>
    <n v="6.0670000000000002"/>
    <n v="4.3109999999999999"/>
    <n v="2.645"/>
    <n v="0"/>
  </r>
  <r>
    <n v="1926"/>
    <x v="459"/>
    <x v="1851"/>
    <x v="1"/>
    <x v="1733"/>
    <n v="8.6790000000000003"/>
    <n v="0"/>
    <n v="0"/>
    <n v="0.51100000000000001"/>
  </r>
  <r>
    <n v="1927"/>
    <x v="36"/>
    <x v="1852"/>
    <x v="52"/>
    <x v="1734"/>
    <n v="6.819"/>
    <n v="3.5390000000000001"/>
    <n v="1.153"/>
    <n v="0.54200000000000004"/>
  </r>
  <r>
    <n v="1928"/>
    <x v="1086"/>
    <x v="123"/>
    <x v="56"/>
    <x v="1735"/>
    <n v="10.565"/>
    <n v="1.1379999999999999"/>
    <n v="0"/>
    <n v="0"/>
  </r>
  <r>
    <n v="1929"/>
    <x v="1087"/>
    <x v="1853"/>
    <x v="69"/>
    <x v="1736"/>
    <n v="8.6370000000000005"/>
    <n v="0.58299999999999996"/>
    <n v="0.51300000000000001"/>
    <n v="0"/>
  </r>
  <r>
    <n v="1930"/>
    <x v="505"/>
    <x v="1854"/>
    <x v="39"/>
    <x v="1737"/>
    <n v="8.3859999999999992"/>
    <n v="2.71"/>
    <n v="2.6819999999999999"/>
    <n v="0"/>
  </r>
  <r>
    <n v="1931"/>
    <x v="1088"/>
    <x v="1855"/>
    <x v="50"/>
    <x v="1738"/>
    <n v="9.3710000000000004"/>
    <n v="3.8359999999999999"/>
    <n v="0.58299999999999996"/>
    <n v="0.51100000000000001"/>
  </r>
  <r>
    <n v="1932"/>
    <x v="108"/>
    <x v="1856"/>
    <x v="47"/>
    <x v="1739"/>
    <n v="0.2"/>
    <n v="2.125"/>
    <n v="12.728999999999999"/>
    <n v="0"/>
  </r>
  <r>
    <n v="1933"/>
    <x v="1089"/>
    <x v="1857"/>
    <x v="55"/>
    <x v="1740"/>
    <n v="3.3809999999999998"/>
    <n v="5.2359999999999998"/>
    <n v="0.66700000000000004"/>
    <n v="0.55600000000000005"/>
  </r>
  <r>
    <n v="1934"/>
    <x v="1090"/>
    <x v="1858"/>
    <x v="16"/>
    <x v="1741"/>
    <n v="4.7110000000000003"/>
    <n v="4.4580000000000002"/>
    <n v="4.1609999999999996"/>
    <n v="0.01"/>
  </r>
  <r>
    <n v="1935"/>
    <x v="1091"/>
    <x v="1859"/>
    <x v="13"/>
    <x v="1742"/>
    <n v="3.9049999999999998"/>
    <n v="1.2749999999999999"/>
    <n v="4.149"/>
    <n v="0.57099999999999995"/>
  </r>
  <r>
    <n v="1936"/>
    <x v="1092"/>
    <x v="1860"/>
    <x v="23"/>
    <x v="1743"/>
    <n v="6.125"/>
    <n v="4.0330000000000004"/>
    <n v="1"/>
    <n v="0.52900000000000003"/>
  </r>
  <r>
    <n v="1937"/>
    <x v="274"/>
    <x v="1861"/>
    <x v="39"/>
    <x v="1744"/>
    <n v="6.67"/>
    <n v="4.2329999999999997"/>
    <n v="2.956"/>
    <n v="0"/>
  </r>
  <r>
    <n v="1938"/>
    <x v="805"/>
    <x v="1862"/>
    <x v="8"/>
    <x v="1745"/>
    <n v="0.746"/>
    <n v="3.2519999999999998"/>
    <n v="13.816000000000001"/>
    <n v="0"/>
  </r>
  <r>
    <n v="1939"/>
    <x v="149"/>
    <x v="1863"/>
    <x v="11"/>
    <x v="1746"/>
    <n v="9.5"/>
    <n v="3.0369999999999999"/>
    <n v="1.137"/>
    <n v="0"/>
  </r>
  <r>
    <n v="1940"/>
    <x v="965"/>
    <x v="1864"/>
    <x v="46"/>
    <x v="1747"/>
    <n v="5.1349999999999998"/>
    <n v="5.1109999999999998"/>
    <n v="4.5359999999999996"/>
    <n v="0"/>
  </r>
  <r>
    <n v="1941"/>
    <x v="283"/>
    <x v="1865"/>
    <x v="2"/>
    <x v="1748"/>
    <n v="1.2789999999999999"/>
    <n v="1.2"/>
    <n v="10.835000000000001"/>
    <n v="0.53200000000000003"/>
  </r>
  <r>
    <n v="1942"/>
    <x v="1093"/>
    <x v="1866"/>
    <x v="69"/>
    <x v="1749"/>
    <n v="6.3860000000000001"/>
    <n v="3.448"/>
    <n v="0"/>
    <n v="0.54500000000000004"/>
  </r>
  <r>
    <n v="1943"/>
    <x v="1094"/>
    <x v="1867"/>
    <x v="28"/>
    <x v="1749"/>
    <n v="3.9260000000000002"/>
    <n v="4.7510000000000003"/>
    <n v="3.7989999999999999"/>
    <n v="0"/>
  </r>
  <r>
    <n v="1944"/>
    <x v="3"/>
    <x v="1741"/>
    <x v="9"/>
    <x v="1750"/>
    <n v="3.601"/>
    <n v="1.167"/>
    <n v="3.915"/>
    <n v="1.0549999999999999"/>
  </r>
  <r>
    <n v="1945"/>
    <x v="1095"/>
    <x v="1868"/>
    <x v="67"/>
    <x v="1751"/>
    <n v="8.2579999999999991"/>
    <n v="0"/>
    <n v="0"/>
    <n v="0"/>
  </r>
  <r>
    <n v="1946"/>
    <x v="5"/>
    <x v="1869"/>
    <x v="11"/>
    <x v="1752"/>
    <n v="0.2"/>
    <n v="2.5859999999999999"/>
    <n v="6.8380000000000001"/>
    <n v="0"/>
  </r>
  <r>
    <n v="1947"/>
    <x v="1096"/>
    <x v="1870"/>
    <x v="46"/>
    <x v="1753"/>
    <n v="0.20100000000000001"/>
    <n v="7.1310000000000002"/>
    <n v="9.7170000000000005"/>
    <n v="0"/>
  </r>
  <r>
    <n v="1948"/>
    <x v="69"/>
    <x v="1871"/>
    <x v="73"/>
    <x v="1754"/>
    <n v="5.931"/>
    <n v="0"/>
    <n v="0.51700000000000002"/>
    <n v="0.51900000000000002"/>
  </r>
  <r>
    <n v="1949"/>
    <x v="360"/>
    <x v="1357"/>
    <x v="22"/>
    <x v="1755"/>
    <n v="8.5329999999999995"/>
    <n v="1.925"/>
    <n v="2.048"/>
    <n v="0.51400000000000001"/>
  </r>
  <r>
    <n v="1950"/>
    <x v="208"/>
    <x v="1549"/>
    <x v="30"/>
    <x v="1756"/>
    <n v="2.375"/>
    <n v="5.577"/>
    <n v="7.8840000000000003"/>
    <n v="0"/>
  </r>
  <r>
    <n v="1951"/>
    <x v="1097"/>
    <x v="1872"/>
    <x v="27"/>
    <x v="1757"/>
    <n v="3.1480000000000001"/>
    <n v="5.5209999999999999"/>
    <n v="0"/>
    <n v="0.57699999999999996"/>
  </r>
  <r>
    <n v="1952"/>
    <x v="287"/>
    <x v="1873"/>
    <x v="27"/>
    <x v="1758"/>
    <n v="3.7360000000000002"/>
    <n v="2.0419999999999998"/>
    <n v="1.542"/>
    <n v="1.1879999999999999"/>
  </r>
  <r>
    <n v="1953"/>
    <x v="354"/>
    <x v="1874"/>
    <x v="59"/>
    <x v="1759"/>
    <n v="3.95"/>
    <n v="5.1559999999999997"/>
    <n v="3.903"/>
    <n v="0"/>
  </r>
  <r>
    <n v="1954"/>
    <x v="1098"/>
    <x v="1875"/>
    <x v="23"/>
    <x v="1760"/>
    <n v="5.899"/>
    <n v="3.9889999999999999"/>
    <n v="1.171"/>
    <n v="0.54800000000000004"/>
  </r>
  <r>
    <n v="1955"/>
    <x v="1054"/>
    <x v="1876"/>
    <x v="65"/>
    <x v="1761"/>
    <n v="3.7240000000000002"/>
    <n v="2.056"/>
    <n v="7.4089999999999998"/>
    <n v="0"/>
  </r>
  <r>
    <n v="1956"/>
    <x v="38"/>
    <x v="1877"/>
    <x v="47"/>
    <x v="1762"/>
    <n v="6.6710000000000003"/>
    <n v="4.0030000000000001"/>
    <n v="2.5499999999999998"/>
    <n v="0"/>
  </r>
  <r>
    <n v="1957"/>
    <x v="1099"/>
    <x v="565"/>
    <x v="39"/>
    <x v="1762"/>
    <n v="7.6369999999999996"/>
    <n v="3.7"/>
    <n v="2.444"/>
    <n v="0"/>
  </r>
  <r>
    <n v="1958"/>
    <x v="149"/>
    <x v="1878"/>
    <x v="21"/>
    <x v="1762"/>
    <n v="12.526"/>
    <n v="4.0759999999999996"/>
    <n v="0"/>
    <n v="0"/>
  </r>
  <r>
    <n v="1959"/>
    <x v="1100"/>
    <x v="1879"/>
    <x v="66"/>
    <x v="1763"/>
    <n v="7.11"/>
    <n v="0"/>
    <n v="0"/>
    <n v="0.52200000000000002"/>
  </r>
  <r>
    <n v="1960"/>
    <x v="299"/>
    <x v="1880"/>
    <x v="16"/>
    <x v="1764"/>
    <n v="7.7460000000000004"/>
    <n v="2.0619999999999998"/>
    <n v="2.5870000000000002"/>
    <n v="0.55000000000000004"/>
  </r>
  <r>
    <n v="1961"/>
    <x v="552"/>
    <x v="1881"/>
    <x v="58"/>
    <x v="1765"/>
    <n v="7.0039999999999996"/>
    <n v="1.2909999999999999"/>
    <n v="0.51700000000000002"/>
    <n v="0"/>
  </r>
  <r>
    <n v="1962"/>
    <x v="135"/>
    <x v="1882"/>
    <x v="3"/>
    <x v="1765"/>
    <n v="4.5430000000000001"/>
    <n v="0.75"/>
    <n v="3.36"/>
    <n v="0.53300000000000003"/>
  </r>
  <r>
    <n v="1963"/>
    <x v="1101"/>
    <x v="1883"/>
    <x v="52"/>
    <x v="1766"/>
    <n v="5.5780000000000003"/>
    <n v="1.417"/>
    <n v="4.0129999999999999"/>
    <n v="0.51200000000000001"/>
  </r>
  <r>
    <n v="1964"/>
    <x v="1102"/>
    <x v="1884"/>
    <x v="61"/>
    <x v="1767"/>
    <n v="7.8520000000000003"/>
    <n v="0.625"/>
    <n v="0"/>
    <n v="0"/>
  </r>
  <r>
    <n v="1965"/>
    <x v="43"/>
    <x v="1885"/>
    <x v="53"/>
    <x v="1768"/>
    <n v="5.968"/>
    <n v="2.6429999999999998"/>
    <n v="1.0920000000000001"/>
    <n v="0"/>
  </r>
  <r>
    <n v="1966"/>
    <x v="1103"/>
    <x v="1886"/>
    <x v="15"/>
    <x v="1769"/>
    <n v="0.40100000000000002"/>
    <n v="0.53600000000000003"/>
    <n v="12.371"/>
    <n v="0"/>
  </r>
  <r>
    <n v="1967"/>
    <x v="1104"/>
    <x v="1887"/>
    <x v="24"/>
    <x v="1770"/>
    <n v="0.70099999999999996"/>
    <n v="2.5"/>
    <n v="12.384"/>
    <n v="0"/>
  </r>
  <r>
    <n v="1968"/>
    <x v="1105"/>
    <x v="1888"/>
    <x v="28"/>
    <x v="1771"/>
    <n v="0.71899999999999997"/>
    <n v="2.944"/>
    <n v="10.93"/>
    <n v="0"/>
  </r>
  <r>
    <n v="1969"/>
    <x v="684"/>
    <x v="1889"/>
    <x v="67"/>
    <x v="1772"/>
    <n v="6.8959999999999999"/>
    <n v="0"/>
    <n v="0"/>
    <n v="0.51400000000000001"/>
  </r>
  <r>
    <n v="1970"/>
    <x v="983"/>
    <x v="1890"/>
    <x v="48"/>
    <x v="1773"/>
    <n v="7.3550000000000004"/>
    <n v="0"/>
    <n v="0"/>
    <n v="0.53100000000000003"/>
  </r>
  <r>
    <n v="1971"/>
    <x v="761"/>
    <x v="1891"/>
    <x v="27"/>
    <x v="1774"/>
    <n v="3.0619999999999998"/>
    <n v="2.35"/>
    <n v="7.2130000000000001"/>
    <n v="0"/>
  </r>
  <r>
    <n v="1972"/>
    <x v="1106"/>
    <x v="1892"/>
    <x v="49"/>
    <x v="1775"/>
    <n v="4.0289999999999999"/>
    <n v="3.75"/>
    <n v="2.72"/>
    <n v="1.147"/>
  </r>
  <r>
    <n v="1973"/>
    <x v="109"/>
    <x v="1893"/>
    <x v="16"/>
    <x v="1776"/>
    <n v="7.8659999999999997"/>
    <n v="1.643"/>
    <n v="5.0389999999999997"/>
    <n v="0"/>
  </r>
  <r>
    <n v="1974"/>
    <x v="1107"/>
    <x v="1894"/>
    <x v="11"/>
    <x v="1777"/>
    <n v="7.6470000000000002"/>
    <n v="1.7769999999999999"/>
    <n v="3.0870000000000002"/>
    <n v="0"/>
  </r>
  <r>
    <n v="1975"/>
    <x v="1108"/>
    <x v="1895"/>
    <x v="58"/>
    <x v="1778"/>
    <n v="8.3160000000000007"/>
    <n v="1.583"/>
    <n v="0"/>
    <n v="0"/>
  </r>
  <r>
    <n v="1976"/>
    <x v="246"/>
    <x v="1896"/>
    <x v="28"/>
    <x v="1779"/>
    <n v="4.4569999999999999"/>
    <n v="1.325"/>
    <n v="4.2919999999999998"/>
    <n v="0.52600000000000002"/>
  </r>
  <r>
    <n v="1977"/>
    <x v="58"/>
    <x v="1897"/>
    <x v="17"/>
    <x v="1779"/>
    <n v="7.9470000000000001"/>
    <n v="5.1740000000000004"/>
    <n v="1.823"/>
    <n v="0"/>
  </r>
  <r>
    <n v="1978"/>
    <x v="475"/>
    <x v="1898"/>
    <x v="12"/>
    <x v="1780"/>
    <n v="4.907"/>
    <n v="2.6"/>
    <n v="0"/>
    <n v="0.54200000000000004"/>
  </r>
  <r>
    <n v="1979"/>
    <x v="0"/>
    <x v="1899"/>
    <x v="79"/>
    <x v="1780"/>
    <n v="6.2990000000000004"/>
    <n v="0"/>
    <n v="0.53400000000000003"/>
    <n v="0"/>
  </r>
  <r>
    <n v="1980"/>
    <x v="268"/>
    <x v="1900"/>
    <x v="14"/>
    <x v="1781"/>
    <n v="5.3689999999999998"/>
    <n v="4.2709999999999999"/>
    <n v="3.585"/>
    <n v="0"/>
  </r>
  <r>
    <n v="1981"/>
    <x v="1109"/>
    <x v="1901"/>
    <x v="36"/>
    <x v="1782"/>
    <n v="0"/>
    <n v="4.9450000000000003"/>
    <n v="8.4290000000000003"/>
    <n v="0.51400000000000001"/>
  </r>
  <r>
    <n v="1982"/>
    <x v="1110"/>
    <x v="1902"/>
    <x v="6"/>
    <x v="1783"/>
    <n v="6.8170000000000002"/>
    <n v="0.61099999999999999"/>
    <n v="1.617"/>
    <n v="0.55600000000000005"/>
  </r>
  <r>
    <n v="1983"/>
    <x v="478"/>
    <x v="591"/>
    <x v="1"/>
    <x v="1784"/>
    <n v="3.7679999999999998"/>
    <n v="2.1669999999999998"/>
    <n v="0.53400000000000003"/>
    <n v="0.52900000000000003"/>
  </r>
  <r>
    <n v="1984"/>
    <x v="199"/>
    <x v="1903"/>
    <x v="32"/>
    <x v="1784"/>
    <n v="4.3289999999999997"/>
    <n v="0.57099999999999995"/>
    <n v="3.8069999999999999"/>
    <n v="1.3440000000000001"/>
  </r>
  <r>
    <n v="1985"/>
    <x v="389"/>
    <x v="1904"/>
    <x v="47"/>
    <x v="1785"/>
    <n v="0"/>
    <n v="1.7250000000000001"/>
    <n v="14.606"/>
    <n v="0"/>
  </r>
  <r>
    <n v="1986"/>
    <x v="1111"/>
    <x v="1905"/>
    <x v="56"/>
    <x v="1786"/>
    <n v="10.268000000000001"/>
    <n v="1.264"/>
    <n v="0"/>
    <n v="0"/>
  </r>
  <r>
    <n v="1987"/>
    <x v="1112"/>
    <x v="1906"/>
    <x v="2"/>
    <x v="1787"/>
    <n v="5.1139999999999999"/>
    <n v="0.58299999999999996"/>
    <n v="3.5670000000000002"/>
    <n v="1.157"/>
  </r>
  <r>
    <n v="1988"/>
    <x v="1113"/>
    <x v="1907"/>
    <x v="7"/>
    <x v="1788"/>
    <n v="0"/>
    <n v="2.72"/>
    <n v="13.6"/>
    <n v="0"/>
  </r>
  <r>
    <n v="1989"/>
    <x v="1114"/>
    <x v="1908"/>
    <x v="19"/>
    <x v="1789"/>
    <n v="0.71699999999999997"/>
    <n v="1.6259999999999999"/>
    <n v="12.678000000000001"/>
    <n v="0"/>
  </r>
  <r>
    <n v="1990"/>
    <x v="50"/>
    <x v="1909"/>
    <x v="33"/>
    <x v="1790"/>
    <n v="2.6469999999999998"/>
    <n v="1.3660000000000001"/>
    <n v="4.8390000000000004"/>
    <n v="1.1299999999999999"/>
  </r>
  <r>
    <n v="1991"/>
    <x v="157"/>
    <x v="1910"/>
    <x v="49"/>
    <x v="1791"/>
    <n v="2.1459999999999999"/>
    <n v="2.2829999999999999"/>
    <n v="8.6880000000000006"/>
    <n v="1.091"/>
  </r>
  <r>
    <n v="1992"/>
    <x v="1115"/>
    <x v="1911"/>
    <x v="31"/>
    <x v="1792"/>
    <n v="1.038"/>
    <n v="1.1479999999999999"/>
    <n v="5.2619999999999996"/>
    <n v="2.2000000000000002"/>
  </r>
  <r>
    <n v="1993"/>
    <x v="589"/>
    <x v="1912"/>
    <x v="59"/>
    <x v="1793"/>
    <n v="3.8450000000000002"/>
    <n v="3.6669999999999998"/>
    <n v="2.5419999999999998"/>
    <n v="0.53700000000000003"/>
  </r>
  <r>
    <n v="1994"/>
    <x v="76"/>
    <x v="1913"/>
    <x v="32"/>
    <x v="1794"/>
    <n v="3.21"/>
    <n v="0.55300000000000005"/>
    <n v="4.3310000000000004"/>
    <n v="2.048"/>
  </r>
  <r>
    <n v="1995"/>
    <x v="1116"/>
    <x v="1914"/>
    <x v="28"/>
    <x v="1794"/>
    <n v="0"/>
    <n v="5.3330000000000002"/>
    <n v="10.506"/>
    <n v="0"/>
  </r>
  <r>
    <n v="1996"/>
    <x v="892"/>
    <x v="1915"/>
    <x v="5"/>
    <x v="1795"/>
    <n v="11.403"/>
    <n v="3.6709999999999998"/>
    <n v="0.625"/>
    <n v="0"/>
  </r>
  <r>
    <n v="1997"/>
    <x v="329"/>
    <x v="1916"/>
    <x v="18"/>
    <x v="1796"/>
    <n v="9.6739999999999995"/>
    <n v="0.58299999999999996"/>
    <n v="0"/>
    <n v="0"/>
  </r>
  <r>
    <n v="1998"/>
    <x v="50"/>
    <x v="1917"/>
    <x v="13"/>
    <x v="1797"/>
    <n v="4.0990000000000002"/>
    <n v="1.1870000000000001"/>
    <n v="6.4"/>
    <n v="0"/>
  </r>
  <r>
    <n v="1999"/>
    <x v="305"/>
    <x v="1918"/>
    <x v="22"/>
    <x v="1798"/>
    <n v="11.032999999999999"/>
    <n v="0.58299999999999996"/>
    <n v="1"/>
    <n v="0.51800000000000002"/>
  </r>
  <r>
    <n v="2000"/>
    <x v="1117"/>
    <x v="1919"/>
    <x v="24"/>
    <x v="1799"/>
    <n v="4.1319999999999997"/>
    <n v="3.024"/>
    <n v="0.66700000000000004"/>
    <n v="0.51400000000000001"/>
  </r>
  <r>
    <n v="2001"/>
    <x v="1118"/>
    <x v="1920"/>
    <x v="12"/>
    <x v="1799"/>
    <n v="3.2730000000000001"/>
    <n v="1.2709999999999999"/>
    <n v="4.4530000000000003"/>
    <n v="0.52200000000000002"/>
  </r>
  <r>
    <n v="2002"/>
    <x v="1119"/>
    <x v="1921"/>
    <x v="52"/>
    <x v="1800"/>
    <n v="1.8140000000000001"/>
    <n v="2.0590000000000002"/>
    <n v="9.0380000000000003"/>
    <n v="0"/>
  </r>
  <r>
    <n v="2003"/>
    <x v="1120"/>
    <x v="902"/>
    <x v="61"/>
    <x v="1801"/>
    <n v="6.8840000000000003"/>
    <n v="1.522"/>
    <n v="0"/>
    <n v="0"/>
  </r>
  <r>
    <n v="2004"/>
    <x v="501"/>
    <x v="1922"/>
    <x v="79"/>
    <x v="1802"/>
    <n v="6.2679999999999998"/>
    <n v="0"/>
    <n v="0.51100000000000001"/>
    <n v="0"/>
  </r>
  <r>
    <n v="2005"/>
    <x v="1121"/>
    <x v="1923"/>
    <x v="35"/>
    <x v="1803"/>
    <n v="4.7210000000000001"/>
    <n v="1.278"/>
    <n v="3.51"/>
    <n v="0.51400000000000001"/>
  </r>
  <r>
    <n v="2006"/>
    <x v="1122"/>
    <x v="1924"/>
    <x v="7"/>
    <x v="1804"/>
    <n v="4.5679999999999996"/>
    <n v="1.986"/>
    <n v="4.4349999999999996"/>
    <n v="0.51700000000000002"/>
  </r>
  <r>
    <n v="2007"/>
    <x v="323"/>
    <x v="1925"/>
    <x v="33"/>
    <x v="1805"/>
    <n v="2.7749999999999999"/>
    <n v="0.56299999999999994"/>
    <n v="6.2350000000000003"/>
    <n v="1.071"/>
  </r>
  <r>
    <n v="2008"/>
    <x v="495"/>
    <x v="1926"/>
    <x v="23"/>
    <x v="1806"/>
    <n v="5.6689999999999996"/>
    <n v="3.44"/>
    <n v="4.26"/>
    <n v="0"/>
  </r>
  <r>
    <n v="2009"/>
    <x v="323"/>
    <x v="1927"/>
    <x v="24"/>
    <x v="1807"/>
    <n v="3.4660000000000002"/>
    <n v="0.56699999999999995"/>
    <n v="2.5710000000000002"/>
    <n v="1.8959999999999999"/>
  </r>
  <r>
    <n v="2010"/>
    <x v="1123"/>
    <x v="1928"/>
    <x v="23"/>
    <x v="1808"/>
    <n v="5.2430000000000003"/>
    <n v="4.0149999999999997"/>
    <n v="4.1689999999999996"/>
    <n v="0"/>
  </r>
  <r>
    <n v="2011"/>
    <x v="259"/>
    <x v="1929"/>
    <x v="15"/>
    <x v="1809"/>
    <n v="5.681"/>
    <n v="1.1359999999999999"/>
    <n v="3.4750000000000001"/>
    <n v="0"/>
  </r>
  <r>
    <n v="2012"/>
    <x v="1124"/>
    <x v="1930"/>
    <x v="37"/>
    <x v="1810"/>
    <n v="10.691000000000001"/>
    <n v="1.17"/>
    <n v="1.1359999999999999"/>
    <n v="0"/>
  </r>
  <r>
    <n v="2013"/>
    <x v="1125"/>
    <x v="1931"/>
    <x v="35"/>
    <x v="1811"/>
    <n v="5.4279999999999999"/>
    <n v="1.1180000000000001"/>
    <n v="2.1789999999999998"/>
    <n v="0.51"/>
  </r>
  <r>
    <n v="2014"/>
    <x v="327"/>
    <x v="1932"/>
    <x v="26"/>
    <x v="1811"/>
    <n v="0.746"/>
    <n v="4.258"/>
    <n v="8.82"/>
    <n v="0.64300000000000002"/>
  </r>
  <r>
    <n v="2015"/>
    <x v="1126"/>
    <x v="1933"/>
    <x v="33"/>
    <x v="1812"/>
    <n v="0"/>
    <n v="2.7120000000000002"/>
    <n v="6.0570000000000004"/>
    <n v="2.0129999999999999"/>
  </r>
  <r>
    <n v="2016"/>
    <x v="612"/>
    <x v="1934"/>
    <x v="46"/>
    <x v="1813"/>
    <n v="4.3150000000000004"/>
    <n v="6.0869999999999997"/>
    <n v="4.3529999999999998"/>
    <n v="0"/>
  </r>
  <r>
    <n v="2017"/>
    <x v="1127"/>
    <x v="179"/>
    <x v="54"/>
    <x v="1814"/>
    <n v="2.226"/>
    <n v="7.2329999999999997"/>
    <n v="3.62"/>
    <n v="0"/>
  </r>
  <r>
    <n v="2018"/>
    <x v="36"/>
    <x v="1935"/>
    <x v="69"/>
    <x v="1815"/>
    <n v="1.264"/>
    <n v="1.405"/>
    <n v="5.5069999999999997"/>
    <n v="0"/>
  </r>
  <r>
    <n v="2019"/>
    <x v="157"/>
    <x v="1936"/>
    <x v="32"/>
    <x v="1815"/>
    <n v="2.698"/>
    <n v="2.1429999999999998"/>
    <n v="4.6289999999999996"/>
    <n v="1.103"/>
  </r>
  <r>
    <n v="2020"/>
    <x v="1128"/>
    <x v="1937"/>
    <x v="6"/>
    <x v="1816"/>
    <n v="2.488"/>
    <n v="1.5049999999999999"/>
    <n v="8.0449999999999999"/>
    <n v="1.212"/>
  </r>
  <r>
    <n v="2021"/>
    <x v="1005"/>
    <x v="1938"/>
    <x v="49"/>
    <x v="1817"/>
    <n v="5.3579999999999997"/>
    <n v="0.66700000000000004"/>
    <n v="2.76"/>
    <n v="2.1309999999999998"/>
  </r>
  <r>
    <n v="2022"/>
    <x v="1129"/>
    <x v="1225"/>
    <x v="31"/>
    <x v="1818"/>
    <n v="0.51400000000000001"/>
    <n v="4.0209999999999999"/>
    <n v="7.6040000000000001"/>
    <n v="0"/>
  </r>
  <r>
    <n v="2023"/>
    <x v="0"/>
    <x v="1939"/>
    <x v="48"/>
    <x v="1819"/>
    <n v="5.2290000000000001"/>
    <n v="2.25"/>
    <n v="0"/>
    <n v="0"/>
  </r>
  <r>
    <n v="2024"/>
    <x v="459"/>
    <x v="1940"/>
    <x v="52"/>
    <x v="1820"/>
    <n v="6.1120000000000001"/>
    <n v="6.5049999999999999"/>
    <n v="1.2430000000000001"/>
    <n v="0"/>
  </r>
  <r>
    <n v="2025"/>
    <x v="339"/>
    <x v="1941"/>
    <x v="16"/>
    <x v="1821"/>
    <n v="7.665"/>
    <n v="3.407"/>
    <n v="3.55"/>
    <n v="0"/>
  </r>
  <r>
    <n v="2026"/>
    <x v="471"/>
    <x v="1942"/>
    <x v="49"/>
    <x v="1822"/>
    <n v="5.05"/>
    <n v="2.0419999999999998"/>
    <n v="3.4129999999999998"/>
    <n v="1.167"/>
  </r>
  <r>
    <n v="2027"/>
    <x v="163"/>
    <x v="1943"/>
    <x v="2"/>
    <x v="1823"/>
    <n v="3.62"/>
    <n v="0.66700000000000004"/>
    <n v="4.7759999999999998"/>
    <n v="1.667"/>
  </r>
  <r>
    <n v="2028"/>
    <x v="1046"/>
    <x v="1944"/>
    <x v="34"/>
    <x v="1823"/>
    <n v="2.1160000000000001"/>
    <n v="2.3330000000000002"/>
    <n v="6.0620000000000003"/>
    <n v="0.51800000000000002"/>
  </r>
  <r>
    <n v="2029"/>
    <x v="199"/>
    <x v="1945"/>
    <x v="2"/>
    <x v="1824"/>
    <n v="4.3440000000000003"/>
    <n v="0.56699999999999995"/>
    <n v="4.3760000000000003"/>
    <n v="1.347"/>
  </r>
  <r>
    <n v="2030"/>
    <x v="1130"/>
    <x v="1946"/>
    <x v="7"/>
    <x v="1825"/>
    <n v="7.0650000000000004"/>
    <n v="1.7929999999999999"/>
    <n v="1.37"/>
    <n v="0.54300000000000004"/>
  </r>
  <r>
    <n v="2031"/>
    <x v="1131"/>
    <x v="1947"/>
    <x v="26"/>
    <x v="1826"/>
    <n v="1.226"/>
    <n v="9.0280000000000005"/>
    <n v="5.9180000000000001"/>
    <n v="0"/>
  </r>
  <r>
    <n v="2032"/>
    <x v="84"/>
    <x v="1376"/>
    <x v="31"/>
    <x v="1827"/>
    <n v="3.7429999999999999"/>
    <n v="2.8330000000000002"/>
    <n v="3.327"/>
    <n v="0"/>
  </r>
  <r>
    <n v="2033"/>
    <x v="1132"/>
    <x v="1948"/>
    <x v="37"/>
    <x v="1828"/>
    <n v="6.26"/>
    <n v="8.2439999999999998"/>
    <n v="0"/>
    <n v="0"/>
  </r>
  <r>
    <n v="2034"/>
    <x v="1133"/>
    <x v="667"/>
    <x v="49"/>
    <x v="1828"/>
    <n v="4.4980000000000002"/>
    <n v="2.1669999999999998"/>
    <n v="3.7719999999999998"/>
    <n v="1.327"/>
  </r>
  <r>
    <n v="2035"/>
    <x v="1134"/>
    <x v="1949"/>
    <x v="35"/>
    <x v="1829"/>
    <n v="3.93"/>
    <n v="2.673"/>
    <n v="1.762"/>
    <n v="0.51200000000000001"/>
  </r>
  <r>
    <n v="2036"/>
    <x v="1135"/>
    <x v="1950"/>
    <x v="6"/>
    <x v="1830"/>
    <n v="8.2870000000000008"/>
    <n v="0.51800000000000002"/>
    <n v="1.754"/>
    <n v="0"/>
  </r>
  <r>
    <n v="2037"/>
    <x v="1136"/>
    <x v="1951"/>
    <x v="50"/>
    <x v="1831"/>
    <n v="10.106"/>
    <n v="4.944"/>
    <n v="1.054"/>
    <n v="0"/>
  </r>
  <r>
    <n v="2038"/>
    <x v="1137"/>
    <x v="1952"/>
    <x v="69"/>
    <x v="1832"/>
    <n v="4.5919999999999996"/>
    <n v="4.5330000000000004"/>
    <n v="1.214"/>
    <n v="0"/>
  </r>
  <r>
    <n v="2039"/>
    <x v="143"/>
    <x v="1953"/>
    <x v="2"/>
    <x v="1832"/>
    <n v="3.0779999999999998"/>
    <n v="0.625"/>
    <n v="5.9359999999999999"/>
    <n v="1.599"/>
  </r>
  <r>
    <n v="2040"/>
    <x v="1138"/>
    <x v="1954"/>
    <x v="0"/>
    <x v="1833"/>
    <n v="6.907"/>
    <n v="0"/>
    <n v="0"/>
    <n v="0.51400000000000001"/>
  </r>
  <r>
    <n v="2041"/>
    <x v="361"/>
    <x v="1955"/>
    <x v="68"/>
    <x v="1834"/>
    <n v="7.3239999999999998"/>
    <n v="3.7"/>
    <n v="0"/>
    <n v="0.52400000000000002"/>
  </r>
  <r>
    <n v="2042"/>
    <x v="554"/>
    <x v="1956"/>
    <x v="66"/>
    <x v="1835"/>
    <n v="5.6529999999999996"/>
    <n v="0"/>
    <n v="0.52500000000000002"/>
    <n v="0.52300000000000002"/>
  </r>
  <r>
    <n v="2043"/>
    <x v="684"/>
    <x v="1957"/>
    <x v="70"/>
    <x v="1836"/>
    <n v="7.4089999999999998"/>
    <n v="0"/>
    <n v="0"/>
    <n v="0.52200000000000002"/>
  </r>
  <r>
    <n v="2044"/>
    <x v="1139"/>
    <x v="1958"/>
    <x v="52"/>
    <x v="1837"/>
    <n v="6.8040000000000003"/>
    <n v="3.1890000000000001"/>
    <n v="1.093"/>
    <n v="0.52800000000000002"/>
  </r>
  <r>
    <n v="2045"/>
    <x v="314"/>
    <x v="1959"/>
    <x v="69"/>
    <x v="1838"/>
    <n v="6.7080000000000002"/>
    <n v="5.0830000000000002"/>
    <n v="0"/>
    <n v="0"/>
  </r>
  <r>
    <n v="2046"/>
    <x v="668"/>
    <x v="1258"/>
    <x v="31"/>
    <x v="1839"/>
    <n v="2.4239999999999999"/>
    <n v="1.5449999999999999"/>
    <n v="5.4779999999999998"/>
    <n v="0.52"/>
  </r>
  <r>
    <n v="2047"/>
    <x v="420"/>
    <x v="1960"/>
    <x v="35"/>
    <x v="1839"/>
    <n v="5.95"/>
    <n v="2.605"/>
    <n v="0.51600000000000001"/>
    <n v="0"/>
  </r>
  <r>
    <n v="2048"/>
    <x v="1140"/>
    <x v="1961"/>
    <x v="45"/>
    <x v="1840"/>
    <n v="9.0909999999999993"/>
    <n v="0"/>
    <n v="0"/>
    <n v="0"/>
  </r>
  <r>
    <n v="2049"/>
    <x v="324"/>
    <x v="1962"/>
    <x v="44"/>
    <x v="1841"/>
    <n v="3.6669999999999998"/>
    <n v="3.75"/>
    <n v="0.57699999999999996"/>
    <n v="0"/>
  </r>
  <r>
    <n v="2050"/>
    <x v="1141"/>
    <x v="1963"/>
    <x v="21"/>
    <x v="1842"/>
    <n v="6.6050000000000004"/>
    <n v="7.0640000000000001"/>
    <n v="0.625"/>
    <n v="0"/>
  </r>
  <r>
    <n v="2051"/>
    <x v="1142"/>
    <x v="1964"/>
    <x v="5"/>
    <x v="1843"/>
    <n v="9.4489999999999998"/>
    <n v="6.66"/>
    <n v="0"/>
    <n v="0.01"/>
  </r>
  <r>
    <n v="2052"/>
    <x v="238"/>
    <x v="1965"/>
    <x v="34"/>
    <x v="1844"/>
    <n v="3.6819999999999999"/>
    <n v="2.25"/>
    <n v="5.2050000000000001"/>
    <n v="0"/>
  </r>
  <r>
    <n v="2053"/>
    <x v="403"/>
    <x v="1966"/>
    <x v="32"/>
    <x v="1845"/>
    <n v="1.9890000000000001"/>
    <n v="0.625"/>
    <n v="9.5350000000000001"/>
    <n v="1.089"/>
  </r>
  <r>
    <n v="2054"/>
    <x v="1143"/>
    <x v="1560"/>
    <x v="15"/>
    <x v="1846"/>
    <n v="2.3759999999999999"/>
    <n v="0.83299999999999996"/>
    <n v="8.6440000000000001"/>
    <n v="0"/>
  </r>
  <r>
    <n v="2055"/>
    <x v="1144"/>
    <x v="1967"/>
    <x v="57"/>
    <x v="1847"/>
    <n v="4.8609999999999998"/>
    <n v="0.53800000000000003"/>
    <n v="1.571"/>
    <n v="0"/>
  </r>
  <r>
    <n v="2056"/>
    <x v="287"/>
    <x v="1968"/>
    <x v="10"/>
    <x v="1848"/>
    <n v="4.0419999999999998"/>
    <n v="1.5840000000000001"/>
    <n v="0.59099999999999997"/>
    <n v="1.1890000000000001"/>
  </r>
  <r>
    <n v="2057"/>
    <x v="1145"/>
    <x v="1969"/>
    <x v="33"/>
    <x v="1849"/>
    <n v="3.7210000000000001"/>
    <n v="0.76700000000000002"/>
    <n v="7.923"/>
    <n v="0"/>
  </r>
  <r>
    <n v="2058"/>
    <x v="1146"/>
    <x v="1970"/>
    <x v="17"/>
    <x v="1850"/>
    <n v="12.673"/>
    <n v="1.8759999999999999"/>
    <n v="0.57699999999999996"/>
    <n v="0"/>
  </r>
  <r>
    <n v="2059"/>
    <x v="1147"/>
    <x v="1971"/>
    <x v="28"/>
    <x v="1850"/>
    <n v="5.7460000000000004"/>
    <n v="1.417"/>
    <n v="1.7989999999999999"/>
    <n v="0.53700000000000003"/>
  </r>
  <r>
    <n v="2060"/>
    <x v="25"/>
    <x v="1972"/>
    <x v="46"/>
    <x v="1851"/>
    <n v="0.2"/>
    <n v="3.9460000000000002"/>
    <n v="12.404"/>
    <n v="0"/>
  </r>
  <r>
    <n v="2061"/>
    <x v="1148"/>
    <x v="1973"/>
    <x v="59"/>
    <x v="1852"/>
    <n v="4.4400000000000004"/>
    <n v="3.5329999999999999"/>
    <n v="4.5170000000000003"/>
    <n v="0"/>
  </r>
  <r>
    <n v="2062"/>
    <x v="469"/>
    <x v="1974"/>
    <x v="31"/>
    <x v="1852"/>
    <n v="5.1929999999999996"/>
    <n v="0.57099999999999995"/>
    <n v="1.6859999999999999"/>
    <n v="0.52400000000000002"/>
  </r>
  <r>
    <n v="2063"/>
    <x v="105"/>
    <x v="1975"/>
    <x v="24"/>
    <x v="1853"/>
    <n v="4.2649999999999997"/>
    <n v="0.55900000000000005"/>
    <n v="2.6779999999999999"/>
    <n v="1.042"/>
  </r>
  <r>
    <n v="2064"/>
    <x v="1149"/>
    <x v="579"/>
    <x v="6"/>
    <x v="1854"/>
    <n v="0.51100000000000001"/>
    <n v="1"/>
    <n v="16.245000000000001"/>
    <n v="0.51100000000000001"/>
  </r>
  <r>
    <n v="2065"/>
    <x v="15"/>
    <x v="1976"/>
    <x v="50"/>
    <x v="1855"/>
    <n v="0.71399999999999997"/>
    <n v="9.1120000000000001"/>
    <n v="5.53"/>
    <n v="0"/>
  </r>
  <r>
    <n v="2066"/>
    <x v="1150"/>
    <x v="1977"/>
    <x v="40"/>
    <x v="1856"/>
    <n v="4.3920000000000003"/>
    <n v="1.1439999999999999"/>
    <n v="3.2370000000000001"/>
    <n v="0.55000000000000004"/>
  </r>
  <r>
    <n v="2067"/>
    <x v="654"/>
    <x v="1978"/>
    <x v="65"/>
    <x v="1857"/>
    <n v="2.5089999999999999"/>
    <n v="3.0419999999999998"/>
    <n v="7.9210000000000003"/>
    <n v="0"/>
  </r>
  <r>
    <n v="2068"/>
    <x v="9"/>
    <x v="562"/>
    <x v="39"/>
    <x v="1858"/>
    <n v="7.4930000000000003"/>
    <n v="2.8130000000000002"/>
    <n v="0.54200000000000004"/>
    <n v="0.64300000000000002"/>
  </r>
  <r>
    <n v="2069"/>
    <x v="781"/>
    <x v="1979"/>
    <x v="47"/>
    <x v="1859"/>
    <n v="5.2530000000000001"/>
    <n v="3.2919999999999998"/>
    <n v="2.0110000000000001"/>
    <n v="0.51700000000000002"/>
  </r>
  <r>
    <n v="2070"/>
    <x v="31"/>
    <x v="1980"/>
    <x v="27"/>
    <x v="1860"/>
    <n v="5.016"/>
    <n v="0.6"/>
    <n v="1.837"/>
    <n v="0.7"/>
  </r>
  <r>
    <n v="2071"/>
    <x v="1151"/>
    <x v="1981"/>
    <x v="27"/>
    <x v="1861"/>
    <n v="2.3250000000000002"/>
    <n v="0.83299999999999996"/>
    <n v="2.5739999999999998"/>
    <n v="2.6579999999999999"/>
  </r>
  <r>
    <n v="2072"/>
    <x v="1152"/>
    <x v="1982"/>
    <x v="2"/>
    <x v="1862"/>
    <n v="0.2"/>
    <n v="2.5070000000000001"/>
    <n v="9.4209999999999994"/>
    <n v="0.52700000000000002"/>
  </r>
  <r>
    <n v="2073"/>
    <x v="445"/>
    <x v="1277"/>
    <x v="42"/>
    <x v="1862"/>
    <n v="10.986000000000001"/>
    <n v="3"/>
    <n v="0.54200000000000004"/>
    <n v="0"/>
  </r>
  <r>
    <n v="2074"/>
    <x v="567"/>
    <x v="1983"/>
    <x v="64"/>
    <x v="1863"/>
    <n v="2.8109999999999999"/>
    <n v="3.5449999999999999"/>
    <n v="0"/>
    <n v="0.51400000000000001"/>
  </r>
  <r>
    <n v="2075"/>
    <x v="115"/>
    <x v="1984"/>
    <x v="33"/>
    <x v="1864"/>
    <n v="3.8359999999999999"/>
    <n v="1.3109999999999999"/>
    <n v="3.9289999999999998"/>
    <n v="0.54500000000000004"/>
  </r>
  <r>
    <n v="2076"/>
    <x v="309"/>
    <x v="1985"/>
    <x v="28"/>
    <x v="1864"/>
    <n v="3.956"/>
    <n v="3.6669999999999998"/>
    <n v="1.802"/>
    <n v="0.52"/>
  </r>
  <r>
    <n v="2077"/>
    <x v="1153"/>
    <x v="1986"/>
    <x v="57"/>
    <x v="1864"/>
    <n v="1.3169999999999999"/>
    <n v="1"/>
    <n v="5.0279999999999996"/>
    <n v="0"/>
  </r>
  <r>
    <n v="2078"/>
    <x v="1154"/>
    <x v="1987"/>
    <x v="39"/>
    <x v="1865"/>
    <n v="4.3070000000000004"/>
    <n v="2.3330000000000002"/>
    <n v="6.149"/>
    <n v="0"/>
  </r>
  <r>
    <n v="2079"/>
    <x v="1155"/>
    <x v="1988"/>
    <x v="57"/>
    <x v="1866"/>
    <n v="5.2409999999999997"/>
    <n v="1.089"/>
    <n v="0.51500000000000001"/>
    <n v="0"/>
  </r>
  <r>
    <n v="2080"/>
    <x v="1156"/>
    <x v="1989"/>
    <x v="33"/>
    <x v="1867"/>
    <n v="5.63"/>
    <n v="1.06"/>
    <n v="1.3680000000000001"/>
    <n v="0.53400000000000003"/>
  </r>
  <r>
    <n v="2081"/>
    <x v="316"/>
    <x v="1990"/>
    <x v="6"/>
    <x v="1868"/>
    <n v="2.6749999999999998"/>
    <n v="3.9260000000000002"/>
    <n v="3.472"/>
    <n v="0.51500000000000001"/>
  </r>
  <r>
    <n v="2082"/>
    <x v="596"/>
    <x v="1991"/>
    <x v="49"/>
    <x v="1869"/>
    <n v="4.6040000000000001"/>
    <n v="2.75"/>
    <n v="1.75"/>
    <n v="1.55"/>
  </r>
  <r>
    <n v="2083"/>
    <x v="1157"/>
    <x v="1992"/>
    <x v="47"/>
    <x v="1870"/>
    <n v="6.0620000000000003"/>
    <n v="5.3419999999999996"/>
    <n v="1.5"/>
    <n v="0"/>
  </r>
  <r>
    <n v="2084"/>
    <x v="1158"/>
    <x v="1993"/>
    <x v="23"/>
    <x v="1871"/>
    <n v="4.9870000000000001"/>
    <n v="6.5309999999999997"/>
    <n v="1.7350000000000001"/>
    <n v="0"/>
  </r>
  <r>
    <n v="2085"/>
    <x v="64"/>
    <x v="1994"/>
    <x v="72"/>
    <x v="1871"/>
    <n v="3.5339999999999998"/>
    <n v="2.3330000000000002"/>
    <n v="0"/>
    <n v="0.53300000000000003"/>
  </r>
  <r>
    <n v="2086"/>
    <x v="176"/>
    <x v="1995"/>
    <x v="7"/>
    <x v="1872"/>
    <n v="2.2850000000000001"/>
    <n v="4.1840000000000002"/>
    <n v="7.1310000000000002"/>
    <n v="0"/>
  </r>
  <r>
    <n v="2087"/>
    <x v="176"/>
    <x v="1996"/>
    <x v="8"/>
    <x v="1873"/>
    <n v="3.3719999999999999"/>
    <n v="2.8919999999999999"/>
    <n v="7.8259999999999996"/>
    <n v="0"/>
  </r>
  <r>
    <n v="2088"/>
    <x v="489"/>
    <x v="1997"/>
    <x v="42"/>
    <x v="1874"/>
    <n v="3.653"/>
    <n v="6.8410000000000002"/>
    <n v="2.7440000000000002"/>
    <n v="0"/>
  </r>
  <r>
    <n v="2089"/>
    <x v="62"/>
    <x v="1998"/>
    <x v="55"/>
    <x v="1874"/>
    <n v="6.21"/>
    <n v="2.6739999999999999"/>
    <n v="1.2669999999999999"/>
    <n v="0"/>
  </r>
  <r>
    <n v="2090"/>
    <x v="1159"/>
    <x v="1999"/>
    <x v="54"/>
    <x v="1875"/>
    <n v="0"/>
    <n v="6"/>
    <n v="8.3420000000000005"/>
    <n v="0.51900000000000002"/>
  </r>
  <r>
    <n v="2091"/>
    <x v="242"/>
    <x v="2000"/>
    <x v="73"/>
    <x v="1876"/>
    <n v="8.2460000000000004"/>
    <n v="0"/>
    <n v="0"/>
    <n v="0"/>
  </r>
  <r>
    <n v="2092"/>
    <x v="161"/>
    <x v="2001"/>
    <x v="23"/>
    <x v="1877"/>
    <n v="5.38"/>
    <n v="5.4749999999999996"/>
    <n v="2.282"/>
    <n v="0"/>
  </r>
  <r>
    <n v="2093"/>
    <x v="1160"/>
    <x v="2002"/>
    <x v="18"/>
    <x v="1878"/>
    <n v="5.8689999999999998"/>
    <n v="1.5"/>
    <n v="1.24"/>
    <n v="0"/>
  </r>
  <r>
    <n v="2094"/>
    <x v="131"/>
    <x v="2003"/>
    <x v="34"/>
    <x v="1878"/>
    <n v="1.23"/>
    <n v="4.5010000000000003"/>
    <n v="4.1070000000000002"/>
    <n v="0.52600000000000002"/>
  </r>
  <r>
    <n v="2095"/>
    <x v="1161"/>
    <x v="2004"/>
    <x v="32"/>
    <x v="1879"/>
    <n v="0.70099999999999996"/>
    <n v="2.8929999999999998"/>
    <n v="4.1100000000000003"/>
    <n v="2.1669999999999998"/>
  </r>
  <r>
    <n v="2096"/>
    <x v="1162"/>
    <x v="2005"/>
    <x v="16"/>
    <x v="1880"/>
    <n v="6.4470000000000001"/>
    <n v="4.6429999999999998"/>
    <n v="1.1020000000000001"/>
    <n v="0.51"/>
  </r>
  <r>
    <n v="2097"/>
    <x v="842"/>
    <x v="2006"/>
    <x v="2"/>
    <x v="1881"/>
    <n v="4.9889999999999999"/>
    <n v="1.105"/>
    <n v="1.6879999999999999"/>
    <n v="1.383"/>
  </r>
  <r>
    <n v="2098"/>
    <x v="60"/>
    <x v="2007"/>
    <x v="51"/>
    <x v="1881"/>
    <n v="1.776"/>
    <n v="1.863"/>
    <n v="5.6429999999999998"/>
    <n v="1.5"/>
  </r>
  <r>
    <n v="2099"/>
    <x v="339"/>
    <x v="2008"/>
    <x v="22"/>
    <x v="1882"/>
    <n v="4.8479999999999999"/>
    <n v="3.278"/>
    <n v="5.5540000000000003"/>
    <n v="0"/>
  </r>
  <r>
    <n v="2100"/>
    <x v="1163"/>
    <x v="2009"/>
    <x v="23"/>
    <x v="1882"/>
    <n v="0.2"/>
    <n v="1.153"/>
    <n v="12.271000000000001"/>
    <n v="0"/>
  </r>
  <r>
    <n v="2101"/>
    <x v="478"/>
    <x v="2010"/>
    <x v="64"/>
    <x v="1883"/>
    <n v="4.1319999999999997"/>
    <n v="2.3330000000000002"/>
    <n v="0.55900000000000005"/>
    <n v="0"/>
  </r>
  <r>
    <n v="2102"/>
    <x v="1164"/>
    <x v="2011"/>
    <x v="50"/>
    <x v="1883"/>
    <n v="0.2"/>
    <n v="8.7240000000000002"/>
    <n v="6.0869999999999997"/>
    <n v="0"/>
  </r>
  <r>
    <n v="2103"/>
    <x v="1161"/>
    <x v="2012"/>
    <x v="24"/>
    <x v="1884"/>
    <n v="2.9140000000000001"/>
    <n v="2.5219999999999998"/>
    <n v="2.456"/>
    <n v="1.0469999999999999"/>
  </r>
  <r>
    <n v="2104"/>
    <x v="1165"/>
    <x v="2013"/>
    <x v="54"/>
    <x v="1884"/>
    <n v="5.4130000000000003"/>
    <n v="2.012"/>
    <n v="1.1499999999999999"/>
    <n v="0.51800000000000002"/>
  </r>
  <r>
    <n v="2105"/>
    <x v="1166"/>
    <x v="2014"/>
    <x v="30"/>
    <x v="1885"/>
    <n v="4.0019999999999998"/>
    <n v="1.8859999999999999"/>
    <n v="3.4289999999999998"/>
    <n v="1.0349999999999999"/>
  </r>
  <r>
    <n v="2106"/>
    <x v="446"/>
    <x v="2015"/>
    <x v="18"/>
    <x v="1885"/>
    <n v="4.4320000000000004"/>
    <n v="2.7559999999999998"/>
    <n v="1.3460000000000001"/>
    <n v="0"/>
  </r>
  <r>
    <n v="2107"/>
    <x v="274"/>
    <x v="929"/>
    <x v="29"/>
    <x v="1886"/>
    <n v="3.867"/>
    <n v="1.28"/>
    <n v="2.0339999999999998"/>
    <n v="0.55000000000000004"/>
  </r>
  <r>
    <n v="2108"/>
    <x v="1167"/>
    <x v="367"/>
    <x v="4"/>
    <x v="1886"/>
    <n v="5.1890000000000001"/>
    <n v="1.1000000000000001"/>
    <n v="1.2170000000000001"/>
    <n v="1.915"/>
  </r>
  <r>
    <n v="2109"/>
    <x v="1168"/>
    <x v="2016"/>
    <x v="11"/>
    <x v="1887"/>
    <n v="7.4720000000000004"/>
    <n v="2.5059999999999998"/>
    <n v="2.3109999999999999"/>
    <n v="0"/>
  </r>
  <r>
    <n v="2110"/>
    <x v="1169"/>
    <x v="2017"/>
    <x v="73"/>
    <x v="1888"/>
    <n v="8.2210000000000001"/>
    <n v="0"/>
    <n v="0"/>
    <n v="0"/>
  </r>
  <r>
    <n v="2111"/>
    <x v="245"/>
    <x v="2018"/>
    <x v="27"/>
    <x v="1889"/>
    <n v="4.5389999999999997"/>
    <n v="0.50900000000000001"/>
    <n v="0.52"/>
    <n v="1.647"/>
  </r>
  <r>
    <n v="2112"/>
    <x v="250"/>
    <x v="2019"/>
    <x v="56"/>
    <x v="1890"/>
    <n v="2.9049999999999998"/>
    <n v="7.048"/>
    <n v="1.153"/>
    <n v="0"/>
  </r>
  <r>
    <n v="2113"/>
    <x v="1170"/>
    <x v="2020"/>
    <x v="62"/>
    <x v="1890"/>
    <n v="9.41"/>
    <n v="0"/>
    <n v="0"/>
    <n v="0"/>
  </r>
  <r>
    <n v="2114"/>
    <x v="693"/>
    <x v="1115"/>
    <x v="38"/>
    <x v="1891"/>
    <n v="2.468"/>
    <n v="4.5"/>
    <n v="0"/>
    <n v="0"/>
  </r>
  <r>
    <n v="2115"/>
    <x v="73"/>
    <x v="2021"/>
    <x v="62"/>
    <x v="1892"/>
    <n v="1.972"/>
    <n v="2.2530000000000001"/>
    <n v="1.625"/>
    <n v="0.55300000000000005"/>
  </r>
  <r>
    <n v="2116"/>
    <x v="215"/>
    <x v="2022"/>
    <x v="50"/>
    <x v="1893"/>
    <n v="7.2910000000000004"/>
    <n v="4.6920000000000002"/>
    <n v="1.046"/>
    <n v="0.52500000000000002"/>
  </r>
  <r>
    <n v="2117"/>
    <x v="41"/>
    <x v="2023"/>
    <x v="13"/>
    <x v="1894"/>
    <n v="5.7050000000000001"/>
    <n v="0.64300000000000002"/>
    <n v="1.1180000000000001"/>
    <n v="0.625"/>
  </r>
  <r>
    <n v="2118"/>
    <x v="1079"/>
    <x v="2024"/>
    <x v="63"/>
    <x v="1895"/>
    <n v="8.9849999999999994"/>
    <n v="0"/>
    <n v="0"/>
    <n v="0"/>
  </r>
  <r>
    <n v="2119"/>
    <x v="1171"/>
    <x v="2025"/>
    <x v="7"/>
    <x v="1896"/>
    <n v="7.1639999999999997"/>
    <n v="3.9209999999999998"/>
    <n v="1.177"/>
    <n v="0"/>
  </r>
  <r>
    <n v="2120"/>
    <x v="1055"/>
    <x v="2026"/>
    <x v="46"/>
    <x v="1897"/>
    <n v="6.6130000000000004"/>
    <n v="2.5830000000000002"/>
    <n v="4.1100000000000003"/>
    <n v="0"/>
  </r>
  <r>
    <n v="2121"/>
    <x v="302"/>
    <x v="2027"/>
    <x v="59"/>
    <x v="1898"/>
    <n v="3.9209999999999998"/>
    <n v="3.2639999999999998"/>
    <n v="2.4359999999999999"/>
    <n v="0.52"/>
  </r>
  <r>
    <n v="2122"/>
    <x v="1172"/>
    <x v="479"/>
    <x v="9"/>
    <x v="1898"/>
    <n v="3.23"/>
    <n v="2.6749999999999998"/>
    <n v="0.83299999999999996"/>
    <n v="1.117"/>
  </r>
  <r>
    <n v="2123"/>
    <x v="1173"/>
    <x v="2028"/>
    <x v="15"/>
    <x v="1899"/>
    <n v="5.4960000000000004"/>
    <n v="2.5369999999999999"/>
    <n v="1.093"/>
    <n v="0"/>
  </r>
  <r>
    <n v="2124"/>
    <x v="1174"/>
    <x v="2029"/>
    <x v="4"/>
    <x v="1899"/>
    <n v="2.339"/>
    <n v="2.1669999999999998"/>
    <n v="7.8849999999999998"/>
    <n v="0.83299999999999996"/>
  </r>
  <r>
    <n v="2125"/>
    <x v="1175"/>
    <x v="2030"/>
    <x v="34"/>
    <x v="1900"/>
    <n v="0.57699999999999996"/>
    <n v="6.48"/>
    <n v="5.2190000000000003"/>
    <n v="0"/>
  </r>
  <r>
    <n v="2126"/>
    <x v="89"/>
    <x v="2031"/>
    <x v="2"/>
    <x v="1901"/>
    <n v="3.234"/>
    <n v="0.64300000000000002"/>
    <n v="4.3390000000000004"/>
    <n v="2.0190000000000001"/>
  </r>
  <r>
    <n v="2127"/>
    <x v="221"/>
    <x v="2032"/>
    <x v="27"/>
    <x v="1902"/>
    <n v="2.91"/>
    <n v="2.1110000000000002"/>
    <n v="1.716"/>
    <n v="1.5149999999999999"/>
  </r>
  <r>
    <n v="2128"/>
    <x v="49"/>
    <x v="2033"/>
    <x v="31"/>
    <x v="1903"/>
    <n v="0.71099999999999997"/>
    <n v="3"/>
    <n v="5.976"/>
    <n v="0.53800000000000003"/>
  </r>
  <r>
    <n v="2129"/>
    <x v="115"/>
    <x v="2034"/>
    <x v="12"/>
    <x v="1903"/>
    <n v="3.65"/>
    <n v="1.5"/>
    <n v="5.4260000000000002"/>
    <n v="0"/>
  </r>
  <r>
    <n v="2130"/>
    <x v="41"/>
    <x v="2035"/>
    <x v="13"/>
    <x v="1904"/>
    <n v="4.28"/>
    <n v="1.272"/>
    <n v="2.8069999999999999"/>
    <n v="0.52900000000000003"/>
  </r>
  <r>
    <n v="2131"/>
    <x v="23"/>
    <x v="2036"/>
    <x v="6"/>
    <x v="1905"/>
    <n v="1.0449999999999999"/>
    <n v="1.75"/>
    <n v="10.938000000000001"/>
    <n v="1.071"/>
  </r>
  <r>
    <n v="2132"/>
    <x v="167"/>
    <x v="2037"/>
    <x v="19"/>
    <x v="1906"/>
    <n v="4.5570000000000004"/>
    <n v="4.7270000000000003"/>
    <n v="3.3719999999999999"/>
    <n v="0"/>
  </r>
  <r>
    <n v="2133"/>
    <x v="1176"/>
    <x v="2038"/>
    <x v="54"/>
    <x v="1906"/>
    <n v="6.1740000000000004"/>
    <n v="1.175"/>
    <n v="0.64300000000000002"/>
    <n v="0.53800000000000003"/>
  </r>
  <r>
    <n v="2134"/>
    <x v="1177"/>
    <x v="2039"/>
    <x v="35"/>
    <x v="1907"/>
    <n v="4.4390000000000001"/>
    <n v="1.512"/>
    <n v="2.968"/>
    <n v="0.51500000000000001"/>
  </r>
  <r>
    <n v="2135"/>
    <x v="33"/>
    <x v="2040"/>
    <x v="3"/>
    <x v="1908"/>
    <n v="2.15"/>
    <n v="2.4"/>
    <n v="3.8860000000000001"/>
    <n v="1.153"/>
  </r>
  <r>
    <n v="2136"/>
    <x v="1178"/>
    <x v="2041"/>
    <x v="37"/>
    <x v="1909"/>
    <n v="0"/>
    <n v="0"/>
    <n v="13.335000000000001"/>
    <n v="0"/>
  </r>
  <r>
    <n v="2137"/>
    <x v="239"/>
    <x v="2042"/>
    <x v="4"/>
    <x v="1909"/>
    <n v="3.3559999999999999"/>
    <n v="1.181"/>
    <n v="7.1820000000000004"/>
    <n v="1.0329999999999999"/>
  </r>
  <r>
    <n v="2138"/>
    <x v="1179"/>
    <x v="711"/>
    <x v="4"/>
    <x v="1910"/>
    <n v="4.93"/>
    <n v="0.51"/>
    <n v="5.0979999999999999"/>
    <n v="1.0640000000000001"/>
  </r>
  <r>
    <n v="2139"/>
    <x v="1180"/>
    <x v="2043"/>
    <x v="37"/>
    <x v="1911"/>
    <n v="9.11"/>
    <n v="3.0529999999999999"/>
    <n v="0.53700000000000003"/>
    <n v="0"/>
  </r>
  <r>
    <n v="2140"/>
    <x v="64"/>
    <x v="2044"/>
    <x v="62"/>
    <x v="1911"/>
    <n v="5.7919999999999998"/>
    <n v="2.6829999999999998"/>
    <n v="0"/>
    <n v="0"/>
  </r>
  <r>
    <n v="2141"/>
    <x v="44"/>
    <x v="2045"/>
    <x v="30"/>
    <x v="1912"/>
    <n v="1.2450000000000001"/>
    <n v="4.7190000000000003"/>
    <n v="10.695"/>
    <n v="0"/>
  </r>
  <r>
    <n v="2142"/>
    <x v="6"/>
    <x v="2046"/>
    <x v="24"/>
    <x v="1913"/>
    <n v="3.048"/>
    <n v="1.583"/>
    <n v="4.8479999999999999"/>
    <n v="0.52"/>
  </r>
  <r>
    <n v="2143"/>
    <x v="227"/>
    <x v="2047"/>
    <x v="24"/>
    <x v="1914"/>
    <n v="2.2069999999999999"/>
    <n v="0.7"/>
    <n v="8.1449999999999996"/>
    <n v="0.52600000000000002"/>
  </r>
  <r>
    <n v="2144"/>
    <x v="472"/>
    <x v="2048"/>
    <x v="49"/>
    <x v="1914"/>
    <n v="4.556"/>
    <n v="0.51900000000000002"/>
    <n v="6.2460000000000004"/>
    <n v="1.212"/>
  </r>
  <r>
    <n v="2145"/>
    <x v="466"/>
    <x v="20"/>
    <x v="44"/>
    <x v="1915"/>
    <n v="5.3940000000000001"/>
    <n v="3.625"/>
    <n v="0"/>
    <n v="0"/>
  </r>
  <r>
    <n v="2146"/>
    <x v="468"/>
    <x v="2049"/>
    <x v="4"/>
    <x v="1915"/>
    <n v="5.0449999999999999"/>
    <n v="2.2000000000000002"/>
    <n v="2.4239999999999999"/>
    <n v="0.6"/>
  </r>
  <r>
    <n v="2147"/>
    <x v="685"/>
    <x v="2050"/>
    <x v="40"/>
    <x v="1916"/>
    <n v="4.6740000000000004"/>
    <n v="1.175"/>
    <n v="1.073"/>
    <n v="1.1120000000000001"/>
  </r>
  <r>
    <n v="2148"/>
    <x v="1181"/>
    <x v="2051"/>
    <x v="30"/>
    <x v="1917"/>
    <n v="3.7170000000000001"/>
    <n v="3.0670000000000002"/>
    <n v="3.895"/>
    <n v="0.51600000000000001"/>
  </r>
  <r>
    <n v="2149"/>
    <x v="1182"/>
    <x v="2052"/>
    <x v="55"/>
    <x v="1918"/>
    <n v="6.7960000000000003"/>
    <n v="1.1619999999999999"/>
    <n v="1.6679999999999999"/>
    <n v="0"/>
  </r>
  <r>
    <n v="2150"/>
    <x v="434"/>
    <x v="2053"/>
    <x v="5"/>
    <x v="1919"/>
    <n v="0.71"/>
    <n v="4.75"/>
    <n v="7.9569999999999999"/>
    <n v="0"/>
  </r>
  <r>
    <n v="2151"/>
    <x v="1183"/>
    <x v="2054"/>
    <x v="34"/>
    <x v="1919"/>
    <n v="1.038"/>
    <n v="3.87"/>
    <n v="5.55"/>
    <n v="0.52"/>
  </r>
  <r>
    <n v="2152"/>
    <x v="1184"/>
    <x v="2055"/>
    <x v="54"/>
    <x v="1920"/>
    <n v="0.51200000000000001"/>
    <n v="4.0880000000000001"/>
    <n v="8.2759999999999998"/>
    <n v="0.51"/>
  </r>
  <r>
    <n v="2153"/>
    <x v="1185"/>
    <x v="2056"/>
    <x v="12"/>
    <x v="1921"/>
    <n v="4.0789999999999997"/>
    <n v="1.018"/>
    <n v="0.75"/>
    <n v="1.286"/>
  </r>
  <r>
    <n v="2154"/>
    <x v="0"/>
    <x v="2057"/>
    <x v="48"/>
    <x v="1922"/>
    <n v="6.9630000000000001"/>
    <n v="0"/>
    <n v="0.54800000000000004"/>
    <n v="0"/>
  </r>
  <r>
    <n v="2155"/>
    <x v="307"/>
    <x v="2058"/>
    <x v="5"/>
    <x v="1923"/>
    <n v="8.6259999999999994"/>
    <n v="2.2269999999999999"/>
    <n v="1.256"/>
    <n v="0.51700000000000002"/>
  </r>
  <r>
    <n v="2156"/>
    <x v="1186"/>
    <x v="2059"/>
    <x v="26"/>
    <x v="1923"/>
    <n v="4.7880000000000003"/>
    <n v="5.75"/>
    <n v="1.7090000000000001"/>
    <n v="0"/>
  </r>
  <r>
    <n v="2157"/>
    <x v="15"/>
    <x v="2060"/>
    <x v="22"/>
    <x v="1924"/>
    <n v="6.5579999999999998"/>
    <n v="3.6549999999999998"/>
    <n v="1.476"/>
    <n v="0.53100000000000003"/>
  </r>
  <r>
    <n v="2158"/>
    <x v="1187"/>
    <x v="2061"/>
    <x v="50"/>
    <x v="1925"/>
    <n v="5.327"/>
    <n v="5.7930000000000001"/>
    <n v="1.764"/>
    <n v="0.52400000000000002"/>
  </r>
  <r>
    <n v="2159"/>
    <x v="146"/>
    <x v="2062"/>
    <x v="24"/>
    <x v="1925"/>
    <n v="2.427"/>
    <n v="1.228"/>
    <n v="6.8090000000000002"/>
    <n v="0.51100000000000001"/>
  </r>
  <r>
    <n v="2160"/>
    <x v="1188"/>
    <x v="2063"/>
    <x v="44"/>
    <x v="1926"/>
    <n v="7.52"/>
    <n v="0.56299999999999994"/>
    <n v="0.51200000000000001"/>
    <n v="0"/>
  </r>
  <r>
    <n v="2161"/>
    <x v="1189"/>
    <x v="2064"/>
    <x v="24"/>
    <x v="1927"/>
    <n v="4.6550000000000002"/>
    <n v="0.53600000000000003"/>
    <n v="2.8370000000000002"/>
    <n v="0.51700000000000002"/>
  </r>
  <r>
    <n v="2162"/>
    <x v="1190"/>
    <x v="2065"/>
    <x v="75"/>
    <x v="1927"/>
    <n v="6.5709999999999997"/>
    <n v="0"/>
    <n v="0"/>
    <n v="0.01"/>
  </r>
  <r>
    <n v="2163"/>
    <x v="1191"/>
    <x v="2066"/>
    <x v="3"/>
    <x v="1928"/>
    <n v="2.9289999999999998"/>
    <n v="0.7"/>
    <n v="3.7440000000000002"/>
    <n v="1.536"/>
  </r>
  <r>
    <n v="2164"/>
    <x v="538"/>
    <x v="2067"/>
    <x v="34"/>
    <x v="1929"/>
    <n v="1.84"/>
    <n v="1.5"/>
    <n v="7.6840000000000002"/>
    <n v="0.51400000000000001"/>
  </r>
  <r>
    <n v="2165"/>
    <x v="1192"/>
    <x v="2068"/>
    <x v="27"/>
    <x v="1930"/>
    <n v="2.1589999999999998"/>
    <n v="3.444"/>
    <n v="2.2000000000000002"/>
    <n v="1.0249999999999999"/>
  </r>
  <r>
    <n v="2166"/>
    <x v="262"/>
    <x v="2069"/>
    <x v="51"/>
    <x v="1931"/>
    <n v="0.20100000000000001"/>
    <n v="3.5"/>
    <n v="5.1029999999999998"/>
    <n v="2.056"/>
  </r>
  <r>
    <n v="2167"/>
    <x v="1108"/>
    <x v="2070"/>
    <x v="18"/>
    <x v="1931"/>
    <n v="5.024"/>
    <n v="2.1669999999999998"/>
    <n v="1.2629999999999999"/>
    <n v="0"/>
  </r>
  <r>
    <n v="2168"/>
    <x v="240"/>
    <x v="1338"/>
    <x v="32"/>
    <x v="1932"/>
    <n v="0.51400000000000001"/>
    <n v="0.66700000000000004"/>
    <n v="14.079000000000001"/>
    <n v="0.51500000000000001"/>
  </r>
  <r>
    <n v="2169"/>
    <x v="39"/>
    <x v="2071"/>
    <x v="6"/>
    <x v="1933"/>
    <n v="2.3919999999999999"/>
    <n v="1.306"/>
    <n v="7.5720000000000001"/>
    <n v="1.343"/>
  </r>
  <r>
    <n v="2170"/>
    <x v="31"/>
    <x v="981"/>
    <x v="49"/>
    <x v="1933"/>
    <n v="2.7869999999999999"/>
    <n v="2.3330000000000002"/>
    <n v="5.9909999999999997"/>
    <n v="1.327"/>
  </r>
  <r>
    <n v="2171"/>
    <x v="30"/>
    <x v="2072"/>
    <x v="9"/>
    <x v="1934"/>
    <n v="2.3980000000000001"/>
    <n v="1.238"/>
    <n v="5.5350000000000001"/>
    <n v="1.046"/>
  </r>
  <r>
    <n v="2172"/>
    <x v="221"/>
    <x v="2073"/>
    <x v="9"/>
    <x v="1935"/>
    <n v="3.6059999999999999"/>
    <n v="2.0830000000000002"/>
    <n v="1.0780000000000001"/>
    <n v="1.069"/>
  </r>
  <r>
    <n v="2173"/>
    <x v="1193"/>
    <x v="2074"/>
    <x v="24"/>
    <x v="1936"/>
    <n v="0.2"/>
    <n v="6.33"/>
    <n v="6.4740000000000002"/>
    <n v="0"/>
  </r>
  <r>
    <n v="2174"/>
    <x v="1194"/>
    <x v="2075"/>
    <x v="18"/>
    <x v="1937"/>
    <n v="6.4059999999999997"/>
    <n v="3.355"/>
    <n v="0"/>
    <n v="0"/>
  </r>
  <r>
    <n v="2175"/>
    <x v="1195"/>
    <x v="1414"/>
    <x v="68"/>
    <x v="1938"/>
    <n v="5.484"/>
    <n v="3.4319999999999999"/>
    <n v="3.5750000000000002"/>
    <n v="0"/>
  </r>
  <r>
    <n v="2176"/>
    <x v="195"/>
    <x v="2076"/>
    <x v="20"/>
    <x v="1939"/>
    <n v="3.6789999999999998"/>
    <n v="0.56699999999999995"/>
    <n v="3.55"/>
    <n v="1.2230000000000001"/>
  </r>
  <r>
    <n v="2177"/>
    <x v="262"/>
    <x v="2077"/>
    <x v="12"/>
    <x v="1940"/>
    <n v="0.71199999999999997"/>
    <n v="3.5"/>
    <n v="3.593"/>
    <n v="1.3680000000000001"/>
  </r>
  <r>
    <n v="2178"/>
    <x v="1196"/>
    <x v="2078"/>
    <x v="20"/>
    <x v="1941"/>
    <n v="4.8230000000000004"/>
    <n v="0.52600000000000002"/>
    <n v="2.2080000000000002"/>
    <n v="1.054"/>
  </r>
  <r>
    <n v="2179"/>
    <x v="1197"/>
    <x v="2079"/>
    <x v="5"/>
    <x v="1942"/>
    <n v="9.1999999999999993"/>
    <n v="3.1850000000000001"/>
    <n v="2.1419999999999999"/>
    <n v="0"/>
  </r>
  <r>
    <n v="2180"/>
    <x v="1198"/>
    <x v="1585"/>
    <x v="55"/>
    <x v="1943"/>
    <n v="6.2889999999999997"/>
    <n v="3.5"/>
    <n v="0"/>
    <n v="0.51100000000000001"/>
  </r>
  <r>
    <n v="2181"/>
    <x v="1199"/>
    <x v="2080"/>
    <x v="54"/>
    <x v="1944"/>
    <n v="3.343"/>
    <n v="0.7"/>
    <n v="5.7439999999999998"/>
    <n v="1.026"/>
  </r>
  <r>
    <n v="2182"/>
    <x v="1200"/>
    <x v="2081"/>
    <x v="34"/>
    <x v="1945"/>
    <n v="3.98"/>
    <n v="0.64300000000000002"/>
    <n v="2.33"/>
    <n v="1.0269999999999999"/>
  </r>
  <r>
    <n v="2183"/>
    <x v="149"/>
    <x v="2082"/>
    <x v="5"/>
    <x v="1945"/>
    <n v="4.0060000000000002"/>
    <n v="4.6079999999999997"/>
    <n v="3.2469999999999999"/>
    <n v="0.51800000000000002"/>
  </r>
  <r>
    <n v="2184"/>
    <x v="466"/>
    <x v="2083"/>
    <x v="80"/>
    <x v="1946"/>
    <n v="6.3570000000000002"/>
    <n v="0.1"/>
    <n v="0"/>
    <n v="0"/>
  </r>
  <r>
    <n v="2185"/>
    <x v="1191"/>
    <x v="2084"/>
    <x v="13"/>
    <x v="1947"/>
    <n v="2.3220000000000001"/>
    <n v="2.125"/>
    <n v="1.087"/>
    <n v="2.1110000000000002"/>
  </r>
  <r>
    <n v="2186"/>
    <x v="1201"/>
    <x v="2085"/>
    <x v="0"/>
    <x v="1948"/>
    <n v="6.6280000000000001"/>
    <n v="0"/>
    <n v="0"/>
    <n v="0.51300000000000001"/>
  </r>
  <r>
    <n v="2187"/>
    <x v="1202"/>
    <x v="2086"/>
    <x v="32"/>
    <x v="1949"/>
    <n v="1.232"/>
    <n v="2.9049999999999998"/>
    <n v="5.5620000000000003"/>
    <n v="1.0940000000000001"/>
  </r>
  <r>
    <n v="2188"/>
    <x v="1203"/>
    <x v="2087"/>
    <x v="16"/>
    <x v="1950"/>
    <n v="7.5910000000000002"/>
    <n v="5.798"/>
    <n v="1.111"/>
    <n v="0"/>
  </r>
  <r>
    <n v="2189"/>
    <x v="564"/>
    <x v="2088"/>
    <x v="42"/>
    <x v="1951"/>
    <n v="1.869"/>
    <n v="2.5710000000000002"/>
    <n v="6.5650000000000004"/>
    <n v="0"/>
  </r>
  <r>
    <n v="2190"/>
    <x v="1204"/>
    <x v="2089"/>
    <x v="10"/>
    <x v="1951"/>
    <n v="3.7909999999999999"/>
    <n v="2.024"/>
    <n v="0"/>
    <n v="1.694"/>
  </r>
  <r>
    <n v="2191"/>
    <x v="427"/>
    <x v="2090"/>
    <x v="22"/>
    <x v="1952"/>
    <n v="8.6539999999999999"/>
    <n v="2.1269999999999998"/>
    <n v="3.1829999999999998"/>
    <n v="0"/>
  </r>
  <r>
    <n v="2192"/>
    <x v="311"/>
    <x v="2091"/>
    <x v="21"/>
    <x v="1953"/>
    <n v="11.39"/>
    <n v="4.1989999999999998"/>
    <n v="0"/>
    <n v="0"/>
  </r>
  <r>
    <n v="2193"/>
    <x v="64"/>
    <x v="2092"/>
    <x v="41"/>
    <x v="1954"/>
    <n v="4.3899999999999997"/>
    <n v="1.903"/>
    <n v="0.52500000000000002"/>
    <n v="0.53400000000000003"/>
  </r>
  <r>
    <n v="2194"/>
    <x v="1205"/>
    <x v="639"/>
    <x v="33"/>
    <x v="1955"/>
    <n v="0.51200000000000001"/>
    <n v="1"/>
    <n v="9.6180000000000003"/>
    <n v="0.61099999999999999"/>
  </r>
  <r>
    <n v="2195"/>
    <x v="1206"/>
    <x v="2093"/>
    <x v="42"/>
    <x v="1956"/>
    <n v="6.0529999999999999"/>
    <n v="4.8150000000000004"/>
    <n v="2.2629999999999999"/>
    <n v="0"/>
  </r>
  <r>
    <n v="2196"/>
    <x v="1207"/>
    <x v="2094"/>
    <x v="56"/>
    <x v="1957"/>
    <n v="6.6829999999999998"/>
    <n v="1.9630000000000001"/>
    <n v="1.077"/>
    <n v="0"/>
  </r>
  <r>
    <n v="2197"/>
    <x v="762"/>
    <x v="2095"/>
    <x v="8"/>
    <x v="1958"/>
    <n v="4.468"/>
    <n v="4.1539999999999999"/>
    <n v="3.2309999999999999"/>
    <n v="0"/>
  </r>
  <r>
    <n v="2198"/>
    <x v="288"/>
    <x v="2096"/>
    <x v="39"/>
    <x v="1958"/>
    <n v="0.72499999999999998"/>
    <n v="3.5830000000000002"/>
    <n v="7.9749999999999996"/>
    <n v="0"/>
  </r>
  <r>
    <n v="2199"/>
    <x v="1208"/>
    <x v="2097"/>
    <x v="94"/>
    <x v="1958"/>
    <n v="5.883"/>
    <n v="0"/>
    <n v="0"/>
    <n v="0.54300000000000004"/>
  </r>
  <r>
    <n v="2200"/>
    <x v="1209"/>
    <x v="2098"/>
    <x v="23"/>
    <x v="1959"/>
    <n v="7.4260000000000002"/>
    <n v="2.7069999999999999"/>
    <n v="2.3290000000000002"/>
    <n v="0"/>
  </r>
  <r>
    <n v="2201"/>
    <x v="1169"/>
    <x v="2099"/>
    <x v="92"/>
    <x v="1960"/>
    <n v="5.4260000000000002"/>
    <n v="1"/>
    <n v="0"/>
    <n v="0"/>
  </r>
  <r>
    <n v="2202"/>
    <x v="412"/>
    <x v="2100"/>
    <x v="7"/>
    <x v="1960"/>
    <n v="5.4340000000000002"/>
    <n v="2.702"/>
    <n v="1.855"/>
    <n v="0.51300000000000001"/>
  </r>
  <r>
    <n v="2203"/>
    <x v="1210"/>
    <x v="2101"/>
    <x v="90"/>
    <x v="1961"/>
    <n v="8.9830000000000005"/>
    <n v="5.1109999999999998"/>
    <n v="3.5670000000000002"/>
    <n v="0"/>
  </r>
  <r>
    <n v="2204"/>
    <x v="313"/>
    <x v="2102"/>
    <x v="51"/>
    <x v="1961"/>
    <n v="0.71199999999999997"/>
    <n v="4.556"/>
    <n v="5.6769999999999996"/>
    <n v="0.66700000000000004"/>
  </r>
  <r>
    <n v="2205"/>
    <x v="1211"/>
    <x v="2103"/>
    <x v="2"/>
    <x v="1961"/>
    <n v="0.71299999999999997"/>
    <n v="2.7509999999999999"/>
    <n v="7.4859999999999998"/>
    <n v="0.51100000000000001"/>
  </r>
  <r>
    <n v="2206"/>
    <x v="445"/>
    <x v="1496"/>
    <x v="42"/>
    <x v="1962"/>
    <n v="10.738"/>
    <n v="2.7709999999999999"/>
    <n v="0.53800000000000003"/>
    <n v="0"/>
  </r>
  <r>
    <n v="2207"/>
    <x v="1212"/>
    <x v="903"/>
    <x v="32"/>
    <x v="1963"/>
    <n v="3.88"/>
    <n v="2.1930000000000001"/>
    <n v="5.8780000000000001"/>
    <n v="0"/>
  </r>
  <r>
    <n v="2208"/>
    <x v="1213"/>
    <x v="2104"/>
    <x v="16"/>
    <x v="1964"/>
    <n v="8.4079999999999995"/>
    <n v="2.306"/>
    <n v="1.1779999999999999"/>
    <n v="0.52300000000000002"/>
  </r>
  <r>
    <n v="2209"/>
    <x v="135"/>
    <x v="2105"/>
    <x v="2"/>
    <x v="1965"/>
    <n v="4.5279999999999996"/>
    <n v="0.52700000000000002"/>
    <n v="1.8260000000000001"/>
    <n v="2.0449999999999999"/>
  </r>
  <r>
    <n v="2210"/>
    <x v="1214"/>
    <x v="268"/>
    <x v="36"/>
    <x v="1966"/>
    <n v="2.84"/>
    <n v="0.75"/>
    <n v="6.1059999999999999"/>
    <n v="1.0509999999999999"/>
  </r>
  <r>
    <n v="2211"/>
    <x v="1078"/>
    <x v="2106"/>
    <x v="69"/>
    <x v="1967"/>
    <n v="7.8570000000000002"/>
    <n v="2.87"/>
    <n v="0"/>
    <n v="0"/>
  </r>
  <r>
    <n v="2212"/>
    <x v="1003"/>
    <x v="2107"/>
    <x v="9"/>
    <x v="1967"/>
    <n v="2.294"/>
    <n v="2.0449999999999999"/>
    <n v="4.0389999999999997"/>
    <n v="1.0249999999999999"/>
  </r>
  <r>
    <n v="2213"/>
    <x v="556"/>
    <x v="2108"/>
    <x v="49"/>
    <x v="1968"/>
    <n v="4.5060000000000002"/>
    <n v="3"/>
    <n v="3.21"/>
    <n v="0.64300000000000002"/>
  </r>
  <r>
    <n v="2214"/>
    <x v="1215"/>
    <x v="313"/>
    <x v="24"/>
    <x v="1968"/>
    <n v="4.9489999999999998"/>
    <n v="1.0369999999999999"/>
    <n v="1.1379999999999999"/>
    <n v="0.51100000000000001"/>
  </r>
  <r>
    <n v="2215"/>
    <x v="1216"/>
    <x v="2109"/>
    <x v="56"/>
    <x v="1969"/>
    <n v="3.036"/>
    <n v="2.3250000000000002"/>
    <n v="2.25"/>
    <n v="0.52200000000000002"/>
  </r>
  <r>
    <n v="2216"/>
    <x v="1217"/>
    <x v="2110"/>
    <x v="75"/>
    <x v="1970"/>
    <n v="7.1189999999999998"/>
    <n v="0"/>
    <n v="0"/>
    <n v="0"/>
  </r>
  <r>
    <n v="2217"/>
    <x v="1218"/>
    <x v="2111"/>
    <x v="19"/>
    <x v="1971"/>
    <n v="6.3079999999999998"/>
    <n v="1.196"/>
    <n v="1.762"/>
    <n v="0.52900000000000003"/>
  </r>
  <r>
    <n v="2218"/>
    <x v="1219"/>
    <x v="2112"/>
    <x v="51"/>
    <x v="1972"/>
    <n v="4.51"/>
    <n v="1"/>
    <n v="5.5140000000000002"/>
    <n v="0"/>
  </r>
  <r>
    <n v="2219"/>
    <x v="76"/>
    <x v="2113"/>
    <x v="2"/>
    <x v="1972"/>
    <n v="3.415"/>
    <n v="2.5529999999999999"/>
    <n v="1.827"/>
    <n v="1.024"/>
  </r>
  <r>
    <n v="2220"/>
    <x v="1220"/>
    <x v="2114"/>
    <x v="51"/>
    <x v="1973"/>
    <n v="2.7320000000000002"/>
    <n v="0.56699999999999995"/>
    <n v="6.1"/>
    <n v="1.056"/>
  </r>
  <r>
    <n v="2221"/>
    <x v="1221"/>
    <x v="2115"/>
    <x v="35"/>
    <x v="1974"/>
    <n v="5.13"/>
    <n v="2.0169999999999999"/>
    <n v="3.0680000000000001"/>
    <n v="0"/>
  </r>
  <r>
    <n v="2222"/>
    <x v="24"/>
    <x v="2116"/>
    <x v="22"/>
    <x v="1975"/>
    <n v="4.0149999999999997"/>
    <n v="3.452"/>
    <n v="5.7050000000000001"/>
    <n v="0"/>
  </r>
  <r>
    <n v="2223"/>
    <x v="111"/>
    <x v="2117"/>
    <x v="10"/>
    <x v="1976"/>
    <n v="4.4580000000000002"/>
    <n v="0.55600000000000005"/>
    <n v="1.5"/>
    <n v="1.0509999999999999"/>
  </r>
  <r>
    <n v="2224"/>
    <x v="1222"/>
    <x v="2118"/>
    <x v="52"/>
    <x v="1977"/>
    <n v="7.157"/>
    <n v="2.875"/>
    <n v="0.54300000000000004"/>
    <n v="0.51200000000000001"/>
  </r>
  <r>
    <n v="2225"/>
    <x v="1223"/>
    <x v="2119"/>
    <x v="34"/>
    <x v="1978"/>
    <n v="2.77"/>
    <n v="3.0329999999999999"/>
    <n v="5.2990000000000004"/>
    <n v="0"/>
  </r>
  <r>
    <n v="2226"/>
    <x v="902"/>
    <x v="2120"/>
    <x v="35"/>
    <x v="1979"/>
    <n v="3.927"/>
    <n v="2.056"/>
    <n v="5.819"/>
    <n v="0"/>
  </r>
  <r>
    <n v="2227"/>
    <x v="33"/>
    <x v="2121"/>
    <x v="9"/>
    <x v="1980"/>
    <n v="0"/>
    <n v="3.9"/>
    <n v="7.5890000000000004"/>
    <n v="0.83299999999999996"/>
  </r>
  <r>
    <n v="2228"/>
    <x v="1224"/>
    <x v="2122"/>
    <x v="20"/>
    <x v="1980"/>
    <n v="4.4249999999999998"/>
    <n v="1.347"/>
    <n v="2.177"/>
    <n v="0.56299999999999994"/>
  </r>
  <r>
    <n v="2229"/>
    <x v="66"/>
    <x v="2123"/>
    <x v="26"/>
    <x v="1981"/>
    <n v="2.9089999999999998"/>
    <n v="4.5350000000000001"/>
    <n v="6.6319999999999997"/>
    <n v="0"/>
  </r>
  <r>
    <n v="2230"/>
    <x v="833"/>
    <x v="2124"/>
    <x v="4"/>
    <x v="1982"/>
    <n v="2.4449999999999998"/>
    <n v="2.0449999999999999"/>
    <n v="4.1109999999999998"/>
    <n v="2.077"/>
  </r>
  <r>
    <n v="2231"/>
    <x v="66"/>
    <x v="2125"/>
    <x v="6"/>
    <x v="1983"/>
    <n v="1.274"/>
    <n v="0.59099999999999997"/>
    <n v="9.5609999999999999"/>
    <n v="2.0230000000000001"/>
  </r>
  <r>
    <n v="2232"/>
    <x v="1225"/>
    <x v="2126"/>
    <x v="3"/>
    <x v="1984"/>
    <n v="5.298"/>
    <n v="1.2030000000000001"/>
    <n v="0"/>
    <n v="1.0660000000000001"/>
  </r>
  <r>
    <n v="2233"/>
    <x v="51"/>
    <x v="2127"/>
    <x v="35"/>
    <x v="1985"/>
    <n v="4.9000000000000004"/>
    <n v="2.1779999999999999"/>
    <n v="3.1040000000000001"/>
    <n v="0"/>
  </r>
  <r>
    <n v="2234"/>
    <x v="83"/>
    <x v="2128"/>
    <x v="46"/>
    <x v="1986"/>
    <n v="6.3849999999999998"/>
    <n v="4.6689999999999996"/>
    <n v="1.788"/>
    <n v="0"/>
  </r>
  <r>
    <n v="2235"/>
    <x v="1226"/>
    <x v="2129"/>
    <x v="39"/>
    <x v="1987"/>
    <n v="4.524"/>
    <n v="2.74"/>
    <n v="5.125"/>
    <n v="0"/>
  </r>
  <r>
    <n v="2236"/>
    <x v="685"/>
    <x v="2130"/>
    <x v="34"/>
    <x v="1988"/>
    <n v="4.524"/>
    <n v="0.85"/>
    <n v="1.7010000000000001"/>
    <n v="0.51400000000000001"/>
  </r>
  <r>
    <n v="2237"/>
    <x v="1227"/>
    <x v="2131"/>
    <x v="21"/>
    <x v="1988"/>
    <n v="4.4269999999999996"/>
    <n v="8.5570000000000004"/>
    <n v="0.64300000000000002"/>
    <n v="0"/>
  </r>
  <r>
    <n v="2238"/>
    <x v="653"/>
    <x v="2132"/>
    <x v="37"/>
    <x v="1989"/>
    <n v="0.77700000000000002"/>
    <n v="3.8769999999999998"/>
    <n v="6.7240000000000002"/>
    <n v="0"/>
  </r>
  <r>
    <n v="2239"/>
    <x v="1228"/>
    <x v="2133"/>
    <x v="46"/>
    <x v="1990"/>
    <n v="6.0609999999999999"/>
    <n v="3.532"/>
    <n v="0.55300000000000005"/>
    <n v="0.51100000000000001"/>
  </r>
  <r>
    <n v="2240"/>
    <x v="1229"/>
    <x v="581"/>
    <x v="56"/>
    <x v="1991"/>
    <n v="9.4209999999999994"/>
    <n v="1.4"/>
    <n v="0"/>
    <n v="0"/>
  </r>
  <r>
    <n v="2241"/>
    <x v="1230"/>
    <x v="1303"/>
    <x v="1"/>
    <x v="1992"/>
    <n v="6.4969999999999999"/>
    <n v="0.54500000000000004"/>
    <n v="0.52200000000000002"/>
    <n v="0"/>
  </r>
  <r>
    <n v="2242"/>
    <x v="1231"/>
    <x v="2134"/>
    <x v="56"/>
    <x v="1993"/>
    <n v="0.71"/>
    <n v="5.5839999999999996"/>
    <n v="3.3330000000000002"/>
    <n v="0"/>
  </r>
  <r>
    <n v="2243"/>
    <x v="104"/>
    <x v="2135"/>
    <x v="3"/>
    <x v="1994"/>
    <n v="0"/>
    <n v="5.7919999999999998"/>
    <n v="8.9269999999999996"/>
    <n v="0"/>
  </r>
  <r>
    <n v="2244"/>
    <x v="1232"/>
    <x v="2136"/>
    <x v="60"/>
    <x v="1995"/>
    <n v="4.8499999999999996"/>
    <n v="0.55600000000000005"/>
    <n v="0"/>
    <n v="0.51500000000000001"/>
  </r>
  <r>
    <n v="2245"/>
    <x v="1119"/>
    <x v="2137"/>
    <x v="22"/>
    <x v="1996"/>
    <n v="8.9390000000000001"/>
    <n v="4.0449999999999999"/>
    <n v="0"/>
    <n v="0.51900000000000002"/>
  </r>
  <r>
    <n v="2246"/>
    <x v="23"/>
    <x v="2138"/>
    <x v="8"/>
    <x v="1997"/>
    <n v="4.6909999999999998"/>
    <n v="2.875"/>
    <n v="4.2210000000000001"/>
    <n v="0"/>
  </r>
  <r>
    <n v="2247"/>
    <x v="59"/>
    <x v="2139"/>
    <x v="35"/>
    <x v="1998"/>
    <n v="3.9710000000000001"/>
    <n v="0.75"/>
    <n v="5.3460000000000001"/>
    <n v="0.53700000000000003"/>
  </r>
  <r>
    <n v="2248"/>
    <x v="1233"/>
    <x v="2140"/>
    <x v="48"/>
    <x v="1998"/>
    <n v="6.7830000000000004"/>
    <n v="0"/>
    <n v="0"/>
    <n v="0.51400000000000001"/>
  </r>
  <r>
    <n v="2249"/>
    <x v="131"/>
    <x v="2141"/>
    <x v="12"/>
    <x v="1999"/>
    <n v="0.71499999999999997"/>
    <n v="2.2000000000000002"/>
    <n v="7.2930000000000001"/>
    <n v="0.64300000000000002"/>
  </r>
  <r>
    <n v="2250"/>
    <x v="212"/>
    <x v="2142"/>
    <x v="53"/>
    <x v="2000"/>
    <n v="5.7610000000000001"/>
    <n v="2.0710000000000002"/>
    <n v="1.1259999999999999"/>
    <n v="0"/>
  </r>
  <r>
    <n v="2251"/>
    <x v="861"/>
    <x v="2143"/>
    <x v="17"/>
    <x v="2001"/>
    <n v="8.9179999999999993"/>
    <n v="2.7530000000000001"/>
    <n v="1.8879999999999999"/>
    <n v="0"/>
  </r>
  <r>
    <n v="2252"/>
    <x v="309"/>
    <x v="2144"/>
    <x v="30"/>
    <x v="2001"/>
    <n v="3.8820000000000001"/>
    <n v="2.0910000000000002"/>
    <n v="2.5790000000000002"/>
    <n v="1.0489999999999999"/>
  </r>
  <r>
    <n v="2253"/>
    <x v="1234"/>
    <x v="2145"/>
    <x v="31"/>
    <x v="2002"/>
    <n v="2.556"/>
    <n v="1.383"/>
    <n v="4.7679999999999998"/>
    <n v="0.51100000000000001"/>
  </r>
  <r>
    <n v="2254"/>
    <x v="1235"/>
    <x v="2146"/>
    <x v="56"/>
    <x v="2003"/>
    <n v="5.5270000000000001"/>
    <n v="6.4009999999999998"/>
    <n v="0"/>
    <n v="0"/>
  </r>
  <r>
    <n v="2255"/>
    <x v="470"/>
    <x v="2147"/>
    <x v="61"/>
    <x v="2004"/>
    <n v="0.74199999999999999"/>
    <n v="7.3470000000000004"/>
    <n v="0"/>
    <n v="0"/>
  </r>
  <r>
    <n v="2256"/>
    <x v="474"/>
    <x v="2148"/>
    <x v="34"/>
    <x v="2005"/>
    <n v="4.0590000000000002"/>
    <n v="1.3620000000000001"/>
    <n v="1.8879999999999999"/>
    <n v="0.51"/>
  </r>
  <r>
    <n v="2257"/>
    <x v="1236"/>
    <x v="2149"/>
    <x v="69"/>
    <x v="2005"/>
    <n v="6.2359999999999998"/>
    <n v="2.589"/>
    <n v="0"/>
    <n v="0.51600000000000001"/>
  </r>
  <r>
    <n v="2258"/>
    <x v="131"/>
    <x v="2150"/>
    <x v="9"/>
    <x v="2006"/>
    <n v="1.7729999999999999"/>
    <n v="2.3330000000000002"/>
    <n v="5.7160000000000002"/>
    <n v="0.52"/>
  </r>
  <r>
    <n v="2259"/>
    <x v="65"/>
    <x v="2151"/>
    <x v="32"/>
    <x v="2007"/>
    <n v="4.71"/>
    <n v="2.0369999999999999"/>
    <n v="0.57699999999999996"/>
    <n v="0.54800000000000004"/>
  </r>
  <r>
    <n v="2260"/>
    <x v="172"/>
    <x v="2152"/>
    <x v="14"/>
    <x v="2008"/>
    <n v="5.0949999999999998"/>
    <n v="2.1139999999999999"/>
    <n v="2.5339999999999998"/>
    <n v="0.51500000000000001"/>
  </r>
  <r>
    <n v="2261"/>
    <x v="814"/>
    <x v="2153"/>
    <x v="10"/>
    <x v="2009"/>
    <n v="3.77"/>
    <n v="1.073"/>
    <n v="1.5"/>
    <n v="1.167"/>
  </r>
  <r>
    <n v="2262"/>
    <x v="529"/>
    <x v="2154"/>
    <x v="12"/>
    <x v="2009"/>
    <n v="2.577"/>
    <n v="0.52"/>
    <n v="6.327"/>
    <n v="0.52600000000000002"/>
  </r>
  <r>
    <n v="2263"/>
    <x v="1116"/>
    <x v="1039"/>
    <x v="19"/>
    <x v="2010"/>
    <n v="0.2"/>
    <n v="9.0939999999999994"/>
    <n v="4.2300000000000004"/>
    <n v="0"/>
  </r>
  <r>
    <n v="2264"/>
    <x v="1237"/>
    <x v="2155"/>
    <x v="28"/>
    <x v="2010"/>
    <n v="0.70099999999999996"/>
    <n v="1.944"/>
    <n v="10.968"/>
    <n v="0"/>
  </r>
  <r>
    <n v="2265"/>
    <x v="1238"/>
    <x v="2156"/>
    <x v="52"/>
    <x v="2011"/>
    <n v="10.151"/>
    <n v="1.776"/>
    <n v="0.6"/>
    <n v="0"/>
  </r>
  <r>
    <n v="2266"/>
    <x v="1239"/>
    <x v="2157"/>
    <x v="3"/>
    <x v="2012"/>
    <n v="2.0640000000000001"/>
    <n v="3"/>
    <n v="4.1840000000000002"/>
    <n v="0.51100000000000001"/>
  </r>
  <r>
    <n v="2267"/>
    <x v="472"/>
    <x v="2158"/>
    <x v="49"/>
    <x v="2013"/>
    <n v="4.9109999999999996"/>
    <n v="0.56299999999999994"/>
    <n v="4.7210000000000001"/>
    <n v="1.272"/>
  </r>
  <r>
    <n v="2268"/>
    <x v="1240"/>
    <x v="2159"/>
    <x v="47"/>
    <x v="2014"/>
    <n v="5.8490000000000002"/>
    <n v="4.1440000000000001"/>
    <n v="2.234"/>
    <n v="0"/>
  </r>
  <r>
    <n v="2269"/>
    <x v="58"/>
    <x v="2160"/>
    <x v="5"/>
    <x v="2015"/>
    <n v="7.093"/>
    <n v="5.0330000000000004"/>
    <n v="2.2930000000000001"/>
    <n v="0"/>
  </r>
  <r>
    <n v="2270"/>
    <x v="544"/>
    <x v="2161"/>
    <x v="5"/>
    <x v="2016"/>
    <n v="11.436"/>
    <n v="1.71"/>
    <n v="0"/>
    <n v="0.52900000000000003"/>
  </r>
  <r>
    <n v="2271"/>
    <x v="278"/>
    <x v="2162"/>
    <x v="50"/>
    <x v="2017"/>
    <n v="9.1859999999999999"/>
    <n v="4.9550000000000001"/>
    <n v="0"/>
    <n v="0.51300000000000001"/>
  </r>
  <r>
    <n v="2272"/>
    <x v="1203"/>
    <x v="2163"/>
    <x v="39"/>
    <x v="2017"/>
    <n v="6.7309999999999999"/>
    <n v="7.8090000000000002"/>
    <n v="0"/>
    <n v="0"/>
  </r>
  <r>
    <n v="2273"/>
    <x v="5"/>
    <x v="2164"/>
    <x v="10"/>
    <x v="2018"/>
    <n v="1.6180000000000001"/>
    <n v="1"/>
    <n v="4.5"/>
    <n v="2.0230000000000001"/>
  </r>
  <r>
    <n v="2274"/>
    <x v="1241"/>
    <x v="2165"/>
    <x v="19"/>
    <x v="2019"/>
    <n v="1.7430000000000001"/>
    <n v="4.1379999999999999"/>
    <n v="7.3810000000000002"/>
    <n v="0"/>
  </r>
  <r>
    <n v="2275"/>
    <x v="1242"/>
    <x v="2166"/>
    <x v="26"/>
    <x v="2020"/>
    <n v="3.6739999999999999"/>
    <n v="1.772"/>
    <n v="4.8150000000000004"/>
    <n v="0.51400000000000001"/>
  </r>
  <r>
    <n v="2276"/>
    <x v="1243"/>
    <x v="2167"/>
    <x v="28"/>
    <x v="2021"/>
    <n v="6.6740000000000004"/>
    <n v="0.63300000000000001"/>
    <n v="3.22"/>
    <n v="0"/>
  </r>
  <r>
    <n v="2277"/>
    <x v="1244"/>
    <x v="2168"/>
    <x v="49"/>
    <x v="2022"/>
    <n v="0.79100000000000004"/>
    <n v="5.0650000000000004"/>
    <n v="6.4859999999999998"/>
    <n v="0.51200000000000001"/>
  </r>
  <r>
    <n v="2278"/>
    <x v="1245"/>
    <x v="2169"/>
    <x v="48"/>
    <x v="2023"/>
    <n v="6.7270000000000003"/>
    <n v="0"/>
    <n v="0"/>
    <n v="0.51500000000000001"/>
  </r>
  <r>
    <n v="2279"/>
    <x v="586"/>
    <x v="2170"/>
    <x v="47"/>
    <x v="2023"/>
    <n v="4.6420000000000003"/>
    <n v="3.4180000000000001"/>
    <n v="1.9359999999999999"/>
    <n v="0.52900000000000003"/>
  </r>
  <r>
    <n v="2280"/>
    <x v="615"/>
    <x v="2171"/>
    <x v="26"/>
    <x v="2024"/>
    <n v="5.1820000000000004"/>
    <n v="3.6880000000000002"/>
    <n v="2.6139999999999999"/>
    <n v="0"/>
  </r>
  <r>
    <n v="2281"/>
    <x v="1246"/>
    <x v="2172"/>
    <x v="3"/>
    <x v="2025"/>
    <n v="0.52200000000000002"/>
    <n v="0.7"/>
    <n v="7.4569999999999999"/>
    <n v="2"/>
  </r>
  <r>
    <n v="2282"/>
    <x v="378"/>
    <x v="2173"/>
    <x v="11"/>
    <x v="2026"/>
    <n v="13.164"/>
    <n v="1.7949999999999999"/>
    <n v="0"/>
    <n v="0"/>
  </r>
  <r>
    <n v="2283"/>
    <x v="242"/>
    <x v="494"/>
    <x v="60"/>
    <x v="2027"/>
    <n v="2.2749999999999999"/>
    <n v="3"/>
    <n v="0"/>
    <n v="0.51200000000000001"/>
  </r>
  <r>
    <n v="2284"/>
    <x v="268"/>
    <x v="2174"/>
    <x v="39"/>
    <x v="2028"/>
    <n v="5.327"/>
    <n v="4.0190000000000001"/>
    <n v="3.21"/>
    <n v="0"/>
  </r>
  <r>
    <n v="2285"/>
    <x v="1247"/>
    <x v="2175"/>
    <x v="15"/>
    <x v="2028"/>
    <n v="6.3570000000000002"/>
    <n v="1.7529999999999999"/>
    <n v="0.53600000000000003"/>
    <n v="0"/>
  </r>
  <r>
    <n v="2286"/>
    <x v="475"/>
    <x v="2176"/>
    <x v="40"/>
    <x v="2029"/>
    <n v="4.1310000000000002"/>
    <n v="0.54500000000000004"/>
    <n v="2.871"/>
    <n v="1.034"/>
  </r>
  <r>
    <n v="2287"/>
    <x v="1248"/>
    <x v="2177"/>
    <x v="11"/>
    <x v="2030"/>
    <n v="5.9139999999999997"/>
    <n v="2.8650000000000002"/>
    <n v="1.054"/>
    <n v="0.51200000000000001"/>
  </r>
  <r>
    <n v="2288"/>
    <x v="1249"/>
    <x v="2178"/>
    <x v="13"/>
    <x v="2030"/>
    <n v="0.51400000000000001"/>
    <n v="0"/>
    <n v="15.228"/>
    <n v="0"/>
  </r>
  <r>
    <n v="2289"/>
    <x v="725"/>
    <x v="2179"/>
    <x v="3"/>
    <x v="2031"/>
    <n v="1.228"/>
    <n v="4.29"/>
    <n v="3.9039999999999999"/>
    <n v="0.54200000000000004"/>
  </r>
  <r>
    <n v="2290"/>
    <x v="1141"/>
    <x v="2180"/>
    <x v="42"/>
    <x v="2032"/>
    <n v="3.3410000000000002"/>
    <n v="9.6620000000000008"/>
    <n v="0.53300000000000003"/>
    <n v="0"/>
  </r>
  <r>
    <n v="2291"/>
    <x v="1046"/>
    <x v="2181"/>
    <x v="3"/>
    <x v="2033"/>
    <n v="4.6900000000000004"/>
    <n v="1.1060000000000001"/>
    <n v="1.139"/>
    <n v="0.52600000000000002"/>
  </r>
  <r>
    <n v="2292"/>
    <x v="704"/>
    <x v="2182"/>
    <x v="44"/>
    <x v="2034"/>
    <n v="2.7730000000000001"/>
    <n v="4.0869999999999997"/>
    <n v="0"/>
    <n v="0.51100000000000001"/>
  </r>
  <r>
    <n v="2293"/>
    <x v="12"/>
    <x v="2183"/>
    <x v="31"/>
    <x v="2035"/>
    <n v="2.9140000000000001"/>
    <n v="0.66700000000000004"/>
    <n v="5.1870000000000003"/>
    <n v="0.51"/>
  </r>
  <r>
    <n v="2294"/>
    <x v="221"/>
    <x v="2184"/>
    <x v="12"/>
    <x v="2035"/>
    <n v="2.9729999999999999"/>
    <n v="0.56299999999999994"/>
    <n v="1.65"/>
    <n v="2.0590000000000002"/>
  </r>
  <r>
    <n v="2295"/>
    <x v="276"/>
    <x v="2185"/>
    <x v="65"/>
    <x v="2036"/>
    <n v="4.7229999999999999"/>
    <n v="1.0269999999999999"/>
    <n v="0.7"/>
    <n v="1"/>
  </r>
  <r>
    <n v="2296"/>
    <x v="725"/>
    <x v="2186"/>
    <x v="40"/>
    <x v="2037"/>
    <n v="0"/>
    <n v="1"/>
    <n v="12.249000000000001"/>
    <n v="0.52800000000000002"/>
  </r>
  <r>
    <n v="2297"/>
    <x v="445"/>
    <x v="2187"/>
    <x v="21"/>
    <x v="2038"/>
    <n v="8.1340000000000003"/>
    <n v="3.593"/>
    <n v="1.109"/>
    <n v="0"/>
  </r>
  <r>
    <n v="2298"/>
    <x v="696"/>
    <x v="2188"/>
    <x v="22"/>
    <x v="2039"/>
    <n v="0.71399999999999997"/>
    <n v="6.1280000000000001"/>
    <n v="5.7610000000000001"/>
    <n v="0"/>
  </r>
  <r>
    <n v="2299"/>
    <x v="1250"/>
    <x v="2189"/>
    <x v="56"/>
    <x v="2039"/>
    <n v="5.3440000000000003"/>
    <n v="2.0390000000000001"/>
    <n v="0.51400000000000001"/>
    <n v="0.55900000000000005"/>
  </r>
  <r>
    <n v="2300"/>
    <x v="34"/>
    <x v="2190"/>
    <x v="56"/>
    <x v="2040"/>
    <n v="6.78"/>
    <n v="4.6109999999999998"/>
    <n v="0"/>
    <n v="0"/>
  </r>
  <r>
    <n v="2301"/>
    <x v="1251"/>
    <x v="2191"/>
    <x v="37"/>
    <x v="2041"/>
    <n v="1.7949999999999999"/>
    <n v="1.8640000000000001"/>
    <n v="7.3789999999999996"/>
    <n v="0"/>
  </r>
  <r>
    <n v="2302"/>
    <x v="143"/>
    <x v="2192"/>
    <x v="2"/>
    <x v="2042"/>
    <n v="2.2639999999999998"/>
    <n v="0.625"/>
    <n v="8.1669999999999998"/>
    <n v="0.75"/>
  </r>
  <r>
    <n v="2303"/>
    <x v="1252"/>
    <x v="2193"/>
    <x v="3"/>
    <x v="2043"/>
    <n v="2.2879999999999998"/>
    <n v="3.0350000000000001"/>
    <n v="3.4140000000000001"/>
    <n v="0.53400000000000003"/>
  </r>
  <r>
    <n v="2304"/>
    <x v="1253"/>
    <x v="2194"/>
    <x v="18"/>
    <x v="2043"/>
    <n v="6.4619999999999997"/>
    <n v="1.379"/>
    <n v="0.53200000000000003"/>
    <n v="0"/>
  </r>
  <r>
    <n v="2305"/>
    <x v="1254"/>
    <x v="2195"/>
    <x v="88"/>
    <x v="2044"/>
    <n v="6.8620000000000001"/>
    <n v="0"/>
    <n v="0"/>
    <n v="0"/>
  </r>
  <r>
    <n v="2306"/>
    <x v="1255"/>
    <x v="2196"/>
    <x v="23"/>
    <x v="2044"/>
    <n v="0.2"/>
    <n v="5.0999999999999996"/>
    <n v="7.6859999999999999"/>
    <n v="0"/>
  </r>
  <r>
    <n v="2307"/>
    <x v="446"/>
    <x v="2197"/>
    <x v="63"/>
    <x v="2045"/>
    <n v="4.6289999999999996"/>
    <n v="1.5"/>
    <n v="0"/>
    <n v="0.52600000000000002"/>
  </r>
  <r>
    <n v="2308"/>
    <x v="1256"/>
    <x v="2198"/>
    <x v="80"/>
    <x v="2045"/>
    <n v="5.726"/>
    <n v="0"/>
    <n v="0"/>
    <n v="0.51200000000000001"/>
  </r>
  <r>
    <n v="2309"/>
    <x v="752"/>
    <x v="2199"/>
    <x v="68"/>
    <x v="2046"/>
    <n v="10.118"/>
    <n v="0.56699999999999995"/>
    <n v="1.1859999999999999"/>
    <n v="0"/>
  </r>
  <r>
    <n v="2310"/>
    <x v="4"/>
    <x v="2200"/>
    <x v="27"/>
    <x v="2047"/>
    <n v="0.51900000000000002"/>
    <n v="2.1669999999999998"/>
    <n v="5.0430000000000001"/>
    <n v="2.016"/>
  </r>
  <r>
    <n v="2311"/>
    <x v="202"/>
    <x v="2201"/>
    <x v="36"/>
    <x v="2048"/>
    <n v="3.1539999999999999"/>
    <n v="0.74299999999999999"/>
    <n v="4.0949999999999998"/>
    <n v="1.3620000000000001"/>
  </r>
  <r>
    <n v="2312"/>
    <x v="1257"/>
    <x v="2202"/>
    <x v="59"/>
    <x v="2048"/>
    <n v="3.411"/>
    <n v="1.25"/>
    <n v="5.55"/>
    <n v="0.51100000000000001"/>
  </r>
  <r>
    <n v="2313"/>
    <x v="1258"/>
    <x v="2203"/>
    <x v="51"/>
    <x v="2049"/>
    <n v="2.7719999999999998"/>
    <n v="2.8330000000000002"/>
    <n v="6.3319999999999999"/>
    <n v="0"/>
  </r>
  <r>
    <n v="2314"/>
    <x v="1259"/>
    <x v="2204"/>
    <x v="12"/>
    <x v="2050"/>
    <n v="2.7109999999999999"/>
    <n v="1.2749999999999999"/>
    <n v="4.4939999999999998"/>
    <n v="0.51800000000000002"/>
  </r>
  <r>
    <n v="2315"/>
    <x v="1260"/>
    <x v="2205"/>
    <x v="2"/>
    <x v="2051"/>
    <n v="5.2939999999999996"/>
    <n v="0.52900000000000003"/>
    <n v="2.2829999999999999"/>
    <n v="1"/>
  </r>
  <r>
    <n v="2316"/>
    <x v="1261"/>
    <x v="2206"/>
    <x v="42"/>
    <x v="2052"/>
    <n v="11.96"/>
    <n v="3.2909999999999999"/>
    <n v="0"/>
    <n v="0"/>
  </r>
  <r>
    <n v="2317"/>
    <x v="195"/>
    <x v="2207"/>
    <x v="53"/>
    <x v="2053"/>
    <n v="5.8280000000000003"/>
    <n v="1.4239999999999999"/>
    <n v="1.5189999999999999"/>
    <n v="0"/>
  </r>
  <r>
    <n v="2318"/>
    <x v="782"/>
    <x v="2208"/>
    <x v="23"/>
    <x v="2053"/>
    <n v="7.0110000000000001"/>
    <n v="1.9770000000000001"/>
    <n v="0.7"/>
    <n v="0.53200000000000003"/>
  </r>
  <r>
    <n v="2319"/>
    <x v="1202"/>
    <x v="2209"/>
    <x v="2"/>
    <x v="2054"/>
    <n v="3.758"/>
    <n v="2.6070000000000002"/>
    <n v="1.778"/>
    <n v="0.51200000000000001"/>
  </r>
  <r>
    <n v="2320"/>
    <x v="1262"/>
    <x v="2210"/>
    <x v="39"/>
    <x v="2055"/>
    <n v="6.69"/>
    <n v="5.5970000000000004"/>
    <n v="0.56299999999999994"/>
    <n v="0"/>
  </r>
  <r>
    <n v="2321"/>
    <x v="941"/>
    <x v="2211"/>
    <x v="35"/>
    <x v="2056"/>
    <n v="6.9059999999999997"/>
    <n v="1.0920000000000001"/>
    <n v="0.51700000000000002"/>
    <n v="0"/>
  </r>
  <r>
    <n v="2322"/>
    <x v="1263"/>
    <x v="2212"/>
    <x v="26"/>
    <x v="2057"/>
    <n v="0"/>
    <n v="2.161"/>
    <n v="16.78"/>
    <n v="0"/>
  </r>
  <r>
    <n v="2323"/>
    <x v="26"/>
    <x v="351"/>
    <x v="51"/>
    <x v="2058"/>
    <n v="2.056"/>
    <n v="0.64300000000000002"/>
    <n v="8.6120000000000001"/>
    <n v="0.52500000000000002"/>
  </r>
  <r>
    <n v="2324"/>
    <x v="7"/>
    <x v="2213"/>
    <x v="37"/>
    <x v="2059"/>
    <n v="6.4779999999999998"/>
    <n v="1.5069999999999999"/>
    <n v="3.57"/>
    <n v="0"/>
  </r>
  <r>
    <n v="2325"/>
    <x v="23"/>
    <x v="2119"/>
    <x v="65"/>
    <x v="2060"/>
    <n v="2.4039999999999999"/>
    <n v="0.625"/>
    <n v="7.4649999999999999"/>
    <n v="0.61099999999999999"/>
  </r>
  <r>
    <n v="2326"/>
    <x v="1264"/>
    <x v="2214"/>
    <x v="16"/>
    <x v="2061"/>
    <n v="7.5869999999999997"/>
    <n v="5.3419999999999996"/>
    <n v="0"/>
    <n v="0.51200000000000001"/>
  </r>
  <r>
    <n v="2327"/>
    <x v="1265"/>
    <x v="1418"/>
    <x v="11"/>
    <x v="2062"/>
    <n v="4.7350000000000003"/>
    <n v="3"/>
    <n v="3"/>
    <n v="0"/>
  </r>
  <r>
    <n v="2328"/>
    <x v="1266"/>
    <x v="2215"/>
    <x v="63"/>
    <x v="2062"/>
    <n v="1.806"/>
    <n v="5.0110000000000001"/>
    <n v="0"/>
    <n v="0"/>
  </r>
  <r>
    <n v="2329"/>
    <x v="146"/>
    <x v="2216"/>
    <x v="3"/>
    <x v="2063"/>
    <n v="3.1949999999999998"/>
    <n v="2.5390000000000001"/>
    <n v="4.8159999999999998"/>
    <n v="0"/>
  </r>
  <r>
    <n v="2330"/>
    <x v="38"/>
    <x v="2217"/>
    <x v="50"/>
    <x v="2064"/>
    <n v="3.1349999999999998"/>
    <n v="3.3980000000000001"/>
    <n v="4.5229999999999997"/>
    <n v="0.51700000000000002"/>
  </r>
  <r>
    <n v="2331"/>
    <x v="1267"/>
    <x v="2218"/>
    <x v="6"/>
    <x v="2065"/>
    <n v="5.6829999999999998"/>
    <n v="0.53100000000000003"/>
    <n v="1.129"/>
    <n v="1.038"/>
  </r>
  <r>
    <n v="2332"/>
    <x v="72"/>
    <x v="2219"/>
    <x v="64"/>
    <x v="2066"/>
    <n v="5.8049999999999997"/>
    <n v="0.56699999999999995"/>
    <n v="0"/>
    <n v="0.51700000000000002"/>
  </r>
  <r>
    <n v="2333"/>
    <x v="1268"/>
    <x v="2220"/>
    <x v="5"/>
    <x v="2066"/>
    <n v="7.5540000000000003"/>
    <n v="4.9050000000000002"/>
    <n v="1.8129999999999999"/>
    <n v="0"/>
  </r>
  <r>
    <n v="2334"/>
    <x v="175"/>
    <x v="2221"/>
    <x v="31"/>
    <x v="2067"/>
    <n v="2.7040000000000002"/>
    <n v="0.55300000000000005"/>
    <n v="2.1989999999999998"/>
    <n v="2.0179999999999998"/>
  </r>
  <r>
    <n v="2335"/>
    <x v="1269"/>
    <x v="2222"/>
    <x v="80"/>
    <x v="2068"/>
    <n v="6.806"/>
    <n v="0"/>
    <n v="0"/>
    <n v="0"/>
  </r>
  <r>
    <n v="2336"/>
    <x v="1270"/>
    <x v="1994"/>
    <x v="72"/>
    <x v="2068"/>
    <n v="6.319"/>
    <n v="0"/>
    <n v="0"/>
    <n v="0.53600000000000003"/>
  </r>
  <r>
    <n v="2337"/>
    <x v="1271"/>
    <x v="2223"/>
    <x v="19"/>
    <x v="2069"/>
    <n v="0"/>
    <n v="4.4930000000000003"/>
    <n v="10.599"/>
    <n v="0"/>
  </r>
  <r>
    <n v="2338"/>
    <x v="1078"/>
    <x v="2224"/>
    <x v="55"/>
    <x v="2070"/>
    <n v="7.6680000000000001"/>
    <n v="3.5529999999999999"/>
    <n v="0"/>
    <n v="0"/>
  </r>
  <r>
    <n v="2339"/>
    <x v="85"/>
    <x v="2225"/>
    <x v="13"/>
    <x v="2070"/>
    <n v="3.8809999999999998"/>
    <n v="0.6"/>
    <n v="3.8959999999999999"/>
    <n v="0.52500000000000002"/>
  </r>
  <r>
    <n v="2340"/>
    <x v="1272"/>
    <x v="2226"/>
    <x v="14"/>
    <x v="2071"/>
    <n v="6.7939999999999996"/>
    <n v="3.8359999999999999"/>
    <n v="0.53400000000000003"/>
    <n v="0"/>
  </r>
  <r>
    <n v="2341"/>
    <x v="1273"/>
    <x v="2227"/>
    <x v="27"/>
    <x v="2072"/>
    <n v="2.5880000000000001"/>
    <n v="1.333"/>
    <n v="8.33"/>
    <n v="0"/>
  </r>
  <r>
    <n v="2342"/>
    <x v="1274"/>
    <x v="2228"/>
    <x v="55"/>
    <x v="2073"/>
    <n v="5.8049999999999997"/>
    <n v="3.524"/>
    <n v="0"/>
    <n v="0.51100000000000001"/>
  </r>
  <r>
    <n v="2343"/>
    <x v="0"/>
    <x v="2229"/>
    <x v="0"/>
    <x v="2074"/>
    <n v="3.5459999999999998"/>
    <n v="3"/>
    <n v="0"/>
    <n v="0"/>
  </r>
  <r>
    <n v="2344"/>
    <x v="1174"/>
    <x v="2230"/>
    <x v="59"/>
    <x v="2075"/>
    <n v="4.343"/>
    <n v="1.66"/>
    <n v="2.79"/>
    <n v="0.51"/>
  </r>
  <r>
    <n v="2345"/>
    <x v="588"/>
    <x v="2231"/>
    <x v="18"/>
    <x v="2076"/>
    <n v="3.3570000000000002"/>
    <n v="1.5"/>
    <n v="1.516"/>
    <n v="0.51200000000000001"/>
  </r>
  <r>
    <n v="2346"/>
    <x v="1275"/>
    <x v="2232"/>
    <x v="35"/>
    <x v="2077"/>
    <n v="4.5339999999999998"/>
    <n v="2.2000000000000002"/>
    <n v="3.3069999999999999"/>
    <n v="0"/>
  </r>
  <r>
    <n v="2347"/>
    <x v="832"/>
    <x v="2233"/>
    <x v="4"/>
    <x v="2078"/>
    <n v="2.8820000000000001"/>
    <n v="0.54300000000000004"/>
    <n v="4.5129999999999999"/>
    <n v="2.552"/>
  </r>
  <r>
    <n v="2348"/>
    <x v="403"/>
    <x v="2234"/>
    <x v="54"/>
    <x v="2079"/>
    <n v="2.593"/>
    <n v="2.129"/>
    <n v="5.8949999999999996"/>
    <n v="0.51400000000000001"/>
  </r>
  <r>
    <n v="2349"/>
    <x v="1276"/>
    <x v="1665"/>
    <x v="19"/>
    <x v="2080"/>
    <n v="5.6769999999999996"/>
    <n v="4.3570000000000002"/>
    <n v="1.333"/>
    <n v="0"/>
  </r>
  <r>
    <n v="2350"/>
    <x v="1277"/>
    <x v="2235"/>
    <x v="72"/>
    <x v="2081"/>
    <n v="6.3170000000000002"/>
    <n v="0"/>
    <n v="0"/>
    <n v="0.51600000000000001"/>
  </r>
  <r>
    <n v="2351"/>
    <x v="1278"/>
    <x v="2236"/>
    <x v="24"/>
    <x v="2081"/>
    <n v="2.4340000000000002"/>
    <n v="5.25"/>
    <n v="2.2829999999999999"/>
    <n v="0"/>
  </r>
  <r>
    <n v="2352"/>
    <x v="9"/>
    <x v="2237"/>
    <x v="65"/>
    <x v="2082"/>
    <n v="3.1179999999999999"/>
    <n v="2.0329999999999999"/>
    <n v="2.3290000000000002"/>
    <n v="1.03"/>
  </r>
  <r>
    <n v="2353"/>
    <x v="250"/>
    <x v="2238"/>
    <x v="18"/>
    <x v="2083"/>
    <n v="4.7969999999999997"/>
    <n v="2.927"/>
    <n v="0.51600000000000001"/>
    <n v="0"/>
  </r>
  <r>
    <n v="2354"/>
    <x v="1279"/>
    <x v="2239"/>
    <x v="37"/>
    <x v="2084"/>
    <n v="7.7359999999999998"/>
    <n v="3.351"/>
    <n v="0.83299999999999996"/>
    <n v="0"/>
  </r>
  <r>
    <n v="2355"/>
    <x v="121"/>
    <x v="629"/>
    <x v="42"/>
    <x v="2084"/>
    <n v="6.7709999999999999"/>
    <n v="4.3029999999999999"/>
    <n v="1.732"/>
    <n v="0"/>
  </r>
  <r>
    <n v="2356"/>
    <x v="1280"/>
    <x v="2240"/>
    <x v="31"/>
    <x v="2085"/>
    <n v="2.8980000000000001"/>
    <n v="2.5840000000000001"/>
    <n v="1.6439999999999999"/>
    <n v="0.51100000000000001"/>
  </r>
  <r>
    <n v="2357"/>
    <x v="65"/>
    <x v="2241"/>
    <x v="9"/>
    <x v="2085"/>
    <n v="3.9860000000000002"/>
    <n v="0.6"/>
    <n v="1.1419999999999999"/>
    <n v="1.516"/>
  </r>
  <r>
    <n v="2358"/>
    <x v="832"/>
    <x v="2242"/>
    <x v="32"/>
    <x v="2086"/>
    <n v="3.532"/>
    <n v="1.099"/>
    <n v="1.958"/>
    <n v="1.5820000000000001"/>
  </r>
  <r>
    <n v="2359"/>
    <x v="1168"/>
    <x v="2243"/>
    <x v="22"/>
    <x v="2087"/>
    <n v="9.5410000000000004"/>
    <n v="2.9209999999999998"/>
    <n v="1.202"/>
    <n v="0"/>
  </r>
  <r>
    <n v="2360"/>
    <x v="176"/>
    <x v="2244"/>
    <x v="23"/>
    <x v="2088"/>
    <n v="5.5389999999999997"/>
    <n v="1.7709999999999999"/>
    <n v="2.4689999999999999"/>
    <n v="0.51"/>
  </r>
  <r>
    <n v="2361"/>
    <x v="1281"/>
    <x v="2245"/>
    <x v="44"/>
    <x v="2089"/>
    <n v="3.7370000000000001"/>
    <n v="1.2609999999999999"/>
    <n v="1.07"/>
    <n v="0.51600000000000001"/>
  </r>
  <r>
    <n v="2362"/>
    <x v="1282"/>
    <x v="2246"/>
    <x v="65"/>
    <x v="2090"/>
    <n v="0.2"/>
    <n v="5.9660000000000002"/>
    <n v="7.008"/>
    <n v="0"/>
  </r>
  <r>
    <n v="2363"/>
    <x v="84"/>
    <x v="677"/>
    <x v="40"/>
    <x v="2091"/>
    <n v="4.0830000000000002"/>
    <n v="1.0589999999999999"/>
    <n v="2.9369999999999998"/>
    <n v="0.51"/>
  </r>
  <r>
    <n v="2364"/>
    <x v="928"/>
    <x v="2247"/>
    <x v="21"/>
    <x v="2091"/>
    <n v="10.226000000000001"/>
    <n v="1.944"/>
    <n v="0"/>
    <n v="0.53600000000000003"/>
  </r>
  <r>
    <n v="2365"/>
    <x v="970"/>
    <x v="2248"/>
    <x v="1"/>
    <x v="2092"/>
    <n v="5.1239999999999997"/>
    <n v="1.5"/>
    <n v="0"/>
    <n v="0.55900000000000005"/>
  </r>
  <r>
    <n v="2366"/>
    <x v="369"/>
    <x v="2249"/>
    <x v="4"/>
    <x v="2093"/>
    <n v="4.24"/>
    <n v="0.55000000000000004"/>
    <n v="3.3439999999999999"/>
    <n v="1.82"/>
  </r>
  <r>
    <n v="2367"/>
    <x v="300"/>
    <x v="2250"/>
    <x v="87"/>
    <x v="2094"/>
    <n v="5.5250000000000004"/>
    <n v="0"/>
    <n v="0"/>
    <n v="0.61099999999999999"/>
  </r>
  <r>
    <n v="2368"/>
    <x v="1283"/>
    <x v="2251"/>
    <x v="33"/>
    <x v="2095"/>
    <n v="2.3370000000000002"/>
    <n v="1.2130000000000001"/>
    <n v="5.1219999999999999"/>
    <n v="0.75"/>
  </r>
  <r>
    <n v="2369"/>
    <x v="1284"/>
    <x v="2252"/>
    <x v="52"/>
    <x v="2095"/>
    <n v="7.5979999999999999"/>
    <n v="3.548"/>
    <n v="1.2010000000000001"/>
    <n v="0"/>
  </r>
  <r>
    <n v="2370"/>
    <x v="1285"/>
    <x v="2253"/>
    <x v="61"/>
    <x v="2096"/>
    <n v="8.3209999999999997"/>
    <n v="0"/>
    <n v="0"/>
    <n v="0"/>
  </r>
  <r>
    <n v="2371"/>
    <x v="105"/>
    <x v="2254"/>
    <x v="26"/>
    <x v="2097"/>
    <n v="4.9370000000000003"/>
    <n v="1.226"/>
    <n v="5.5490000000000004"/>
    <n v="0"/>
  </r>
  <r>
    <n v="2372"/>
    <x v="428"/>
    <x v="2255"/>
    <x v="8"/>
    <x v="2098"/>
    <n v="3.7719999999999998"/>
    <n v="2.8330000000000002"/>
    <n v="5.6340000000000003"/>
    <n v="0"/>
  </r>
  <r>
    <n v="2373"/>
    <x v="1286"/>
    <x v="862"/>
    <x v="26"/>
    <x v="2099"/>
    <n v="1.0640000000000001"/>
    <n v="8.6270000000000007"/>
    <n v="5.0359999999999996"/>
    <n v="0"/>
  </r>
  <r>
    <n v="2374"/>
    <x v="1287"/>
    <x v="2256"/>
    <x v="5"/>
    <x v="2099"/>
    <n v="2.206"/>
    <n v="8.6609999999999996"/>
    <n v="3.46"/>
    <n v="0"/>
  </r>
  <r>
    <n v="2375"/>
    <x v="1288"/>
    <x v="2257"/>
    <x v="28"/>
    <x v="2099"/>
    <n v="5.6"/>
    <n v="2.2469999999999999"/>
    <n v="2.512"/>
    <n v="0"/>
  </r>
  <r>
    <n v="2376"/>
    <x v="34"/>
    <x v="2258"/>
    <x v="69"/>
    <x v="2099"/>
    <n v="3.92"/>
    <n v="5.3789999999999996"/>
    <n v="0.64300000000000002"/>
    <n v="0"/>
  </r>
  <r>
    <n v="2377"/>
    <x v="1289"/>
    <x v="2259"/>
    <x v="38"/>
    <x v="2100"/>
    <n v="6.1269999999999998"/>
    <n v="0"/>
    <n v="0"/>
    <n v="0.51800000000000002"/>
  </r>
  <r>
    <n v="2378"/>
    <x v="1290"/>
    <x v="2260"/>
    <x v="50"/>
    <x v="2100"/>
    <n v="8.2119999999999997"/>
    <n v="3.9660000000000002"/>
    <n v="2.1110000000000002"/>
    <n v="0"/>
  </r>
  <r>
    <n v="2379"/>
    <x v="363"/>
    <x v="2261"/>
    <x v="12"/>
    <x v="2101"/>
    <n v="0.52900000000000003"/>
    <n v="2.25"/>
    <n v="7.3959999999999999"/>
    <n v="0.53200000000000003"/>
  </r>
  <r>
    <n v="2380"/>
    <x v="1291"/>
    <x v="2262"/>
    <x v="72"/>
    <x v="2102"/>
    <n v="3.8330000000000002"/>
    <n v="0.61099999999999999"/>
    <n v="0.51"/>
    <n v="0.51200000000000001"/>
  </r>
  <r>
    <n v="2381"/>
    <x v="131"/>
    <x v="2263"/>
    <x v="32"/>
    <x v="2102"/>
    <n v="2.1360000000000001"/>
    <n v="3.2530000000000001"/>
    <n v="3.399"/>
    <n v="0.52900000000000003"/>
  </r>
  <r>
    <n v="2382"/>
    <x v="11"/>
    <x v="2264"/>
    <x v="52"/>
    <x v="2103"/>
    <n v="7.2519999999999998"/>
    <n v="2.4340000000000002"/>
    <n v="2.4220000000000002"/>
    <n v="0"/>
  </r>
  <r>
    <n v="2383"/>
    <x v="204"/>
    <x v="2265"/>
    <x v="65"/>
    <x v="2104"/>
    <n v="3.605"/>
    <n v="0.55900000000000005"/>
    <n v="3.5649999999999999"/>
    <n v="1"/>
  </r>
  <r>
    <n v="2384"/>
    <x v="1292"/>
    <x v="2266"/>
    <x v="70"/>
    <x v="2105"/>
    <n v="6.7140000000000004"/>
    <n v="0"/>
    <n v="0"/>
    <n v="0.51700000000000002"/>
  </r>
  <r>
    <n v="2385"/>
    <x v="1293"/>
    <x v="2267"/>
    <x v="16"/>
    <x v="2106"/>
    <n v="6.1449999999999996"/>
    <n v="2.806"/>
    <n v="1.8640000000000001"/>
    <n v="0.6"/>
  </r>
  <r>
    <n v="2386"/>
    <x v="1294"/>
    <x v="2268"/>
    <x v="33"/>
    <x v="2107"/>
    <n v="5.1269999999999998"/>
    <n v="1.2829999999999999"/>
    <n v="3.214"/>
    <n v="0"/>
  </r>
  <r>
    <n v="2387"/>
    <x v="159"/>
    <x v="2269"/>
    <x v="9"/>
    <x v="2108"/>
    <n v="1.9610000000000001"/>
    <n v="4.1189999999999998"/>
    <n v="4.125"/>
    <n v="0"/>
  </r>
  <r>
    <n v="2388"/>
    <x v="1295"/>
    <x v="2270"/>
    <x v="53"/>
    <x v="2108"/>
    <n v="3.1120000000000001"/>
    <n v="1.3440000000000001"/>
    <n v="4"/>
    <n v="0"/>
  </r>
  <r>
    <n v="2389"/>
    <x v="5"/>
    <x v="2271"/>
    <x v="42"/>
    <x v="2109"/>
    <n v="7.2210000000000001"/>
    <n v="4.5999999999999996"/>
    <n v="1.1459999999999999"/>
    <n v="0"/>
  </r>
  <r>
    <n v="2390"/>
    <x v="1296"/>
    <x v="2272"/>
    <x v="3"/>
    <x v="2110"/>
    <n v="1.8149999999999999"/>
    <n v="2.5539999999999998"/>
    <n v="2.3010000000000002"/>
    <n v="1.583"/>
  </r>
  <r>
    <n v="2391"/>
    <x v="693"/>
    <x v="2273"/>
    <x v="43"/>
    <x v="2111"/>
    <n v="1.748"/>
    <n v="4.5"/>
    <n v="0"/>
    <n v="0"/>
  </r>
  <r>
    <n v="2392"/>
    <x v="403"/>
    <x v="2274"/>
    <x v="40"/>
    <x v="2112"/>
    <n v="1.464"/>
    <n v="0.75"/>
    <n v="8.2379999999999995"/>
    <n v="0.52300000000000002"/>
  </r>
  <r>
    <n v="2393"/>
    <x v="998"/>
    <x v="2275"/>
    <x v="68"/>
    <x v="2113"/>
    <n v="7.016"/>
    <n v="3.5369999999999999"/>
    <n v="0.53300000000000003"/>
    <n v="0"/>
  </r>
  <r>
    <n v="2394"/>
    <x v="40"/>
    <x v="2276"/>
    <x v="50"/>
    <x v="2113"/>
    <n v="4.8319999999999999"/>
    <n v="2.972"/>
    <n v="5.3369999999999997"/>
    <n v="0"/>
  </r>
  <r>
    <n v="2395"/>
    <x v="1128"/>
    <x v="2277"/>
    <x v="65"/>
    <x v="2114"/>
    <n v="3.629"/>
    <n v="0.59099999999999997"/>
    <n v="3.04"/>
    <n v="1.1200000000000001"/>
  </r>
  <r>
    <n v="2396"/>
    <x v="1297"/>
    <x v="2278"/>
    <x v="49"/>
    <x v="2115"/>
    <n v="0.2"/>
    <n v="3.75"/>
    <n v="12.26"/>
    <n v="0"/>
  </r>
  <r>
    <n v="2397"/>
    <x v="1298"/>
    <x v="2279"/>
    <x v="71"/>
    <x v="2116"/>
    <n v="5.984"/>
    <n v="0.1"/>
    <n v="0"/>
    <n v="0"/>
  </r>
  <r>
    <n v="2398"/>
    <x v="990"/>
    <x v="2280"/>
    <x v="30"/>
    <x v="2117"/>
    <n v="1.784"/>
    <n v="1.153"/>
    <n v="9.9600000000000009"/>
    <n v="0.51800000000000002"/>
  </r>
  <r>
    <n v="2399"/>
    <x v="93"/>
    <x v="2281"/>
    <x v="52"/>
    <x v="2118"/>
    <n v="3.423"/>
    <n v="5.6180000000000003"/>
    <n v="3.302"/>
    <n v="0"/>
  </r>
  <r>
    <n v="2400"/>
    <x v="31"/>
    <x v="2282"/>
    <x v="30"/>
    <x v="2119"/>
    <n v="5.0469999999999997"/>
    <n v="2.806"/>
    <n v="3.516"/>
    <n v="0"/>
  </r>
  <r>
    <n v="2401"/>
    <x v="1299"/>
    <x v="2283"/>
    <x v="38"/>
    <x v="2120"/>
    <n v="5.0620000000000003"/>
    <n v="1.5"/>
    <n v="0"/>
    <n v="0"/>
  </r>
  <r>
    <n v="2402"/>
    <x v="49"/>
    <x v="2284"/>
    <x v="20"/>
    <x v="2121"/>
    <n v="0.2"/>
    <n v="2.762"/>
    <n v="4.8639999999999999"/>
    <n v="0.83299999999999996"/>
  </r>
  <r>
    <n v="2403"/>
    <x v="266"/>
    <x v="2285"/>
    <x v="24"/>
    <x v="2121"/>
    <n v="4.3250000000000002"/>
    <n v="0.66700000000000004"/>
    <n v="2.3239999999999998"/>
    <n v="0.51600000000000001"/>
  </r>
  <r>
    <n v="2404"/>
    <x v="1054"/>
    <x v="2286"/>
    <x v="32"/>
    <x v="2122"/>
    <n v="4.2089999999999996"/>
    <n v="1.125"/>
    <n v="1.665"/>
    <n v="1.0389999999999999"/>
  </r>
  <r>
    <n v="2405"/>
    <x v="519"/>
    <x v="2287"/>
    <x v="5"/>
    <x v="2123"/>
    <n v="6.94"/>
    <n v="5.367"/>
    <n v="1.78"/>
    <n v="0"/>
  </r>
  <r>
    <n v="2406"/>
    <x v="1300"/>
    <x v="2288"/>
    <x v="8"/>
    <x v="2124"/>
    <n v="3.0939999999999999"/>
    <n v="2.8050000000000002"/>
    <n v="6.9660000000000002"/>
    <n v="0"/>
  </r>
  <r>
    <n v="2407"/>
    <x v="546"/>
    <x v="2289"/>
    <x v="3"/>
    <x v="2125"/>
    <n v="2.9670000000000001"/>
    <n v="2.024"/>
    <n v="1.0629999999999999"/>
    <n v="1.347"/>
  </r>
  <r>
    <n v="2408"/>
    <x v="1301"/>
    <x v="2290"/>
    <x v="7"/>
    <x v="2126"/>
    <n v="4.6109999999999998"/>
    <n v="4.4409999999999998"/>
    <n v="2.6709999999999998"/>
    <n v="0"/>
  </r>
  <r>
    <n v="2409"/>
    <x v="1302"/>
    <x v="2291"/>
    <x v="16"/>
    <x v="2126"/>
    <n v="6.5369999999999999"/>
    <n v="2.1110000000000002"/>
    <n v="2.2080000000000002"/>
    <n v="0.52600000000000002"/>
  </r>
  <r>
    <n v="2410"/>
    <x v="83"/>
    <x v="965"/>
    <x v="68"/>
    <x v="2126"/>
    <n v="6.3380000000000001"/>
    <n v="4.0049999999999999"/>
    <n v="0.66700000000000004"/>
    <n v="0"/>
  </r>
  <r>
    <n v="2411"/>
    <x v="1303"/>
    <x v="2292"/>
    <x v="90"/>
    <x v="2127"/>
    <n v="5.96"/>
    <n v="5.0369999999999999"/>
    <n v="6.1"/>
    <n v="0"/>
  </r>
  <r>
    <n v="2412"/>
    <x v="199"/>
    <x v="2293"/>
    <x v="59"/>
    <x v="2128"/>
    <n v="4.8929999999999998"/>
    <n v="0.6"/>
    <n v="2.7429999999999999"/>
    <n v="0.53400000000000003"/>
  </r>
  <r>
    <n v="2413"/>
    <x v="1304"/>
    <x v="904"/>
    <x v="50"/>
    <x v="2128"/>
    <n v="0"/>
    <n v="7.0570000000000004"/>
    <n v="5.3360000000000003"/>
    <n v="0.52"/>
  </r>
  <r>
    <n v="2414"/>
    <x v="242"/>
    <x v="2294"/>
    <x v="48"/>
    <x v="2129"/>
    <n v="6.4619999999999997"/>
    <n v="0"/>
    <n v="0"/>
    <n v="0.51500000000000001"/>
  </r>
  <r>
    <n v="2415"/>
    <x v="36"/>
    <x v="2295"/>
    <x v="58"/>
    <x v="2130"/>
    <n v="2.2410000000000001"/>
    <n v="5.0010000000000003"/>
    <n v="1"/>
    <n v="0"/>
  </r>
  <r>
    <n v="2416"/>
    <x v="1305"/>
    <x v="2296"/>
    <x v="3"/>
    <x v="2131"/>
    <n v="3.5710000000000002"/>
    <n v="1.5"/>
    <n v="5.2229999999999999"/>
    <n v="0"/>
  </r>
  <r>
    <n v="2417"/>
    <x v="480"/>
    <x v="2297"/>
    <x v="37"/>
    <x v="2132"/>
    <n v="4.0759999999999996"/>
    <n v="1.9339999999999999"/>
    <n v="3.157"/>
    <n v="0.51200000000000001"/>
  </r>
  <r>
    <n v="2418"/>
    <x v="1306"/>
    <x v="2298"/>
    <x v="29"/>
    <x v="2132"/>
    <n v="0.71399999999999997"/>
    <n v="0.7"/>
    <n v="5.5830000000000002"/>
    <n v="0"/>
  </r>
  <r>
    <n v="2419"/>
    <x v="545"/>
    <x v="2299"/>
    <x v="87"/>
    <x v="2133"/>
    <n v="5.4649999999999999"/>
    <n v="0"/>
    <n v="0"/>
    <n v="0.59099999999999997"/>
  </r>
  <r>
    <n v="2420"/>
    <x v="1102"/>
    <x v="2300"/>
    <x v="38"/>
    <x v="2134"/>
    <n v="7.2750000000000004"/>
    <n v="0"/>
    <n v="0"/>
    <n v="0"/>
  </r>
  <r>
    <n v="2421"/>
    <x v="73"/>
    <x v="2301"/>
    <x v="48"/>
    <x v="2135"/>
    <n v="7.7549999999999999"/>
    <n v="0"/>
    <n v="0"/>
    <n v="0"/>
  </r>
  <r>
    <n v="2422"/>
    <x v="1307"/>
    <x v="2302"/>
    <x v="68"/>
    <x v="2135"/>
    <n v="0.71299999999999997"/>
    <n v="4.6219999999999999"/>
    <n v="6.9039999999999999"/>
    <n v="0"/>
  </r>
  <r>
    <n v="2423"/>
    <x v="1308"/>
    <x v="2303"/>
    <x v="29"/>
    <x v="2136"/>
    <n v="2.4660000000000002"/>
    <n v="1.5"/>
    <n v="3.694"/>
    <n v="0"/>
  </r>
  <r>
    <n v="2424"/>
    <x v="36"/>
    <x v="2304"/>
    <x v="58"/>
    <x v="2137"/>
    <n v="4.4850000000000003"/>
    <n v="3.1"/>
    <n v="0.51"/>
    <n v="0"/>
  </r>
  <r>
    <n v="2425"/>
    <x v="1309"/>
    <x v="2305"/>
    <x v="28"/>
    <x v="2138"/>
    <n v="3.53"/>
    <n v="5.8609999999999998"/>
    <n v="1.0980000000000001"/>
    <n v="0"/>
  </r>
  <r>
    <n v="2426"/>
    <x v="309"/>
    <x v="2306"/>
    <x v="7"/>
    <x v="2138"/>
    <n v="5.2910000000000004"/>
    <n v="0.61099999999999999"/>
    <n v="3.6280000000000001"/>
    <n v="0.52600000000000002"/>
  </r>
  <r>
    <n v="2427"/>
    <x v="1310"/>
    <x v="2307"/>
    <x v="40"/>
    <x v="2138"/>
    <n v="1.389"/>
    <n v="0.83299999999999996"/>
    <n v="4.6070000000000002"/>
    <n v="2.0179999999999998"/>
  </r>
  <r>
    <n v="2428"/>
    <x v="1109"/>
    <x v="2308"/>
    <x v="36"/>
    <x v="2139"/>
    <n v="0"/>
    <n v="4.976"/>
    <n v="9.282"/>
    <n v="0"/>
  </r>
  <r>
    <n v="2429"/>
    <x v="271"/>
    <x v="2309"/>
    <x v="18"/>
    <x v="2140"/>
    <n v="2.8540000000000001"/>
    <n v="6.1829999999999998"/>
    <n v="0"/>
    <n v="0"/>
  </r>
  <r>
    <n v="2430"/>
    <x v="777"/>
    <x v="2310"/>
    <x v="11"/>
    <x v="2141"/>
    <n v="5.1790000000000003"/>
    <n v="4.7190000000000003"/>
    <n v="1.21"/>
    <n v="0"/>
  </r>
  <r>
    <n v="2431"/>
    <x v="1311"/>
    <x v="1007"/>
    <x v="29"/>
    <x v="2142"/>
    <n v="7.7210000000000001"/>
    <n v="1.9330000000000001"/>
    <n v="0"/>
    <n v="0"/>
  </r>
  <r>
    <n v="2432"/>
    <x v="1312"/>
    <x v="2311"/>
    <x v="65"/>
    <x v="2143"/>
    <n v="1.226"/>
    <n v="3.15"/>
    <n v="5.9119999999999999"/>
    <n v="0.52100000000000002"/>
  </r>
  <r>
    <n v="2433"/>
    <x v="999"/>
    <x v="2312"/>
    <x v="51"/>
    <x v="2143"/>
    <n v="0.71299999999999997"/>
    <n v="1.333"/>
    <n v="7.6449999999999996"/>
    <n v="1.5289999999999999"/>
  </r>
  <r>
    <n v="2434"/>
    <x v="190"/>
    <x v="2313"/>
    <x v="1"/>
    <x v="2144"/>
    <n v="7.5519999999999996"/>
    <n v="0.54300000000000004"/>
    <n v="0"/>
    <n v="0"/>
  </r>
  <r>
    <n v="2435"/>
    <x v="131"/>
    <x v="2314"/>
    <x v="34"/>
    <x v="2144"/>
    <n v="2.726"/>
    <n v="2.2000000000000002"/>
    <n v="3.008"/>
    <n v="0.52200000000000002"/>
  </r>
  <r>
    <n v="2436"/>
    <x v="1313"/>
    <x v="2315"/>
    <x v="39"/>
    <x v="2145"/>
    <n v="7.1150000000000002"/>
    <n v="2.226"/>
    <n v="2.6219999999999999"/>
    <n v="0"/>
  </r>
  <r>
    <n v="2437"/>
    <x v="1314"/>
    <x v="2316"/>
    <x v="51"/>
    <x v="2146"/>
    <n v="0.2"/>
    <n v="0.83299999999999996"/>
    <n v="12.507999999999999"/>
    <n v="0.51200000000000001"/>
  </r>
  <r>
    <n v="2438"/>
    <x v="1315"/>
    <x v="2317"/>
    <x v="47"/>
    <x v="2147"/>
    <n v="6.5129999999999999"/>
    <n v="3.6760000000000002"/>
    <n v="0"/>
    <n v="0.52200000000000002"/>
  </r>
  <r>
    <n v="2439"/>
    <x v="86"/>
    <x v="2318"/>
    <x v="23"/>
    <x v="2148"/>
    <n v="7.7279999999999998"/>
    <n v="1.9690000000000001"/>
    <n v="1.889"/>
    <n v="0"/>
  </r>
  <r>
    <n v="2440"/>
    <x v="1316"/>
    <x v="1443"/>
    <x v="60"/>
    <x v="2148"/>
    <n v="1.583"/>
    <n v="4.5"/>
    <n v="0"/>
    <n v="0"/>
  </r>
  <r>
    <n v="2441"/>
    <x v="1317"/>
    <x v="2319"/>
    <x v="16"/>
    <x v="2149"/>
    <n v="7.3920000000000003"/>
    <n v="2.6349999999999998"/>
    <n v="1.0680000000000001"/>
    <n v="0.51100000000000001"/>
  </r>
  <r>
    <n v="2442"/>
    <x v="175"/>
    <x v="2320"/>
    <x v="13"/>
    <x v="2150"/>
    <n v="4.5819999999999999"/>
    <n v="0.55600000000000005"/>
    <n v="1.6539999999999999"/>
    <n v="0.83299999999999996"/>
  </r>
  <r>
    <n v="2443"/>
    <x v="1243"/>
    <x v="2321"/>
    <x v="4"/>
    <x v="2150"/>
    <n v="3.3239999999999998"/>
    <n v="3.04"/>
    <n v="6.2169999999999996"/>
    <n v="0"/>
  </r>
  <r>
    <n v="2444"/>
    <x v="1318"/>
    <x v="2322"/>
    <x v="13"/>
    <x v="2151"/>
    <n v="3.6440000000000001"/>
    <n v="1"/>
    <n v="2.9769999999999999"/>
    <n v="0.66700000000000004"/>
  </r>
  <r>
    <n v="2445"/>
    <x v="1319"/>
    <x v="2323"/>
    <x v="21"/>
    <x v="2152"/>
    <n v="7.3940000000000001"/>
    <n v="3.8170000000000002"/>
    <n v="1.119"/>
    <n v="0"/>
  </r>
  <r>
    <n v="2446"/>
    <x v="149"/>
    <x v="2324"/>
    <x v="11"/>
    <x v="2152"/>
    <n v="9.3629999999999995"/>
    <n v="2.4359999999999999"/>
    <n v="0.53600000000000003"/>
    <n v="0"/>
  </r>
  <r>
    <n v="2447"/>
    <x v="62"/>
    <x v="2325"/>
    <x v="56"/>
    <x v="2153"/>
    <n v="5.6980000000000004"/>
    <n v="1.2370000000000001"/>
    <n v="0.51200000000000001"/>
    <n v="0.52800000000000002"/>
  </r>
  <r>
    <n v="2448"/>
    <x v="1320"/>
    <x v="2326"/>
    <x v="48"/>
    <x v="2154"/>
    <n v="6.4"/>
    <n v="0"/>
    <n v="0.52400000000000002"/>
    <n v="0"/>
  </r>
  <r>
    <n v="2449"/>
    <x v="131"/>
    <x v="2327"/>
    <x v="40"/>
    <x v="2154"/>
    <n v="1.2250000000000001"/>
    <n v="3"/>
    <n v="4.3460000000000001"/>
    <n v="0.52100000000000002"/>
  </r>
  <r>
    <n v="2450"/>
    <x v="1144"/>
    <x v="2328"/>
    <x v="57"/>
    <x v="2155"/>
    <n v="3.806"/>
    <n v="0.51300000000000001"/>
    <n v="2.036"/>
    <n v="0"/>
  </r>
  <r>
    <n v="2451"/>
    <x v="1321"/>
    <x v="2329"/>
    <x v="69"/>
    <x v="2156"/>
    <n v="7.9859999999999998"/>
    <n v="1.825"/>
    <n v="0"/>
    <n v="0"/>
  </r>
  <r>
    <n v="2452"/>
    <x v="43"/>
    <x v="2330"/>
    <x v="74"/>
    <x v="2157"/>
    <n v="7.2140000000000004"/>
    <n v="3.5289999999999999"/>
    <n v="0.51400000000000001"/>
    <n v="0"/>
  </r>
  <r>
    <n v="2453"/>
    <x v="1322"/>
    <x v="2331"/>
    <x v="14"/>
    <x v="2158"/>
    <n v="6.4450000000000003"/>
    <n v="2.9169999999999998"/>
    <n v="1.667"/>
    <n v="0"/>
  </r>
  <r>
    <n v="2454"/>
    <x v="1323"/>
    <x v="2332"/>
    <x v="90"/>
    <x v="2159"/>
    <n v="6.9950000000000001"/>
    <n v="3.75"/>
    <n v="6"/>
    <n v="0"/>
  </r>
  <r>
    <n v="2455"/>
    <x v="590"/>
    <x v="2333"/>
    <x v="65"/>
    <x v="2160"/>
    <n v="3.19"/>
    <n v="5.5780000000000003"/>
    <n v="0.6"/>
    <n v="0"/>
  </r>
  <r>
    <n v="2456"/>
    <x v="1324"/>
    <x v="2334"/>
    <x v="36"/>
    <x v="2161"/>
    <n v="3.6989999999999998"/>
    <n v="2.0289999999999999"/>
    <n v="0.6"/>
    <n v="1.0249999999999999"/>
  </r>
  <r>
    <n v="2457"/>
    <x v="1325"/>
    <x v="2335"/>
    <x v="21"/>
    <x v="2162"/>
    <n v="10.157"/>
    <n v="4.3789999999999996"/>
    <n v="0"/>
    <n v="0"/>
  </r>
  <r>
    <n v="2458"/>
    <x v="1326"/>
    <x v="2336"/>
    <x v="68"/>
    <x v="2163"/>
    <n v="6.7389999999999999"/>
    <n v="3.1110000000000002"/>
    <n v="1.278"/>
    <n v="0"/>
  </r>
  <r>
    <n v="2459"/>
    <x v="1327"/>
    <x v="2337"/>
    <x v="8"/>
    <x v="2163"/>
    <n v="4.22"/>
    <n v="1.849"/>
    <n v="5.62"/>
    <n v="0"/>
  </r>
  <r>
    <n v="2460"/>
    <x v="65"/>
    <x v="2338"/>
    <x v="10"/>
    <x v="2164"/>
    <n v="5.0350000000000001"/>
    <n v="0.54200000000000004"/>
    <n v="0.55900000000000005"/>
    <n v="0.51300000000000001"/>
  </r>
  <r>
    <n v="2461"/>
    <x v="190"/>
    <x v="2339"/>
    <x v="41"/>
    <x v="2165"/>
    <n v="5.1829999999999998"/>
    <n v="1.1080000000000001"/>
    <n v="1.208"/>
    <n v="0"/>
  </r>
  <r>
    <n v="2462"/>
    <x v="306"/>
    <x v="2340"/>
    <x v="53"/>
    <x v="2165"/>
    <n v="4.1150000000000002"/>
    <n v="1.542"/>
    <n v="2.726"/>
    <n v="0"/>
  </r>
  <r>
    <n v="2463"/>
    <x v="300"/>
    <x v="2341"/>
    <x v="87"/>
    <x v="2166"/>
    <n v="3.8980000000000001"/>
    <n v="1"/>
    <n v="0"/>
    <n v="0.55600000000000005"/>
  </r>
  <r>
    <n v="2464"/>
    <x v="1328"/>
    <x v="2342"/>
    <x v="68"/>
    <x v="2167"/>
    <n v="0"/>
    <n v="1"/>
    <n v="11.456"/>
    <n v="0.53400000000000003"/>
  </r>
  <r>
    <n v="2465"/>
    <x v="277"/>
    <x v="2343"/>
    <x v="47"/>
    <x v="2168"/>
    <n v="5.6870000000000003"/>
    <n v="4.7969999999999997"/>
    <n v="1.1319999999999999"/>
    <n v="0"/>
  </r>
  <r>
    <n v="2466"/>
    <x v="1329"/>
    <x v="2344"/>
    <x v="44"/>
    <x v="2169"/>
    <n v="4.8419999999999996"/>
    <n v="2.125"/>
    <n v="0"/>
    <n v="0.51"/>
  </r>
  <r>
    <n v="2467"/>
    <x v="1330"/>
    <x v="2345"/>
    <x v="6"/>
    <x v="2170"/>
    <n v="3.5449999999999999"/>
    <n v="1.1299999999999999"/>
    <n v="4.1289999999999996"/>
    <n v="1.1240000000000001"/>
  </r>
  <r>
    <n v="2468"/>
    <x v="728"/>
    <x v="2346"/>
    <x v="62"/>
    <x v="2170"/>
    <n v="4.0259999999999998"/>
    <n v="2.1669999999999998"/>
    <n v="0.66700000000000004"/>
    <n v="0"/>
  </r>
  <r>
    <n v="2469"/>
    <x v="1331"/>
    <x v="2347"/>
    <x v="6"/>
    <x v="2171"/>
    <n v="4.8029999999999999"/>
    <n v="1.0569999999999999"/>
    <n v="1.1839999999999999"/>
    <n v="1.0980000000000001"/>
  </r>
  <r>
    <n v="2470"/>
    <x v="163"/>
    <x v="1065"/>
    <x v="6"/>
    <x v="2172"/>
    <n v="0.51700000000000002"/>
    <n v="0.57699999999999996"/>
    <n v="11.643000000000001"/>
    <n v="1.591"/>
  </r>
  <r>
    <n v="2471"/>
    <x v="681"/>
    <x v="2348"/>
    <x v="28"/>
    <x v="2172"/>
    <n v="7.3710000000000004"/>
    <n v="2.8809999999999998"/>
    <n v="0"/>
    <n v="0"/>
  </r>
  <r>
    <n v="2472"/>
    <x v="1332"/>
    <x v="2349"/>
    <x v="24"/>
    <x v="2173"/>
    <n v="5.53"/>
    <n v="0"/>
    <n v="0.53600000000000003"/>
    <n v="1.04"/>
  </r>
  <r>
    <n v="2473"/>
    <x v="1333"/>
    <x v="2350"/>
    <x v="54"/>
    <x v="2174"/>
    <n v="0"/>
    <n v="4.8360000000000003"/>
    <n v="11.614000000000001"/>
    <n v="0"/>
  </r>
  <r>
    <n v="2474"/>
    <x v="1334"/>
    <x v="2351"/>
    <x v="74"/>
    <x v="2175"/>
    <n v="6.8730000000000002"/>
    <n v="2.0910000000000002"/>
    <n v="2.85"/>
    <n v="0"/>
  </r>
  <r>
    <n v="2475"/>
    <x v="1335"/>
    <x v="2352"/>
    <x v="21"/>
    <x v="2175"/>
    <n v="4.4429999999999996"/>
    <n v="5.5730000000000004"/>
    <n v="1.7529999999999999"/>
    <n v="0"/>
  </r>
  <r>
    <n v="2476"/>
    <x v="204"/>
    <x v="2353"/>
    <x v="40"/>
    <x v="2176"/>
    <n v="1.7949999999999999"/>
    <n v="0.66700000000000004"/>
    <n v="5.6340000000000003"/>
    <n v="1.321"/>
  </r>
  <r>
    <n v="2477"/>
    <x v="1336"/>
    <x v="2354"/>
    <x v="52"/>
    <x v="2177"/>
    <n v="4.1100000000000003"/>
    <n v="3.0609999999999999"/>
    <n v="2.5"/>
    <n v="0.53800000000000003"/>
  </r>
  <r>
    <n v="2478"/>
    <x v="497"/>
    <x v="2355"/>
    <x v="16"/>
    <x v="2178"/>
    <n v="8.7880000000000003"/>
    <n v="1.7470000000000001"/>
    <n v="0.6"/>
    <n v="0.51800000000000002"/>
  </r>
  <r>
    <n v="2479"/>
    <x v="1136"/>
    <x v="2356"/>
    <x v="50"/>
    <x v="2178"/>
    <n v="7.6509999999999998"/>
    <n v="3.4289999999999998"/>
    <n v="0.54300000000000004"/>
    <n v="0.54800000000000004"/>
  </r>
  <r>
    <n v="2480"/>
    <x v="334"/>
    <x v="2357"/>
    <x v="11"/>
    <x v="2178"/>
    <n v="5.6909999999999998"/>
    <n v="3.2050000000000001"/>
    <n v="0.53"/>
    <n v="0.52800000000000002"/>
  </r>
  <r>
    <n v="2481"/>
    <x v="5"/>
    <x v="2358"/>
    <x v="69"/>
    <x v="2179"/>
    <n v="1.78"/>
    <n v="7.1790000000000003"/>
    <n v="1.127"/>
    <n v="0"/>
  </r>
  <r>
    <n v="2482"/>
    <x v="0"/>
    <x v="354"/>
    <x v="45"/>
    <x v="2179"/>
    <n v="1.968"/>
    <n v="4.5"/>
    <n v="0"/>
    <n v="0"/>
  </r>
  <r>
    <n v="2483"/>
    <x v="1337"/>
    <x v="2359"/>
    <x v="11"/>
    <x v="2179"/>
    <n v="0.2"/>
    <n v="0"/>
    <n v="6.8090000000000002"/>
    <n v="0.58299999999999996"/>
  </r>
  <r>
    <n v="2484"/>
    <x v="9"/>
    <x v="2360"/>
    <x v="8"/>
    <x v="2180"/>
    <n v="1.8080000000000001"/>
    <n v="5.1660000000000004"/>
    <n v="6.28"/>
    <n v="0"/>
  </r>
  <r>
    <n v="2485"/>
    <x v="1338"/>
    <x v="2361"/>
    <x v="14"/>
    <x v="2180"/>
    <n v="4.7350000000000003"/>
    <n v="3.5859999999999999"/>
    <n v="0.6"/>
    <n v="0.52900000000000003"/>
  </r>
  <r>
    <n v="2486"/>
    <x v="604"/>
    <x v="2362"/>
    <x v="5"/>
    <x v="2181"/>
    <n v="6.5670000000000002"/>
    <n v="4.3330000000000002"/>
    <n v="0.58299999999999996"/>
    <n v="0.51800000000000002"/>
  </r>
  <r>
    <n v="2487"/>
    <x v="152"/>
    <x v="2363"/>
    <x v="30"/>
    <x v="2182"/>
    <n v="5.008"/>
    <n v="1.8879999999999999"/>
    <n v="4.66"/>
    <n v="0"/>
  </r>
  <r>
    <n v="2488"/>
    <x v="1339"/>
    <x v="2364"/>
    <x v="30"/>
    <x v="2183"/>
    <n v="2.77"/>
    <n v="2.1669999999999998"/>
    <n v="9.3360000000000003"/>
    <n v="0"/>
  </r>
  <r>
    <n v="2489"/>
    <x v="1340"/>
    <x v="2365"/>
    <x v="29"/>
    <x v="2184"/>
    <n v="8.7379999999999995"/>
    <n v="0.59099999999999997"/>
    <n v="0"/>
    <n v="0"/>
  </r>
  <r>
    <n v="2490"/>
    <x v="965"/>
    <x v="2366"/>
    <x v="47"/>
    <x v="2184"/>
    <n v="4.8890000000000002"/>
    <n v="5.7359999999999998"/>
    <n v="1.159"/>
    <n v="0"/>
  </r>
  <r>
    <n v="2491"/>
    <x v="178"/>
    <x v="2367"/>
    <x v="31"/>
    <x v="2185"/>
    <n v="4.2309999999999999"/>
    <n v="0.83299999999999996"/>
    <n v="4.0949999999999998"/>
    <n v="0"/>
  </r>
  <r>
    <n v="2492"/>
    <x v="1341"/>
    <x v="2368"/>
    <x v="30"/>
    <x v="2186"/>
    <n v="4.3250000000000002"/>
    <n v="4.1260000000000003"/>
    <n v="2.7120000000000002"/>
    <n v="0"/>
  </r>
  <r>
    <n v="2493"/>
    <x v="1087"/>
    <x v="2369"/>
    <x v="50"/>
    <x v="2187"/>
    <n v="10.574"/>
    <n v="3.0270000000000001"/>
    <n v="0.57099999999999995"/>
    <n v="0"/>
  </r>
  <r>
    <n v="2494"/>
    <x v="5"/>
    <x v="2370"/>
    <x v="21"/>
    <x v="2188"/>
    <n v="3.3610000000000002"/>
    <n v="5.6689999999999996"/>
    <n v="2.2629999999999999"/>
    <n v="0"/>
  </r>
  <r>
    <n v="2495"/>
    <x v="1342"/>
    <x v="2371"/>
    <x v="57"/>
    <x v="2189"/>
    <n v="4.2359999999999998"/>
    <n v="1.2430000000000001"/>
    <n v="0.7"/>
    <n v="0"/>
  </r>
  <r>
    <n v="2496"/>
    <x v="1343"/>
    <x v="2372"/>
    <x v="90"/>
    <x v="2189"/>
    <n v="9.6069999999999993"/>
    <n v="4.5"/>
    <n v="2.0329999999999999"/>
    <n v="0"/>
  </r>
  <r>
    <n v="2497"/>
    <x v="568"/>
    <x v="2373"/>
    <x v="36"/>
    <x v="2190"/>
    <n v="4.6390000000000002"/>
    <n v="0.56299999999999994"/>
    <n v="0.625"/>
    <n v="1.2609999999999999"/>
  </r>
  <r>
    <n v="2498"/>
    <x v="437"/>
    <x v="2374"/>
    <x v="16"/>
    <x v="2191"/>
    <n v="3.4220000000000002"/>
    <n v="4.3029999999999999"/>
    <n v="4.6929999999999996"/>
    <n v="0"/>
  </r>
  <r>
    <n v="2499"/>
    <x v="1183"/>
    <x v="2375"/>
    <x v="51"/>
    <x v="2192"/>
    <n v="2.7610000000000001"/>
    <n v="2.7730000000000001"/>
    <n v="1.798"/>
    <n v="0.83299999999999996"/>
  </r>
  <r>
    <n v="2500"/>
    <x v="1344"/>
    <x v="2376"/>
    <x v="19"/>
    <x v="2193"/>
    <n v="0.75900000000000001"/>
    <n v="2.3330000000000002"/>
    <n v="9.9130000000000003"/>
    <n v="0"/>
  </r>
  <r>
    <n v="2501"/>
    <x v="12"/>
    <x v="2377"/>
    <x v="40"/>
    <x v="2193"/>
    <n v="1.38"/>
    <n v="1.5"/>
    <n v="6.625"/>
    <n v="0.54300000000000004"/>
  </r>
  <r>
    <n v="2502"/>
    <x v="1345"/>
    <x v="2378"/>
    <x v="50"/>
    <x v="2194"/>
    <n v="8.1620000000000008"/>
    <n v="5.194"/>
    <n v="0"/>
    <n v="0.51"/>
  </r>
  <r>
    <n v="2503"/>
    <x v="14"/>
    <x v="1830"/>
    <x v="24"/>
    <x v="2195"/>
    <n v="1.0329999999999999"/>
    <n v="1.2"/>
    <n v="8.5830000000000002"/>
    <n v="0.52900000000000003"/>
  </r>
  <r>
    <n v="2504"/>
    <x v="434"/>
    <x v="2379"/>
    <x v="29"/>
    <x v="2196"/>
    <n v="0.2"/>
    <n v="5.008"/>
    <n v="3"/>
    <n v="0"/>
  </r>
  <r>
    <n v="2505"/>
    <x v="1346"/>
    <x v="2380"/>
    <x v="6"/>
    <x v="2196"/>
    <n v="2.1890000000000001"/>
    <n v="3.339"/>
    <n v="1.673"/>
    <n v="1.216"/>
  </r>
  <r>
    <n v="2506"/>
    <x v="573"/>
    <x v="2381"/>
    <x v="16"/>
    <x v="2197"/>
    <n v="4.8899999999999997"/>
    <n v="3.5790000000000002"/>
    <n v="2.0830000000000002"/>
    <n v="0.52200000000000002"/>
  </r>
  <r>
    <n v="2507"/>
    <x v="1289"/>
    <x v="2382"/>
    <x v="38"/>
    <x v="2198"/>
    <n v="4.9130000000000003"/>
    <n v="1.5"/>
    <n v="0"/>
    <n v="0"/>
  </r>
  <r>
    <n v="2508"/>
    <x v="1347"/>
    <x v="2383"/>
    <x v="69"/>
    <x v="2199"/>
    <n v="3.9129999999999998"/>
    <n v="5.0999999999999996"/>
    <n v="0.6"/>
    <n v="0"/>
  </r>
  <r>
    <n v="2509"/>
    <x v="1348"/>
    <x v="2384"/>
    <x v="30"/>
    <x v="2200"/>
    <n v="1.266"/>
    <n v="3.927"/>
    <n v="9.9600000000000009"/>
    <n v="0"/>
  </r>
  <r>
    <n v="2510"/>
    <x v="434"/>
    <x v="2385"/>
    <x v="55"/>
    <x v="2200"/>
    <n v="0.20100000000000001"/>
    <n v="6.4560000000000004"/>
    <n v="2.3130000000000002"/>
    <n v="0"/>
  </r>
  <r>
    <n v="2511"/>
    <x v="1349"/>
    <x v="2386"/>
    <x v="11"/>
    <x v="2201"/>
    <n v="10.087999999999999"/>
    <n v="1.5"/>
    <n v="0"/>
    <n v="0.51400000000000001"/>
  </r>
  <r>
    <n v="2512"/>
    <x v="1350"/>
    <x v="1363"/>
    <x v="59"/>
    <x v="2202"/>
    <n v="1.2430000000000001"/>
    <n v="5.6440000000000001"/>
    <n v="6.3680000000000003"/>
    <n v="0"/>
  </r>
  <r>
    <n v="2513"/>
    <x v="740"/>
    <x v="2387"/>
    <x v="13"/>
    <x v="2203"/>
    <n v="0.2"/>
    <n v="1.2709999999999999"/>
    <n v="11.347"/>
    <n v="0"/>
  </r>
  <r>
    <n v="2514"/>
    <x v="842"/>
    <x v="6"/>
    <x v="65"/>
    <x v="2204"/>
    <n v="4.4580000000000002"/>
    <n v="0.52400000000000002"/>
    <n v="1.0960000000000001"/>
    <n v="1.0509999999999999"/>
  </r>
  <r>
    <n v="2515"/>
    <x v="40"/>
    <x v="2388"/>
    <x v="52"/>
    <x v="2204"/>
    <n v="3.254"/>
    <n v="3.669"/>
    <n v="4.7930000000000001"/>
    <n v="0"/>
  </r>
  <r>
    <n v="2516"/>
    <x v="462"/>
    <x v="2389"/>
    <x v="47"/>
    <x v="2205"/>
    <n v="5.9589999999999996"/>
    <n v="3.6360000000000001"/>
    <n v="1.752"/>
    <n v="0"/>
  </r>
  <r>
    <n v="2517"/>
    <x v="1351"/>
    <x v="2390"/>
    <x v="69"/>
    <x v="2206"/>
    <n v="6.9829999999999997"/>
    <n v="3.02"/>
    <n v="0"/>
    <n v="0"/>
  </r>
  <r>
    <n v="2518"/>
    <x v="593"/>
    <x v="2391"/>
    <x v="42"/>
    <x v="2207"/>
    <n v="6.0140000000000002"/>
    <n v="6.2"/>
    <n v="0.58299999999999996"/>
    <n v="0"/>
  </r>
  <r>
    <n v="2519"/>
    <x v="12"/>
    <x v="2392"/>
    <x v="12"/>
    <x v="2208"/>
    <n v="3.165"/>
    <n v="1.276"/>
    <n v="5.306"/>
    <n v="0"/>
  </r>
  <r>
    <n v="2520"/>
    <x v="1352"/>
    <x v="2393"/>
    <x v="17"/>
    <x v="2209"/>
    <n v="4.3159999999999998"/>
    <n v="3.5990000000000002"/>
    <n v="2.077"/>
    <n v="0.51500000000000001"/>
  </r>
  <r>
    <n v="2521"/>
    <x v="964"/>
    <x v="2394"/>
    <x v="33"/>
    <x v="2210"/>
    <n v="3.653"/>
    <n v="1.262"/>
    <n v="1.5840000000000001"/>
    <n v="1.0609999999999999"/>
  </r>
  <r>
    <n v="2522"/>
    <x v="202"/>
    <x v="2282"/>
    <x v="40"/>
    <x v="2211"/>
    <n v="4.633"/>
    <n v="0.59099999999999997"/>
    <n v="2.2189999999999999"/>
    <n v="0.52600000000000002"/>
  </r>
  <r>
    <n v="2523"/>
    <x v="455"/>
    <x v="1243"/>
    <x v="74"/>
    <x v="2212"/>
    <n v="8.3330000000000002"/>
    <n v="2.056"/>
    <n v="0.51900000000000002"/>
    <n v="0"/>
  </r>
  <r>
    <n v="2524"/>
    <x v="1183"/>
    <x v="2395"/>
    <x v="51"/>
    <x v="2212"/>
    <n v="2.274"/>
    <n v="2.7759999999999998"/>
    <n v="3.7469999999999999"/>
    <n v="0.52600000000000002"/>
  </r>
  <r>
    <n v="2525"/>
    <x v="1353"/>
    <x v="2396"/>
    <x v="28"/>
    <x v="2213"/>
    <n v="4.3789999999999996"/>
    <n v="2.1669999999999998"/>
    <n v="1.3560000000000001"/>
    <n v="0.56699999999999995"/>
  </r>
  <r>
    <n v="2526"/>
    <x v="841"/>
    <x v="2397"/>
    <x v="65"/>
    <x v="2214"/>
    <n v="0.72499999999999998"/>
    <n v="1.333"/>
    <n v="9.5090000000000003"/>
    <n v="0.54200000000000004"/>
  </r>
  <r>
    <n v="2527"/>
    <x v="824"/>
    <x v="2398"/>
    <x v="52"/>
    <x v="2214"/>
    <n v="5.61"/>
    <n v="4.2610000000000001"/>
    <n v="2.0529999999999999"/>
    <n v="0"/>
  </r>
  <r>
    <n v="2528"/>
    <x v="1354"/>
    <x v="2399"/>
    <x v="33"/>
    <x v="2215"/>
    <n v="4.8010000000000002"/>
    <n v="3.7"/>
    <n v="0"/>
    <n v="0"/>
  </r>
  <r>
    <n v="2529"/>
    <x v="1355"/>
    <x v="100"/>
    <x v="33"/>
    <x v="2216"/>
    <n v="2.7919999999999998"/>
    <n v="0.53300000000000003"/>
    <n v="1.0620000000000001"/>
    <n v="2.5289999999999999"/>
  </r>
  <r>
    <n v="2530"/>
    <x v="1289"/>
    <x v="2400"/>
    <x v="60"/>
    <x v="2217"/>
    <n v="2.1389999999999998"/>
    <n v="3.8330000000000002"/>
    <n v="0"/>
    <n v="0"/>
  </r>
  <r>
    <n v="2531"/>
    <x v="348"/>
    <x v="2401"/>
    <x v="8"/>
    <x v="2218"/>
    <n v="5.0990000000000002"/>
    <n v="3.585"/>
    <n v="1.1279999999999999"/>
    <n v="0"/>
  </r>
  <r>
    <n v="2532"/>
    <x v="781"/>
    <x v="2402"/>
    <x v="54"/>
    <x v="2219"/>
    <n v="2.5110000000000001"/>
    <n v="1.2010000000000001"/>
    <n v="6.8049999999999997"/>
    <n v="0.51200000000000001"/>
  </r>
  <r>
    <n v="2533"/>
    <x v="1356"/>
    <x v="2403"/>
    <x v="20"/>
    <x v="2220"/>
    <n v="4.3220000000000001"/>
    <n v="1.2649999999999999"/>
    <n v="1.645"/>
    <n v="0.51200000000000001"/>
  </r>
  <r>
    <n v="2534"/>
    <x v="1357"/>
    <x v="2404"/>
    <x v="68"/>
    <x v="2221"/>
    <n v="9.0340000000000007"/>
    <n v="1.417"/>
    <n v="0.54"/>
    <n v="0"/>
  </r>
  <r>
    <n v="2535"/>
    <x v="1358"/>
    <x v="2259"/>
    <x v="38"/>
    <x v="2222"/>
    <n v="5.8769999999999998"/>
    <n v="0"/>
    <n v="0"/>
    <n v="0.51800000000000002"/>
  </r>
  <r>
    <n v="2536"/>
    <x v="89"/>
    <x v="2405"/>
    <x v="30"/>
    <x v="2223"/>
    <n v="6.2690000000000001"/>
    <n v="2.1429999999999998"/>
    <n v="1.167"/>
    <n v="0"/>
  </r>
  <r>
    <n v="2537"/>
    <x v="4"/>
    <x v="2406"/>
    <x v="26"/>
    <x v="2224"/>
    <n v="3.7160000000000002"/>
    <n v="2.145"/>
    <n v="6.3630000000000004"/>
    <n v="0"/>
  </r>
  <r>
    <n v="2538"/>
    <x v="1359"/>
    <x v="2407"/>
    <x v="14"/>
    <x v="2225"/>
    <n v="5.5869999999999997"/>
    <n v="0.52600000000000002"/>
    <n v="2.698"/>
    <n v="0.52300000000000002"/>
  </r>
  <r>
    <n v="2539"/>
    <x v="822"/>
    <x v="2408"/>
    <x v="16"/>
    <x v="2226"/>
    <n v="1.2290000000000001"/>
    <n v="2.746"/>
    <n v="7.5970000000000004"/>
    <n v="0"/>
  </r>
  <r>
    <n v="2540"/>
    <x v="1360"/>
    <x v="2409"/>
    <x v="40"/>
    <x v="2227"/>
    <n v="3.7509999999999999"/>
    <n v="0.75"/>
    <n v="3.512"/>
    <n v="0.52900000000000003"/>
  </r>
  <r>
    <n v="2541"/>
    <x v="651"/>
    <x v="2410"/>
    <x v="68"/>
    <x v="2228"/>
    <n v="6"/>
    <n v="1.3169999999999999"/>
    <n v="0.52900000000000003"/>
    <n v="1.0349999999999999"/>
  </r>
  <r>
    <n v="2542"/>
    <x v="1361"/>
    <x v="2411"/>
    <x v="56"/>
    <x v="2229"/>
    <n v="7.4320000000000004"/>
    <n v="2.976"/>
    <n v="0"/>
    <n v="0"/>
  </r>
  <r>
    <n v="2543"/>
    <x v="1362"/>
    <x v="2412"/>
    <x v="23"/>
    <x v="2230"/>
    <n v="0.71699999999999997"/>
    <n v="9.1790000000000003"/>
    <n v="2.399"/>
    <n v="0"/>
  </r>
  <r>
    <n v="2544"/>
    <x v="129"/>
    <x v="2413"/>
    <x v="20"/>
    <x v="2231"/>
    <n v="2.9609999999999999"/>
    <n v="1.3640000000000001"/>
    <n v="2.3420000000000001"/>
    <n v="1.0580000000000001"/>
  </r>
  <r>
    <n v="2545"/>
    <x v="348"/>
    <x v="2414"/>
    <x v="37"/>
    <x v="2232"/>
    <n v="9.76"/>
    <n v="1.127"/>
    <n v="0.51400000000000001"/>
    <n v="0"/>
  </r>
  <r>
    <n v="2546"/>
    <x v="1363"/>
    <x v="2415"/>
    <x v="7"/>
    <x v="2233"/>
    <n v="5.42"/>
    <n v="0.52900000000000003"/>
    <n v="3.165"/>
    <n v="0.54500000000000004"/>
  </r>
  <r>
    <n v="2547"/>
    <x v="1364"/>
    <x v="2416"/>
    <x v="39"/>
    <x v="2234"/>
    <n v="5.81"/>
    <n v="4.8330000000000002"/>
    <n v="1.373"/>
    <n v="0"/>
  </r>
  <r>
    <n v="2548"/>
    <x v="1365"/>
    <x v="2417"/>
    <x v="50"/>
    <x v="2234"/>
    <n v="0.71499999999999997"/>
    <n v="12.16"/>
    <n v="2.125"/>
    <n v="0"/>
  </r>
  <r>
    <n v="2549"/>
    <x v="31"/>
    <x v="2418"/>
    <x v="30"/>
    <x v="2235"/>
    <n v="4.6529999999999996"/>
    <n v="3.7509999999999999"/>
    <n v="2.2930000000000001"/>
    <n v="0"/>
  </r>
  <r>
    <n v="2550"/>
    <x v="321"/>
    <x v="2419"/>
    <x v="52"/>
    <x v="2236"/>
    <n v="6.3819999999999997"/>
    <n v="5.0369999999999999"/>
    <n v="0.625"/>
    <n v="0"/>
  </r>
  <r>
    <n v="2551"/>
    <x v="1366"/>
    <x v="2420"/>
    <x v="12"/>
    <x v="2237"/>
    <n v="0.20100000000000001"/>
    <n v="2.6680000000000001"/>
    <n v="6.6980000000000004"/>
    <n v="0.58299999999999996"/>
  </r>
  <r>
    <n v="2552"/>
    <x v="1367"/>
    <x v="2421"/>
    <x v="65"/>
    <x v="2238"/>
    <n v="1.07"/>
    <n v="2.2669999999999999"/>
    <n v="10.195"/>
    <n v="0"/>
  </r>
  <r>
    <n v="2553"/>
    <x v="1368"/>
    <x v="2422"/>
    <x v="14"/>
    <x v="2239"/>
    <n v="4.702"/>
    <n v="2.8290000000000002"/>
    <n v="1.278"/>
    <n v="0.53300000000000003"/>
  </r>
  <r>
    <n v="2554"/>
    <x v="50"/>
    <x v="2423"/>
    <x v="57"/>
    <x v="2239"/>
    <n v="5.5679999999999996"/>
    <n v="1.0309999999999999"/>
    <n v="0"/>
    <n v="0"/>
  </r>
  <r>
    <n v="2555"/>
    <x v="1369"/>
    <x v="2424"/>
    <x v="54"/>
    <x v="2239"/>
    <n v="6.2210000000000001"/>
    <n v="2.0110000000000001"/>
    <n v="0.61099999999999999"/>
    <n v="0"/>
  </r>
  <r>
    <n v="2556"/>
    <x v="551"/>
    <x v="2425"/>
    <x v="6"/>
    <x v="2240"/>
    <n v="1.0589999999999999"/>
    <n v="2.056"/>
    <n v="3.1859999999999999"/>
    <n v="2.5419999999999998"/>
  </r>
  <r>
    <n v="2557"/>
    <x v="305"/>
    <x v="2426"/>
    <x v="47"/>
    <x v="2241"/>
    <n v="7.2709999999999999"/>
    <n v="1.742"/>
    <n v="1.782"/>
    <n v="0"/>
  </r>
  <r>
    <n v="2558"/>
    <x v="131"/>
    <x v="2427"/>
    <x v="49"/>
    <x v="2242"/>
    <n v="2.3730000000000002"/>
    <n v="4.1120000000000001"/>
    <n v="3.4969999999999999"/>
    <n v="0.7"/>
  </r>
  <r>
    <n v="2559"/>
    <x v="468"/>
    <x v="2428"/>
    <x v="4"/>
    <x v="2243"/>
    <n v="4.62"/>
    <n v="0.52300000000000002"/>
    <n v="1.163"/>
    <n v="2.0369999999999999"/>
  </r>
  <r>
    <n v="2560"/>
    <x v="302"/>
    <x v="2429"/>
    <x v="26"/>
    <x v="2244"/>
    <n v="3.141"/>
    <n v="3.5670000000000002"/>
    <n v="5.806"/>
    <n v="0"/>
  </r>
  <r>
    <n v="2561"/>
    <x v="538"/>
    <x v="2430"/>
    <x v="40"/>
    <x v="2244"/>
    <n v="3.28"/>
    <n v="1.5"/>
    <n v="2.9529999999999998"/>
    <n v="0.51600000000000001"/>
  </r>
  <r>
    <n v="2562"/>
    <x v="23"/>
    <x v="2431"/>
    <x v="19"/>
    <x v="2244"/>
    <n v="0.51800000000000002"/>
    <n v="6.3280000000000003"/>
    <n v="3"/>
    <n v="0.61099999999999999"/>
  </r>
  <r>
    <n v="2563"/>
    <x v="1370"/>
    <x v="1114"/>
    <x v="19"/>
    <x v="2245"/>
    <n v="1.264"/>
    <n v="7.2510000000000003"/>
    <n v="3.68"/>
    <n v="0"/>
  </r>
  <r>
    <n v="2564"/>
    <x v="1371"/>
    <x v="2432"/>
    <x v="95"/>
    <x v="2246"/>
    <n v="4.2859999999999996"/>
    <n v="0"/>
    <n v="0.51400000000000001"/>
    <n v="0.52"/>
  </r>
  <r>
    <n v="2565"/>
    <x v="135"/>
    <x v="2433"/>
    <x v="36"/>
    <x v="2247"/>
    <n v="3.2250000000000001"/>
    <n v="0.625"/>
    <n v="3.976"/>
    <n v="1.06"/>
  </r>
  <r>
    <n v="2566"/>
    <x v="1372"/>
    <x v="2434"/>
    <x v="57"/>
    <x v="2248"/>
    <n v="5.3449999999999998"/>
    <n v="1.248"/>
    <n v="0"/>
    <n v="0"/>
  </r>
  <r>
    <n v="2567"/>
    <x v="193"/>
    <x v="2435"/>
    <x v="2"/>
    <x v="2249"/>
    <n v="1.2270000000000001"/>
    <n v="0.75"/>
    <n v="8.9169999999999998"/>
    <n v="0.7"/>
  </r>
  <r>
    <n v="2568"/>
    <x v="66"/>
    <x v="2436"/>
    <x v="7"/>
    <x v="2250"/>
    <n v="7.1239999999999997"/>
    <n v="2.024"/>
    <n v="1.7609999999999999"/>
    <n v="0"/>
  </r>
  <r>
    <n v="2569"/>
    <x v="1373"/>
    <x v="2123"/>
    <x v="68"/>
    <x v="2251"/>
    <n v="1.0720000000000001"/>
    <n v="2.5379999999999998"/>
    <n v="8.9250000000000007"/>
    <n v="0"/>
  </r>
  <r>
    <n v="2570"/>
    <x v="1374"/>
    <x v="944"/>
    <x v="6"/>
    <x v="2252"/>
    <n v="2.984"/>
    <n v="3.5030000000000001"/>
    <n v="1.1679999999999999"/>
    <n v="0.51300000000000001"/>
  </r>
  <r>
    <n v="2571"/>
    <x v="1375"/>
    <x v="2437"/>
    <x v="54"/>
    <x v="2252"/>
    <n v="4.2060000000000004"/>
    <n v="2.6150000000000002"/>
    <n v="3.9119999999999999"/>
    <n v="0"/>
  </r>
  <r>
    <n v="2572"/>
    <x v="316"/>
    <x v="2438"/>
    <x v="36"/>
    <x v="2253"/>
    <n v="2.7690000000000001"/>
    <n v="0.57699999999999996"/>
    <n v="2.2919999999999998"/>
    <n v="2.089"/>
  </r>
  <r>
    <n v="2573"/>
    <x v="1376"/>
    <x v="2439"/>
    <x v="7"/>
    <x v="2254"/>
    <n v="4.1420000000000003"/>
    <n v="2"/>
    <n v="3.0910000000000002"/>
    <n v="0.51100000000000001"/>
  </r>
  <r>
    <n v="2574"/>
    <x v="1377"/>
    <x v="2440"/>
    <x v="59"/>
    <x v="2254"/>
    <n v="4.0119999999999996"/>
    <n v="2.3330000000000002"/>
    <n v="4.7919999999999998"/>
    <n v="0"/>
  </r>
  <r>
    <n v="2575"/>
    <x v="1378"/>
    <x v="2441"/>
    <x v="13"/>
    <x v="2255"/>
    <n v="1.274"/>
    <n v="0.75"/>
    <n v="6.3710000000000004"/>
    <n v="1.0720000000000001"/>
  </r>
  <r>
    <n v="2576"/>
    <x v="1379"/>
    <x v="2442"/>
    <x v="36"/>
    <x v="2256"/>
    <n v="3.1269999999999998"/>
    <n v="0.65"/>
    <n v="2.2410000000000001"/>
    <n v="1.7470000000000001"/>
  </r>
  <r>
    <n v="2577"/>
    <x v="31"/>
    <x v="2443"/>
    <x v="32"/>
    <x v="2257"/>
    <n v="2.944"/>
    <n v="0.66700000000000004"/>
    <n v="3.52"/>
    <n v="1.5309999999999999"/>
  </r>
  <r>
    <n v="2578"/>
    <x v="1380"/>
    <x v="2444"/>
    <x v="32"/>
    <x v="2258"/>
    <n v="3.43"/>
    <n v="2.0590000000000002"/>
    <n v="2.2000000000000002"/>
    <n v="0.52700000000000002"/>
  </r>
  <r>
    <n v="2579"/>
    <x v="1381"/>
    <x v="2445"/>
    <x v="44"/>
    <x v="2259"/>
    <n v="6.5"/>
    <n v="0.61099999999999999"/>
    <n v="0"/>
    <n v="0.51100000000000001"/>
  </r>
  <r>
    <n v="2580"/>
    <x v="1382"/>
    <x v="2446"/>
    <x v="4"/>
    <x v="2259"/>
    <n v="4.4489999999999998"/>
    <n v="2.6909999999999998"/>
    <n v="0.625"/>
    <n v="0.56699999999999995"/>
  </r>
  <r>
    <n v="2581"/>
    <x v="1383"/>
    <x v="2447"/>
    <x v="17"/>
    <x v="2260"/>
    <n v="10.11"/>
    <n v="2.5190000000000001"/>
    <n v="0.6"/>
    <n v="0"/>
  </r>
  <r>
    <n v="2582"/>
    <x v="1384"/>
    <x v="2448"/>
    <x v="52"/>
    <x v="2261"/>
    <n v="1.3220000000000001"/>
    <n v="6.1369999999999996"/>
    <n v="4.3680000000000003"/>
    <n v="0"/>
  </r>
  <r>
    <n v="2583"/>
    <x v="1385"/>
    <x v="2449"/>
    <x v="58"/>
    <x v="2262"/>
    <n v="4.7869999999999999"/>
    <n v="4.1440000000000001"/>
    <n v="0"/>
    <n v="0"/>
  </r>
  <r>
    <n v="2584"/>
    <x v="1197"/>
    <x v="2450"/>
    <x v="17"/>
    <x v="2263"/>
    <n v="8.5060000000000002"/>
    <n v="2.121"/>
    <n v="1.77"/>
    <n v="0"/>
  </r>
  <r>
    <n v="2585"/>
    <x v="1386"/>
    <x v="2451"/>
    <x v="37"/>
    <x v="2264"/>
    <n v="7.101"/>
    <n v="0.52100000000000002"/>
    <n v="1.377"/>
    <n v="0.51300000000000001"/>
  </r>
  <r>
    <n v="2586"/>
    <x v="1387"/>
    <x v="2452"/>
    <x v="55"/>
    <x v="2264"/>
    <n v="0.2"/>
    <n v="0"/>
    <n v="6.5179999999999998"/>
    <n v="0"/>
  </r>
  <r>
    <n v="2587"/>
    <x v="148"/>
    <x v="2453"/>
    <x v="39"/>
    <x v="2265"/>
    <n v="7.5940000000000003"/>
    <n v="3.0289999999999999"/>
    <n v="1.1339999999999999"/>
    <n v="0"/>
  </r>
  <r>
    <n v="2588"/>
    <x v="771"/>
    <x v="2454"/>
    <x v="17"/>
    <x v="2265"/>
    <n v="7.6420000000000003"/>
    <n v="4.75"/>
    <n v="0"/>
    <n v="0.55900000000000005"/>
  </r>
  <r>
    <n v="2589"/>
    <x v="1388"/>
    <x v="2455"/>
    <x v="83"/>
    <x v="2266"/>
    <n v="5.3010000000000002"/>
    <n v="0"/>
    <n v="0"/>
    <n v="0.51200000000000001"/>
  </r>
  <r>
    <n v="2590"/>
    <x v="31"/>
    <x v="1499"/>
    <x v="2"/>
    <x v="2266"/>
    <n v="2.06"/>
    <n v="1.5"/>
    <n v="4.944"/>
    <n v="1.0680000000000001"/>
  </r>
  <r>
    <n v="2591"/>
    <x v="488"/>
    <x v="2456"/>
    <x v="64"/>
    <x v="2266"/>
    <n v="5.8620000000000001"/>
    <n v="1.268"/>
    <n v="0"/>
    <n v="0"/>
  </r>
  <r>
    <n v="2592"/>
    <x v="1389"/>
    <x v="2457"/>
    <x v="44"/>
    <x v="2267"/>
    <n v="7.5750000000000002"/>
    <n v="1"/>
    <n v="0"/>
    <n v="0"/>
  </r>
  <r>
    <n v="2593"/>
    <x v="788"/>
    <x v="2458"/>
    <x v="46"/>
    <x v="2268"/>
    <n v="4.9560000000000004"/>
    <n v="4.0049999999999999"/>
    <n v="3.18"/>
    <n v="0"/>
  </r>
  <r>
    <n v="2594"/>
    <x v="1390"/>
    <x v="2459"/>
    <x v="53"/>
    <x v="2268"/>
    <n v="6.2080000000000002"/>
    <n v="1.2769999999999999"/>
    <n v="0.75"/>
    <n v="0"/>
  </r>
  <r>
    <n v="2595"/>
    <x v="34"/>
    <x v="2460"/>
    <x v="69"/>
    <x v="2269"/>
    <n v="2.2749999999999999"/>
    <n v="5.6070000000000002"/>
    <n v="1.4330000000000001"/>
    <n v="0"/>
  </r>
  <r>
    <n v="2596"/>
    <x v="1391"/>
    <x v="2461"/>
    <x v="22"/>
    <x v="2269"/>
    <n v="6.1079999999999997"/>
    <n v="3.75"/>
    <n v="0.54300000000000004"/>
    <n v="0.52400000000000002"/>
  </r>
  <r>
    <n v="2597"/>
    <x v="23"/>
    <x v="2462"/>
    <x v="32"/>
    <x v="2270"/>
    <n v="3.4870000000000001"/>
    <n v="0.61099999999999999"/>
    <n v="5.2830000000000004"/>
    <n v="0.51400000000000001"/>
  </r>
  <r>
    <n v="2598"/>
    <x v="1086"/>
    <x v="2463"/>
    <x v="56"/>
    <x v="2271"/>
    <n v="8.4190000000000005"/>
    <n v="1.5109999999999999"/>
    <n v="0"/>
    <n v="0"/>
  </r>
  <r>
    <n v="2599"/>
    <x v="1392"/>
    <x v="2464"/>
    <x v="18"/>
    <x v="2272"/>
    <n v="5.6340000000000003"/>
    <n v="1.536"/>
    <n v="0"/>
    <n v="0.52"/>
  </r>
  <r>
    <n v="2600"/>
    <x v="1070"/>
    <x v="2465"/>
    <x v="21"/>
    <x v="2272"/>
    <n v="6.97"/>
    <n v="4.8330000000000002"/>
    <n v="0.55000000000000004"/>
    <n v="0"/>
  </r>
  <r>
    <n v="2601"/>
    <x v="1393"/>
    <x v="2466"/>
    <x v="51"/>
    <x v="2273"/>
    <n v="0.62"/>
    <n v="0.64300000000000002"/>
    <n v="10.513"/>
    <n v="0.75"/>
  </r>
  <r>
    <n v="2602"/>
    <x v="6"/>
    <x v="2467"/>
    <x v="54"/>
    <x v="2274"/>
    <n v="4.2869999999999999"/>
    <n v="0.57099999999999995"/>
    <n v="3.4119999999999999"/>
    <n v="0.61099999999999999"/>
  </r>
  <r>
    <n v="2603"/>
    <x v="228"/>
    <x v="2468"/>
    <x v="57"/>
    <x v="2275"/>
    <n v="5.43"/>
    <n v="1.097"/>
    <n v="0"/>
    <n v="0"/>
  </r>
  <r>
    <n v="2604"/>
    <x v="1394"/>
    <x v="878"/>
    <x v="59"/>
    <x v="2276"/>
    <n v="0.2"/>
    <n v="7.3929999999999998"/>
    <n v="5.7539999999999996"/>
    <n v="0"/>
  </r>
  <r>
    <n v="2605"/>
    <x v="1395"/>
    <x v="2469"/>
    <x v="29"/>
    <x v="2277"/>
    <n v="2.7010000000000001"/>
    <n v="1.5249999999999999"/>
    <n v="2.0110000000000001"/>
    <n v="0.52600000000000002"/>
  </r>
  <r>
    <n v="2606"/>
    <x v="1396"/>
    <x v="2470"/>
    <x v="37"/>
    <x v="2278"/>
    <n v="5.23"/>
    <n v="4.96"/>
    <n v="1"/>
    <n v="0"/>
  </r>
  <r>
    <n v="2607"/>
    <x v="36"/>
    <x v="2471"/>
    <x v="16"/>
    <x v="2279"/>
    <n v="6.2549999999999999"/>
    <n v="6.2839999999999998"/>
    <n v="0.54"/>
    <n v="0"/>
  </r>
  <r>
    <n v="2608"/>
    <x v="253"/>
    <x v="2472"/>
    <x v="22"/>
    <x v="2279"/>
    <n v="3.6949999999999998"/>
    <n v="4.1710000000000003"/>
    <n v="4.1879999999999997"/>
    <n v="0"/>
  </r>
  <r>
    <n v="2609"/>
    <x v="78"/>
    <x v="2473"/>
    <x v="27"/>
    <x v="2280"/>
    <n v="1.06"/>
    <n v="2.25"/>
    <n v="6.423"/>
    <n v="0.51600000000000001"/>
  </r>
  <r>
    <n v="2610"/>
    <x v="1397"/>
    <x v="2474"/>
    <x v="54"/>
    <x v="2281"/>
    <n v="3.823"/>
    <n v="2.077"/>
    <n v="2.3069999999999999"/>
    <n v="0.52400000000000002"/>
  </r>
  <r>
    <n v="2611"/>
    <x v="1174"/>
    <x v="2475"/>
    <x v="6"/>
    <x v="2282"/>
    <n v="3.13"/>
    <n v="2.0630000000000002"/>
    <n v="1.7509999999999999"/>
    <n v="1.2709999999999999"/>
  </r>
  <r>
    <n v="2612"/>
    <x v="633"/>
    <x v="2476"/>
    <x v="36"/>
    <x v="2282"/>
    <n v="4.048"/>
    <n v="1.1579999999999999"/>
    <n v="2.23"/>
    <n v="0.56299999999999994"/>
  </r>
  <r>
    <n v="2613"/>
    <x v="1398"/>
    <x v="585"/>
    <x v="65"/>
    <x v="2283"/>
    <n v="1.633"/>
    <n v="3.2570000000000001"/>
    <n v="3.7749999999999999"/>
    <n v="0.66700000000000004"/>
  </r>
  <r>
    <n v="2614"/>
    <x v="3"/>
    <x v="2477"/>
    <x v="6"/>
    <x v="2283"/>
    <n v="2.9550000000000001"/>
    <n v="2.0179999999999998"/>
    <n v="1.093"/>
    <n v="1.649"/>
  </r>
  <r>
    <n v="2615"/>
    <x v="1399"/>
    <x v="2478"/>
    <x v="9"/>
    <x v="2284"/>
    <n v="3.669"/>
    <n v="1.069"/>
    <n v="1.2709999999999999"/>
    <n v="1.0269999999999999"/>
  </r>
  <r>
    <n v="2616"/>
    <x v="1400"/>
    <x v="2479"/>
    <x v="33"/>
    <x v="2284"/>
    <n v="3.734"/>
    <n v="1.4359999999999999"/>
    <n v="2.1040000000000001"/>
    <n v="0.51200000000000001"/>
  </r>
  <r>
    <n v="2617"/>
    <x v="1195"/>
    <x v="2480"/>
    <x v="68"/>
    <x v="2285"/>
    <n v="0.71199999999999997"/>
    <n v="6.5019999999999998"/>
    <n v="3.5739999999999998"/>
    <n v="0"/>
  </r>
  <r>
    <n v="2618"/>
    <x v="1401"/>
    <x v="1482"/>
    <x v="0"/>
    <x v="2286"/>
    <n v="7.093"/>
    <n v="0"/>
    <n v="0"/>
    <n v="0"/>
  </r>
  <r>
    <n v="2619"/>
    <x v="1333"/>
    <x v="2481"/>
    <x v="54"/>
    <x v="2287"/>
    <n v="3.5830000000000002"/>
    <n v="3.3069999999999999"/>
    <n v="3.9969999999999999"/>
    <n v="0"/>
  </r>
  <r>
    <n v="2620"/>
    <x v="1125"/>
    <x v="2482"/>
    <x v="35"/>
    <x v="2287"/>
    <n v="4.3879999999999999"/>
    <n v="1.153"/>
    <n v="1.7509999999999999"/>
    <n v="0.51500000000000001"/>
  </r>
  <r>
    <n v="2621"/>
    <x v="609"/>
    <x v="1642"/>
    <x v="47"/>
    <x v="2288"/>
    <n v="7.3929999999999998"/>
    <n v="2.0310000000000001"/>
    <n v="1.167"/>
    <n v="0"/>
  </r>
  <r>
    <n v="2622"/>
    <x v="428"/>
    <x v="2483"/>
    <x v="65"/>
    <x v="2289"/>
    <n v="2.3010000000000002"/>
    <n v="0.57099999999999995"/>
    <n v="6.6130000000000004"/>
    <n v="0.64300000000000002"/>
  </r>
  <r>
    <n v="2623"/>
    <x v="428"/>
    <x v="2484"/>
    <x v="8"/>
    <x v="2290"/>
    <n v="4.0129999999999999"/>
    <n v="3.0830000000000002"/>
    <n v="3.7730000000000001"/>
    <n v="0"/>
  </r>
  <r>
    <n v="2624"/>
    <x v="287"/>
    <x v="2485"/>
    <x v="27"/>
    <x v="2291"/>
    <n v="2.4140000000000001"/>
    <n v="2.1429999999999998"/>
    <n v="2.1139999999999999"/>
    <n v="1.0329999999999999"/>
  </r>
  <r>
    <n v="2625"/>
    <x v="1402"/>
    <x v="2486"/>
    <x v="8"/>
    <x v="2292"/>
    <n v="1.7450000000000001"/>
    <n v="4.0179999999999998"/>
    <n v="7.3970000000000002"/>
    <n v="0"/>
  </r>
  <r>
    <n v="2626"/>
    <x v="34"/>
    <x v="2487"/>
    <x v="49"/>
    <x v="2293"/>
    <n v="1.319"/>
    <n v="2.3780000000000001"/>
    <n v="7.0279999999999996"/>
    <n v="1.1359999999999999"/>
  </r>
  <r>
    <n v="2627"/>
    <x v="588"/>
    <x v="2488"/>
    <x v="56"/>
    <x v="2294"/>
    <n v="4.1609999999999996"/>
    <n v="2.093"/>
    <n v="2.125"/>
    <n v="0"/>
  </r>
  <r>
    <n v="2628"/>
    <x v="25"/>
    <x v="2489"/>
    <x v="14"/>
    <x v="2294"/>
    <n v="0.73599999999999999"/>
    <n v="3.2269999999999999"/>
    <n v="8.9139999999999997"/>
    <n v="0"/>
  </r>
  <r>
    <n v="2629"/>
    <x v="545"/>
    <x v="281"/>
    <x v="95"/>
    <x v="2294"/>
    <n v="4.2149999999999999"/>
    <n v="0"/>
    <n v="0.51200000000000001"/>
    <n v="0.52"/>
  </r>
  <r>
    <n v="2630"/>
    <x v="1169"/>
    <x v="2490"/>
    <x v="79"/>
    <x v="2295"/>
    <n v="5.2629999999999999"/>
    <n v="0"/>
    <n v="0"/>
    <n v="0.51800000000000002"/>
  </r>
  <r>
    <n v="2631"/>
    <x v="1403"/>
    <x v="2491"/>
    <x v="9"/>
    <x v="2296"/>
    <n v="4.1539999999999999"/>
    <n v="0.6"/>
    <n v="2.335"/>
    <n v="0.52900000000000003"/>
  </r>
  <r>
    <n v="2632"/>
    <x v="149"/>
    <x v="2492"/>
    <x v="69"/>
    <x v="2297"/>
    <n v="7.2210000000000001"/>
    <n v="2.363"/>
    <n v="0"/>
    <n v="0"/>
  </r>
  <r>
    <n v="2633"/>
    <x v="1404"/>
    <x v="2493"/>
    <x v="41"/>
    <x v="2298"/>
    <n v="5.9829999999999997"/>
    <n v="1"/>
    <n v="0"/>
    <n v="0.53600000000000003"/>
  </r>
  <r>
    <n v="2634"/>
    <x v="36"/>
    <x v="2494"/>
    <x v="69"/>
    <x v="2299"/>
    <n v="3.149"/>
    <n v="1.125"/>
    <n v="2"/>
    <n v="0.51400000000000001"/>
  </r>
  <r>
    <n v="2635"/>
    <x v="1405"/>
    <x v="2495"/>
    <x v="90"/>
    <x v="2300"/>
    <n v="7.1609999999999996"/>
    <n v="5.1669999999999998"/>
    <n v="3.6669999999999998"/>
    <n v="0"/>
  </r>
  <r>
    <n v="2636"/>
    <x v="1406"/>
    <x v="2496"/>
    <x v="54"/>
    <x v="2301"/>
    <n v="0.2"/>
    <n v="0.7"/>
    <n v="12.170999999999999"/>
    <n v="0.51"/>
  </r>
  <r>
    <n v="2637"/>
    <x v="1407"/>
    <x v="2497"/>
    <x v="65"/>
    <x v="2301"/>
    <n v="1.212"/>
    <n v="2.1"/>
    <n v="9.8550000000000004"/>
    <n v="0"/>
  </r>
  <r>
    <n v="2638"/>
    <x v="268"/>
    <x v="2498"/>
    <x v="46"/>
    <x v="2302"/>
    <n v="4.3780000000000001"/>
    <n v="3.4289999999999998"/>
    <n v="4.5069999999999997"/>
    <n v="0"/>
  </r>
  <r>
    <n v="2639"/>
    <x v="76"/>
    <x v="2499"/>
    <x v="36"/>
    <x v="2302"/>
    <n v="2.633"/>
    <n v="0.51800000000000002"/>
    <n v="6.758"/>
    <n v="0.51700000000000002"/>
  </r>
  <r>
    <n v="2640"/>
    <x v="360"/>
    <x v="2500"/>
    <x v="52"/>
    <x v="2303"/>
    <n v="6.1379999999999999"/>
    <n v="2.6819999999999999"/>
    <n v="0.6"/>
    <n v="0.51500000000000001"/>
  </r>
  <r>
    <n v="2641"/>
    <x v="1408"/>
    <x v="2501"/>
    <x v="9"/>
    <x v="2304"/>
    <n v="3.8239999999999998"/>
    <n v="0.55300000000000005"/>
    <n v="0.52700000000000002"/>
    <n v="1.5469999999999999"/>
  </r>
  <r>
    <n v="2642"/>
    <x v="1409"/>
    <x v="2502"/>
    <x v="24"/>
    <x v="2304"/>
    <n v="3.8"/>
    <n v="1.167"/>
    <n v="0.55600000000000005"/>
    <n v="1.073"/>
  </r>
  <r>
    <n v="2643"/>
    <x v="1161"/>
    <x v="2503"/>
    <x v="4"/>
    <x v="2305"/>
    <n v="4.351"/>
    <n v="0.59099999999999997"/>
    <n v="1.9970000000000001"/>
    <n v="1.766"/>
  </r>
  <r>
    <n v="2644"/>
    <x v="84"/>
    <x v="2504"/>
    <x v="33"/>
    <x v="2306"/>
    <n v="4.4009999999999998"/>
    <n v="1.044"/>
    <n v="1.6140000000000001"/>
    <n v="0.53100000000000003"/>
  </r>
  <r>
    <n v="2645"/>
    <x v="1410"/>
    <x v="2505"/>
    <x v="26"/>
    <x v="2307"/>
    <n v="2.1240000000000001"/>
    <n v="4.4580000000000002"/>
    <n v="6.609"/>
    <n v="0"/>
  </r>
  <r>
    <n v="2646"/>
    <x v="1151"/>
    <x v="2506"/>
    <x v="24"/>
    <x v="2307"/>
    <n v="1.234"/>
    <n v="0.75"/>
    <n v="4.2549999999999999"/>
    <n v="2.1669999999999998"/>
  </r>
  <r>
    <n v="2647"/>
    <x v="446"/>
    <x v="2507"/>
    <x v="63"/>
    <x v="2308"/>
    <n v="4.0830000000000002"/>
    <n v="1.5"/>
    <n v="0"/>
    <n v="0.52"/>
  </r>
  <r>
    <n v="2648"/>
    <x v="1168"/>
    <x v="2508"/>
    <x v="17"/>
    <x v="2309"/>
    <n v="3.0739999999999998"/>
    <n v="5.2"/>
    <n v="3.2370000000000001"/>
    <n v="0"/>
  </r>
  <r>
    <n v="2649"/>
    <x v="541"/>
    <x v="2509"/>
    <x v="17"/>
    <x v="2310"/>
    <n v="5.3339999999999996"/>
    <n v="5.3620000000000001"/>
    <n v="1.796"/>
    <n v="0"/>
  </r>
  <r>
    <n v="2650"/>
    <x v="24"/>
    <x v="2510"/>
    <x v="37"/>
    <x v="2310"/>
    <n v="5.8179999999999996"/>
    <n v="1.879"/>
    <n v="3.044"/>
    <n v="0"/>
  </r>
  <r>
    <n v="2651"/>
    <x v="60"/>
    <x v="2511"/>
    <x v="24"/>
    <x v="2310"/>
    <n v="3.8330000000000002"/>
    <n v="0"/>
    <n v="3.2450000000000001"/>
    <n v="1.244"/>
  </r>
  <r>
    <n v="2652"/>
    <x v="48"/>
    <x v="2512"/>
    <x v="31"/>
    <x v="2311"/>
    <n v="3.3450000000000002"/>
    <n v="1.1970000000000001"/>
    <n v="2.2890000000000001"/>
    <n v="0.52100000000000002"/>
  </r>
  <r>
    <n v="2653"/>
    <x v="1411"/>
    <x v="2513"/>
    <x v="30"/>
    <x v="2312"/>
    <n v="4.4249999999999998"/>
    <n v="4.1829999999999998"/>
    <n v="1.712"/>
    <n v="0"/>
  </r>
  <r>
    <n v="2654"/>
    <x v="805"/>
    <x v="2514"/>
    <x v="30"/>
    <x v="2313"/>
    <n v="0.52200000000000002"/>
    <n v="4.8780000000000001"/>
    <n v="9.5359999999999996"/>
    <n v="0"/>
  </r>
  <r>
    <n v="2655"/>
    <x v="567"/>
    <x v="2515"/>
    <x v="63"/>
    <x v="2313"/>
    <n v="3.5939999999999999"/>
    <n v="3"/>
    <n v="0"/>
    <n v="0"/>
  </r>
  <r>
    <n v="2656"/>
    <x v="1412"/>
    <x v="2516"/>
    <x v="47"/>
    <x v="2313"/>
    <n v="0"/>
    <n v="0"/>
    <n v="15.077999999999999"/>
    <n v="0"/>
  </r>
  <r>
    <n v="2657"/>
    <x v="276"/>
    <x v="2517"/>
    <x v="6"/>
    <x v="2314"/>
    <n v="0.75900000000000001"/>
    <n v="2.5"/>
    <n v="12.439"/>
    <n v="0"/>
  </r>
  <r>
    <n v="2658"/>
    <x v="11"/>
    <x v="2518"/>
    <x v="49"/>
    <x v="2314"/>
    <n v="1.9359999999999999"/>
    <n v="2.028"/>
    <n v="3.95"/>
    <n v="2.0910000000000002"/>
  </r>
  <r>
    <n v="2659"/>
    <x v="43"/>
    <x v="2519"/>
    <x v="90"/>
    <x v="2315"/>
    <n v="7.7590000000000003"/>
    <n v="6"/>
    <n v="2.0430000000000001"/>
    <n v="0"/>
  </r>
  <r>
    <n v="2660"/>
    <x v="1413"/>
    <x v="2520"/>
    <x v="65"/>
    <x v="2316"/>
    <n v="4.532"/>
    <n v="0.6"/>
    <n v="1.75"/>
    <n v="0.55600000000000005"/>
  </r>
  <r>
    <n v="2661"/>
    <x v="49"/>
    <x v="2521"/>
    <x v="12"/>
    <x v="2317"/>
    <n v="2.3159999999999998"/>
    <n v="1"/>
    <n v="4.7290000000000001"/>
    <n v="0.52300000000000002"/>
  </r>
  <r>
    <n v="2662"/>
    <x v="1414"/>
    <x v="2522"/>
    <x v="67"/>
    <x v="2317"/>
    <n v="5.12"/>
    <n v="0"/>
    <n v="0"/>
    <n v="1.024"/>
  </r>
  <r>
    <n v="2663"/>
    <x v="52"/>
    <x v="2523"/>
    <x v="27"/>
    <x v="2318"/>
    <n v="2.1150000000000002"/>
    <n v="0.56699999999999995"/>
    <n v="4.8010000000000002"/>
    <n v="1.298"/>
  </r>
  <r>
    <n v="2664"/>
    <x v="781"/>
    <x v="2524"/>
    <x v="23"/>
    <x v="2318"/>
    <n v="6.82"/>
    <n v="2.1320000000000001"/>
    <n v="2.1179999999999999"/>
    <n v="0"/>
  </r>
  <r>
    <n v="2665"/>
    <x v="44"/>
    <x v="2525"/>
    <x v="39"/>
    <x v="2318"/>
    <n v="4.016"/>
    <n v="2.5049999999999999"/>
    <n v="4.6289999999999996"/>
    <n v="0"/>
  </r>
  <r>
    <n v="2666"/>
    <x v="306"/>
    <x v="2526"/>
    <x v="51"/>
    <x v="2319"/>
    <n v="4.5759999999999996"/>
    <n v="2.4"/>
    <n v="1.0780000000000001"/>
    <n v="0"/>
  </r>
  <r>
    <n v="2667"/>
    <x v="1085"/>
    <x v="2527"/>
    <x v="24"/>
    <x v="2319"/>
    <n v="1.115"/>
    <n v="2.194"/>
    <n v="6.2320000000000002"/>
    <n v="0.55000000000000004"/>
  </r>
  <r>
    <n v="2668"/>
    <x v="609"/>
    <x v="2528"/>
    <x v="19"/>
    <x v="2320"/>
    <n v="7.3289999999999997"/>
    <n v="1.8029999999999999"/>
    <n v="0.75"/>
    <n v="0"/>
  </r>
  <r>
    <n v="2669"/>
    <x v="174"/>
    <x v="2529"/>
    <x v="15"/>
    <x v="2321"/>
    <n v="4.03"/>
    <n v="1.179"/>
    <n v="1.641"/>
    <n v="0.52400000000000002"/>
  </r>
  <r>
    <n v="2670"/>
    <x v="1415"/>
    <x v="2530"/>
    <x v="17"/>
    <x v="2322"/>
    <n v="10.353"/>
    <n v="1.2529999999999999"/>
    <n v="1"/>
    <n v="0"/>
  </r>
  <r>
    <n v="2671"/>
    <x v="1102"/>
    <x v="2531"/>
    <x v="38"/>
    <x v="2323"/>
    <n v="6.8650000000000002"/>
    <n v="0"/>
    <n v="0"/>
    <n v="0"/>
  </r>
  <r>
    <n v="2672"/>
    <x v="791"/>
    <x v="2532"/>
    <x v="55"/>
    <x v="2324"/>
    <n v="6.8490000000000002"/>
    <n v="3.5430000000000001"/>
    <n v="0"/>
    <n v="0"/>
  </r>
  <r>
    <n v="2673"/>
    <x v="1416"/>
    <x v="2533"/>
    <x v="53"/>
    <x v="2324"/>
    <n v="6.2949999999999999"/>
    <n v="1.23"/>
    <n v="0.58299999999999996"/>
    <n v="0"/>
  </r>
  <r>
    <n v="2674"/>
    <x v="43"/>
    <x v="2534"/>
    <x v="74"/>
    <x v="2325"/>
    <n v="6.6870000000000003"/>
    <n v="3.5219999999999998"/>
    <n v="0.51300000000000001"/>
    <n v="0"/>
  </r>
  <r>
    <n v="2675"/>
    <x v="239"/>
    <x v="2535"/>
    <x v="34"/>
    <x v="2325"/>
    <n v="1.2130000000000001"/>
    <n v="0.66700000000000004"/>
    <n v="6.9009999999999998"/>
    <n v="1.204"/>
  </r>
  <r>
    <n v="2676"/>
    <x v="134"/>
    <x v="2536"/>
    <x v="68"/>
    <x v="2326"/>
    <n v="6.1630000000000003"/>
    <n v="3.5830000000000002"/>
    <n v="0.64300000000000002"/>
    <n v="0"/>
  </r>
  <r>
    <n v="2677"/>
    <x v="434"/>
    <x v="2537"/>
    <x v="18"/>
    <x v="2327"/>
    <n v="0.2"/>
    <n v="3.508"/>
    <n v="3"/>
    <n v="0"/>
  </r>
  <r>
    <n v="2678"/>
    <x v="1417"/>
    <x v="2538"/>
    <x v="7"/>
    <x v="2327"/>
    <n v="7.7759999999999998"/>
    <n v="1.855"/>
    <n v="0.83299999999999996"/>
    <n v="0"/>
  </r>
  <r>
    <n v="2679"/>
    <x v="1418"/>
    <x v="2539"/>
    <x v="27"/>
    <x v="2328"/>
    <n v="3.605"/>
    <n v="2.1259999999999999"/>
    <n v="0.57099999999999995"/>
    <n v="0.51400000000000001"/>
  </r>
  <r>
    <n v="2680"/>
    <x v="47"/>
    <x v="2540"/>
    <x v="27"/>
    <x v="2329"/>
    <n v="2.8420000000000001"/>
    <n v="1.3919999999999999"/>
    <n v="3.6179999999999999"/>
    <n v="0.52100000000000002"/>
  </r>
  <r>
    <n v="2681"/>
    <x v="1419"/>
    <x v="2541"/>
    <x v="32"/>
    <x v="2330"/>
    <n v="6.3159999999999998"/>
    <n v="0.53"/>
    <n v="0"/>
    <n v="0.57099999999999995"/>
  </r>
  <r>
    <n v="2682"/>
    <x v="1420"/>
    <x v="2542"/>
    <x v="14"/>
    <x v="2330"/>
    <n v="1.242"/>
    <n v="1.268"/>
    <n v="10.25"/>
    <n v="0"/>
  </r>
  <r>
    <n v="2683"/>
    <x v="88"/>
    <x v="2543"/>
    <x v="15"/>
    <x v="2331"/>
    <n v="3.8860000000000001"/>
    <n v="1.41"/>
    <n v="3.54"/>
    <n v="0"/>
  </r>
  <r>
    <n v="2684"/>
    <x v="1421"/>
    <x v="2544"/>
    <x v="68"/>
    <x v="2331"/>
    <n v="1.7470000000000001"/>
    <n v="5.6390000000000002"/>
    <n v="3.3039999999999998"/>
    <n v="0"/>
  </r>
  <r>
    <n v="2685"/>
    <x v="0"/>
    <x v="2545"/>
    <x v="73"/>
    <x v="2332"/>
    <n v="3.0710000000000002"/>
    <n v="3"/>
    <n v="0"/>
    <n v="0"/>
  </r>
  <r>
    <n v="2686"/>
    <x v="1422"/>
    <x v="2546"/>
    <x v="28"/>
    <x v="2333"/>
    <n v="0.20100000000000001"/>
    <n v="1.8029999999999999"/>
    <n v="10.522"/>
    <n v="0"/>
  </r>
  <r>
    <n v="2687"/>
    <x v="1160"/>
    <x v="2547"/>
    <x v="18"/>
    <x v="2334"/>
    <n v="6.42"/>
    <n v="2.1669999999999998"/>
    <n v="0"/>
    <n v="0"/>
  </r>
  <r>
    <n v="2688"/>
    <x v="1423"/>
    <x v="214"/>
    <x v="42"/>
    <x v="2334"/>
    <n v="6.7350000000000003"/>
    <n v="2.75"/>
    <n v="0.52600000000000002"/>
    <n v="0.51200000000000001"/>
  </r>
  <r>
    <n v="2689"/>
    <x v="487"/>
    <x v="2548"/>
    <x v="70"/>
    <x v="2335"/>
    <n v="7.5179999999999998"/>
    <n v="0"/>
    <n v="0"/>
    <n v="0"/>
  </r>
  <r>
    <n v="2690"/>
    <x v="1424"/>
    <x v="1205"/>
    <x v="12"/>
    <x v="2336"/>
    <n v="0"/>
    <n v="5.8070000000000004"/>
    <n v="5.194"/>
    <n v="0"/>
  </r>
  <r>
    <n v="2691"/>
    <x v="36"/>
    <x v="2549"/>
    <x v="29"/>
    <x v="2337"/>
    <n v="1.252"/>
    <n v="3.6709999999999998"/>
    <n v="2.8"/>
    <n v="0"/>
  </r>
  <r>
    <n v="2692"/>
    <x v="204"/>
    <x v="1279"/>
    <x v="49"/>
    <x v="2338"/>
    <n v="4.8940000000000001"/>
    <n v="0.55600000000000005"/>
    <n v="3.3370000000000002"/>
    <n v="1.1399999999999999"/>
  </r>
  <r>
    <n v="2693"/>
    <x v="9"/>
    <x v="2550"/>
    <x v="36"/>
    <x v="2339"/>
    <n v="2.8690000000000002"/>
    <n v="0.59099999999999997"/>
    <n v="4.4610000000000003"/>
    <n v="1.044"/>
  </r>
  <r>
    <n v="2694"/>
    <x v="613"/>
    <x v="2551"/>
    <x v="53"/>
    <x v="2339"/>
    <n v="4.7249999999999996"/>
    <n v="2.7"/>
    <n v="0.64300000000000002"/>
    <n v="0"/>
  </r>
  <r>
    <n v="2695"/>
    <x v="1119"/>
    <x v="2552"/>
    <x v="52"/>
    <x v="2339"/>
    <n v="5.65"/>
    <n v="3.556"/>
    <n v="2.2000000000000002"/>
    <n v="0"/>
  </r>
  <r>
    <n v="2696"/>
    <x v="1425"/>
    <x v="2553"/>
    <x v="59"/>
    <x v="2340"/>
    <n v="2.9409999999999998"/>
    <n v="3.3679999999999999"/>
    <n v="2.0960000000000001"/>
    <n v="0.51700000000000002"/>
  </r>
  <r>
    <n v="2697"/>
    <x v="684"/>
    <x v="2554"/>
    <x v="70"/>
    <x v="2341"/>
    <n v="6.1980000000000004"/>
    <n v="0"/>
    <n v="0"/>
    <n v="0.51100000000000001"/>
  </r>
  <r>
    <n v="2698"/>
    <x v="1426"/>
    <x v="2555"/>
    <x v="47"/>
    <x v="2341"/>
    <n v="6.2649999999999997"/>
    <n v="3.7730000000000001"/>
    <n v="0.7"/>
    <n v="0"/>
  </r>
  <r>
    <n v="2699"/>
    <x v="459"/>
    <x v="2556"/>
    <x v="58"/>
    <x v="2342"/>
    <n v="6.3040000000000003"/>
    <n v="2.0630000000000002"/>
    <n v="0"/>
    <n v="0"/>
  </r>
  <r>
    <n v="2700"/>
    <x v="202"/>
    <x v="2557"/>
    <x v="3"/>
    <x v="2343"/>
    <n v="4.1740000000000004"/>
    <n v="1.7390000000000001"/>
    <n v="0"/>
    <n v="1.0289999999999999"/>
  </r>
  <r>
    <n v="2701"/>
    <x v="1427"/>
    <x v="2558"/>
    <x v="80"/>
    <x v="2344"/>
    <n v="5.1619999999999999"/>
    <n v="0"/>
    <n v="0"/>
    <n v="0.51200000000000001"/>
  </r>
  <r>
    <n v="2702"/>
    <x v="1062"/>
    <x v="2559"/>
    <x v="65"/>
    <x v="2344"/>
    <n v="3.88"/>
    <n v="0.61099999999999999"/>
    <n v="3.153"/>
    <n v="0.51700000000000002"/>
  </r>
  <r>
    <n v="2703"/>
    <x v="612"/>
    <x v="2560"/>
    <x v="7"/>
    <x v="2345"/>
    <n v="4.9779999999999998"/>
    <n v="2.8"/>
    <n v="3.1970000000000001"/>
    <n v="0"/>
  </r>
  <r>
    <n v="2704"/>
    <x v="154"/>
    <x v="1055"/>
    <x v="50"/>
    <x v="2345"/>
    <n v="2.4540000000000002"/>
    <n v="5.8339999999999996"/>
    <n v="4.55"/>
    <n v="0"/>
  </r>
  <r>
    <n v="2705"/>
    <x v="1428"/>
    <x v="2561"/>
    <x v="31"/>
    <x v="2346"/>
    <n v="3.073"/>
    <n v="1.1000000000000001"/>
    <n v="2.661"/>
    <n v="0.6"/>
  </r>
  <r>
    <n v="2706"/>
    <x v="557"/>
    <x v="2562"/>
    <x v="17"/>
    <x v="2346"/>
    <n v="0"/>
    <n v="2.9060000000000001"/>
    <n v="7.01"/>
    <n v="0"/>
  </r>
  <r>
    <n v="2707"/>
    <x v="810"/>
    <x v="2563"/>
    <x v="72"/>
    <x v="2347"/>
    <n v="5.758"/>
    <n v="0"/>
    <n v="0"/>
    <n v="0.52100000000000002"/>
  </r>
  <r>
    <n v="2708"/>
    <x v="85"/>
    <x v="2564"/>
    <x v="20"/>
    <x v="2348"/>
    <n v="2.3159999999999998"/>
    <n v="0.625"/>
    <n v="2.1960000000000002"/>
    <n v="2.0150000000000001"/>
  </r>
  <r>
    <n v="2709"/>
    <x v="1429"/>
    <x v="2565"/>
    <x v="92"/>
    <x v="2349"/>
    <n v="6.2320000000000002"/>
    <n v="0"/>
    <n v="0"/>
    <n v="0"/>
  </r>
  <r>
    <n v="2710"/>
    <x v="1430"/>
    <x v="2566"/>
    <x v="1"/>
    <x v="2350"/>
    <n v="4.867"/>
    <n v="2.5"/>
    <n v="0"/>
    <n v="0"/>
  </r>
  <r>
    <n v="2711"/>
    <x v="1431"/>
    <x v="2567"/>
    <x v="38"/>
    <x v="2351"/>
    <n v="4.2619999999999996"/>
    <n v="0.75"/>
    <n v="0"/>
    <n v="0.51900000000000002"/>
  </r>
  <r>
    <n v="2712"/>
    <x v="1432"/>
    <x v="2568"/>
    <x v="28"/>
    <x v="2351"/>
    <n v="2.8679999999999999"/>
    <n v="4.3330000000000002"/>
    <n v="3.1160000000000001"/>
    <n v="0"/>
  </r>
  <r>
    <n v="2713"/>
    <x v="1433"/>
    <x v="2569"/>
    <x v="28"/>
    <x v="2351"/>
    <n v="0"/>
    <n v="0"/>
    <n v="12.949"/>
    <n v="0.52100000000000002"/>
  </r>
  <r>
    <n v="2714"/>
    <x v="574"/>
    <x v="2570"/>
    <x v="33"/>
    <x v="2352"/>
    <n v="4.9980000000000002"/>
    <n v="0.7"/>
    <n v="1.0680000000000001"/>
    <n v="0.52100000000000002"/>
  </r>
  <r>
    <n v="2715"/>
    <x v="1434"/>
    <x v="2571"/>
    <x v="8"/>
    <x v="2353"/>
    <n v="4.9180000000000001"/>
    <n v="0.72499999999999998"/>
    <n v="4.617"/>
    <n v="0"/>
  </r>
  <r>
    <n v="2716"/>
    <x v="328"/>
    <x v="2572"/>
    <x v="58"/>
    <x v="2354"/>
    <n v="2.1419999999999999"/>
    <n v="2.2069999999999999"/>
    <n v="2.3319999999999999"/>
    <n v="0"/>
  </r>
  <r>
    <n v="2717"/>
    <x v="1070"/>
    <x v="1117"/>
    <x v="11"/>
    <x v="2354"/>
    <n v="6.5140000000000002"/>
    <n v="3.8559999999999999"/>
    <n v="0.59099999999999997"/>
    <n v="0"/>
  </r>
  <r>
    <n v="2718"/>
    <x v="157"/>
    <x v="2573"/>
    <x v="59"/>
    <x v="2355"/>
    <n v="3.6360000000000001"/>
    <n v="0.53"/>
    <n v="7.6210000000000004"/>
    <n v="0"/>
  </r>
  <r>
    <n v="2719"/>
    <x v="931"/>
    <x v="2574"/>
    <x v="19"/>
    <x v="2355"/>
    <n v="6.2240000000000002"/>
    <n v="1.8109999999999999"/>
    <n v="2.129"/>
    <n v="0"/>
  </r>
  <r>
    <n v="2720"/>
    <x v="1174"/>
    <x v="2575"/>
    <x v="14"/>
    <x v="2356"/>
    <n v="2.3170000000000002"/>
    <n v="2.3130000000000002"/>
    <n v="4.8479999999999999"/>
    <n v="0.51300000000000001"/>
  </r>
  <r>
    <n v="2721"/>
    <x v="26"/>
    <x v="2576"/>
    <x v="34"/>
    <x v="2357"/>
    <n v="1.583"/>
    <n v="0.75"/>
    <n v="5.194"/>
    <n v="1.375"/>
  </r>
  <r>
    <n v="2722"/>
    <x v="44"/>
    <x v="2577"/>
    <x v="10"/>
    <x v="2358"/>
    <n v="0.51300000000000001"/>
    <n v="1.5"/>
    <n v="7.3940000000000001"/>
    <n v="0.83299999999999996"/>
  </r>
  <r>
    <n v="2723"/>
    <x v="36"/>
    <x v="2578"/>
    <x v="55"/>
    <x v="2359"/>
    <n v="0.745"/>
    <n v="5.0890000000000004"/>
    <n v="1.278"/>
    <n v="0.54800000000000004"/>
  </r>
  <r>
    <n v="2724"/>
    <x v="1435"/>
    <x v="2579"/>
    <x v="59"/>
    <x v="2360"/>
    <n v="3.5089999999999999"/>
    <n v="1.2330000000000001"/>
    <n v="3.8050000000000002"/>
    <n v="0.51100000000000001"/>
  </r>
  <r>
    <n v="2725"/>
    <x v="998"/>
    <x v="2580"/>
    <x v="39"/>
    <x v="2361"/>
    <n v="6.2629999999999999"/>
    <n v="2.3330000000000002"/>
    <n v="0.625"/>
    <n v="0.52700000000000002"/>
  </r>
  <r>
    <n v="2726"/>
    <x v="1436"/>
    <x v="2581"/>
    <x v="83"/>
    <x v="2362"/>
    <n v="5.0129999999999999"/>
    <n v="0"/>
    <n v="0"/>
    <n v="0.625"/>
  </r>
  <r>
    <n v="2727"/>
    <x v="276"/>
    <x v="1181"/>
    <x v="49"/>
    <x v="2363"/>
    <n v="4.3920000000000003"/>
    <n v="1.109"/>
    <n v="3.2959999999999998"/>
    <n v="1.0860000000000001"/>
  </r>
  <r>
    <n v="2728"/>
    <x v="833"/>
    <x v="2582"/>
    <x v="32"/>
    <x v="2364"/>
    <n v="2.7890000000000001"/>
    <n v="1.581"/>
    <n v="4.1929999999999996"/>
    <n v="0.53800000000000003"/>
  </r>
  <r>
    <n v="2729"/>
    <x v="167"/>
    <x v="2583"/>
    <x v="2"/>
    <x v="2364"/>
    <n v="3.1419999999999999"/>
    <n v="2.1"/>
    <n v="1.129"/>
    <n v="1.139"/>
  </r>
  <r>
    <n v="2730"/>
    <x v="105"/>
    <x v="2584"/>
    <x v="2"/>
    <x v="2364"/>
    <n v="2.8980000000000001"/>
    <n v="2.0670000000000002"/>
    <n v="2.9569999999999999"/>
    <n v="0.54500000000000004"/>
  </r>
  <r>
    <n v="2731"/>
    <x v="798"/>
    <x v="2585"/>
    <x v="32"/>
    <x v="2365"/>
    <n v="2.9220000000000002"/>
    <n v="2.0910000000000002"/>
    <n v="0"/>
    <n v="2.0139999999999998"/>
  </r>
  <r>
    <n v="2732"/>
    <x v="1035"/>
    <x v="2586"/>
    <x v="68"/>
    <x v="2365"/>
    <n v="6.2850000000000001"/>
    <n v="1.17"/>
    <n v="1.145"/>
    <n v="0.52900000000000003"/>
  </r>
  <r>
    <n v="2733"/>
    <x v="1437"/>
    <x v="2587"/>
    <x v="49"/>
    <x v="2365"/>
    <n v="5.1989999999999998"/>
    <n v="2.6640000000000001"/>
    <n v="0.57099999999999995"/>
    <n v="0.53"/>
  </r>
  <r>
    <n v="2734"/>
    <x v="880"/>
    <x v="2588"/>
    <x v="88"/>
    <x v="2366"/>
    <n v="5.0750000000000002"/>
    <n v="0"/>
    <n v="0"/>
    <n v="0.55300000000000005"/>
  </r>
  <r>
    <n v="2735"/>
    <x v="1438"/>
    <x v="1987"/>
    <x v="69"/>
    <x v="2367"/>
    <n v="5.2270000000000003"/>
    <n v="2.524"/>
    <n v="0.66700000000000004"/>
    <n v="0"/>
  </r>
  <r>
    <n v="2736"/>
    <x v="877"/>
    <x v="667"/>
    <x v="23"/>
    <x v="2368"/>
    <n v="5.4470000000000001"/>
    <n v="2.1880000000000002"/>
    <n v="1.1479999999999999"/>
    <n v="0.52400000000000002"/>
  </r>
  <r>
    <n v="2737"/>
    <x v="715"/>
    <x v="2589"/>
    <x v="6"/>
    <x v="2369"/>
    <n v="2.2610000000000001"/>
    <n v="0.7"/>
    <n v="8.7119999999999997"/>
    <n v="0.66700000000000004"/>
  </r>
  <r>
    <n v="2738"/>
    <x v="474"/>
    <x v="2590"/>
    <x v="57"/>
    <x v="2369"/>
    <n v="5.1509999999999998"/>
    <n v="1.1879999999999999"/>
    <n v="0"/>
    <n v="0"/>
  </r>
  <r>
    <n v="2739"/>
    <x v="1439"/>
    <x v="2591"/>
    <x v="53"/>
    <x v="2370"/>
    <n v="4.22"/>
    <n v="0.61099999999999999"/>
    <n v="3"/>
    <n v="0"/>
  </r>
  <r>
    <n v="2740"/>
    <x v="1440"/>
    <x v="2592"/>
    <x v="20"/>
    <x v="2371"/>
    <n v="5.2480000000000002"/>
    <n v="1"/>
    <n v="2.383"/>
    <n v="0"/>
  </r>
  <r>
    <n v="2741"/>
    <x v="50"/>
    <x v="2593"/>
    <x v="53"/>
    <x v="2372"/>
    <n v="5.4260000000000002"/>
    <n v="1.379"/>
    <n v="1.137"/>
    <n v="0"/>
  </r>
  <r>
    <n v="2742"/>
    <x v="1441"/>
    <x v="775"/>
    <x v="28"/>
    <x v="2373"/>
    <n v="7.4740000000000002"/>
    <n v="0.52"/>
    <n v="0.55900000000000005"/>
    <n v="0"/>
  </r>
  <r>
    <n v="2743"/>
    <x v="130"/>
    <x v="2594"/>
    <x v="6"/>
    <x v="2374"/>
    <n v="3.9590000000000001"/>
    <n v="0.61099999999999999"/>
    <n v="5.0970000000000004"/>
    <n v="0.51400000000000001"/>
  </r>
  <r>
    <n v="2744"/>
    <x v="172"/>
    <x v="2595"/>
    <x v="6"/>
    <x v="2374"/>
    <n v="1.619"/>
    <n v="2.0219999999999998"/>
    <n v="2.665"/>
    <n v="2.04"/>
  </r>
  <r>
    <n v="2745"/>
    <x v="611"/>
    <x v="2596"/>
    <x v="36"/>
    <x v="2375"/>
    <n v="2.79"/>
    <n v="0.52300000000000002"/>
    <n v="5.9569999999999999"/>
    <n v="0.53800000000000003"/>
  </r>
  <r>
    <n v="2746"/>
    <x v="193"/>
    <x v="2597"/>
    <x v="59"/>
    <x v="2376"/>
    <n v="2.7160000000000002"/>
    <n v="0.625"/>
    <n v="9.3919999999999995"/>
    <n v="0"/>
  </r>
  <r>
    <n v="2747"/>
    <x v="1435"/>
    <x v="2598"/>
    <x v="11"/>
    <x v="2377"/>
    <n v="10.877000000000001"/>
    <n v="2.2570000000000001"/>
    <n v="0"/>
    <n v="0"/>
  </r>
  <r>
    <n v="2748"/>
    <x v="1442"/>
    <x v="2599"/>
    <x v="6"/>
    <x v="2378"/>
    <n v="3.339"/>
    <n v="0.66700000000000004"/>
    <n v="4.7329999999999997"/>
    <n v="1.071"/>
  </r>
  <r>
    <n v="2749"/>
    <x v="264"/>
    <x v="2600"/>
    <x v="40"/>
    <x v="2379"/>
    <n v="2.484"/>
    <n v="0.59099999999999997"/>
    <n v="5.5759999999999996"/>
    <n v="0.51300000000000001"/>
  </r>
  <r>
    <n v="2750"/>
    <x v="27"/>
    <x v="2601"/>
    <x v="48"/>
    <x v="2380"/>
    <n v="7.18"/>
    <n v="0"/>
    <n v="0"/>
    <n v="0"/>
  </r>
  <r>
    <n v="2751"/>
    <x v="266"/>
    <x v="2602"/>
    <x v="51"/>
    <x v="2380"/>
    <n v="3.9569999999999999"/>
    <n v="1.2769999999999999"/>
    <n v="1.2709999999999999"/>
    <n v="0.51100000000000001"/>
  </r>
  <r>
    <n v="2752"/>
    <x v="1443"/>
    <x v="2603"/>
    <x v="12"/>
    <x v="2381"/>
    <n v="2.7269999999999999"/>
    <n v="1.194"/>
    <n v="3.1019999999999999"/>
    <n v="0.55600000000000005"/>
  </r>
  <r>
    <n v="2753"/>
    <x v="1444"/>
    <x v="2604"/>
    <x v="59"/>
    <x v="2382"/>
    <n v="4.2590000000000003"/>
    <n v="4.09"/>
    <n v="1.0860000000000001"/>
    <n v="0"/>
  </r>
  <r>
    <n v="2754"/>
    <x v="1445"/>
    <x v="2605"/>
    <x v="59"/>
    <x v="2383"/>
    <n v="0"/>
    <n v="0.66700000000000004"/>
    <n v="13.574999999999999"/>
    <n v="0.51100000000000001"/>
  </r>
  <r>
    <n v="2755"/>
    <x v="300"/>
    <x v="2606"/>
    <x v="80"/>
    <x v="2384"/>
    <n v="5.0640000000000001"/>
    <n v="0"/>
    <n v="0"/>
    <n v="0.53400000000000003"/>
  </r>
  <r>
    <n v="2756"/>
    <x v="1446"/>
    <x v="2607"/>
    <x v="49"/>
    <x v="2385"/>
    <n v="4.3959999999999999"/>
    <n v="2.016"/>
    <n v="1.2829999999999999"/>
    <n v="1.2250000000000001"/>
  </r>
  <r>
    <n v="2757"/>
    <x v="329"/>
    <x v="2608"/>
    <x v="21"/>
    <x v="2385"/>
    <n v="11.673"/>
    <n v="1.8"/>
    <n v="0"/>
    <n v="0"/>
  </r>
  <r>
    <n v="2758"/>
    <x v="1447"/>
    <x v="2609"/>
    <x v="56"/>
    <x v="2386"/>
    <n v="4.1639999999999997"/>
    <n v="3.0019999999999998"/>
    <n v="1.417"/>
    <n v="0"/>
  </r>
  <r>
    <n v="2759"/>
    <x v="17"/>
    <x v="2610"/>
    <x v="8"/>
    <x v="2386"/>
    <n v="2.8959999999999999"/>
    <n v="3.2709999999999999"/>
    <n v="5.4139999999999997"/>
    <n v="0"/>
  </r>
  <r>
    <n v="2760"/>
    <x v="64"/>
    <x v="2611"/>
    <x v="50"/>
    <x v="2386"/>
    <n v="6.3570000000000002"/>
    <n v="4.1109999999999998"/>
    <n v="0.52800000000000002"/>
    <n v="0.52700000000000002"/>
  </r>
  <r>
    <n v="2761"/>
    <x v="1448"/>
    <x v="2612"/>
    <x v="66"/>
    <x v="2387"/>
    <n v="4.2729999999999997"/>
    <n v="0.75"/>
    <n v="0"/>
    <n v="0.52"/>
  </r>
  <r>
    <n v="2762"/>
    <x v="199"/>
    <x v="2613"/>
    <x v="49"/>
    <x v="2388"/>
    <n v="3.8620000000000001"/>
    <n v="0.54300000000000004"/>
    <n v="3.411"/>
    <n v="1.75"/>
  </r>
  <r>
    <n v="2763"/>
    <x v="1449"/>
    <x v="2614"/>
    <x v="39"/>
    <x v="2389"/>
    <n v="0.2"/>
    <n v="6.7519999999999998"/>
    <n v="4.3369999999999997"/>
    <n v="0"/>
  </r>
  <r>
    <n v="2764"/>
    <x v="737"/>
    <x v="2615"/>
    <x v="4"/>
    <x v="2390"/>
    <n v="1.623"/>
    <n v="3.1960000000000002"/>
    <n v="3.4540000000000002"/>
    <n v="1.1619999999999999"/>
  </r>
  <r>
    <n v="2765"/>
    <x v="36"/>
    <x v="2616"/>
    <x v="16"/>
    <x v="2391"/>
    <n v="5.0049999999999999"/>
    <n v="3.742"/>
    <n v="3.2480000000000002"/>
    <n v="0"/>
  </r>
  <r>
    <n v="2766"/>
    <x v="12"/>
    <x v="2617"/>
    <x v="24"/>
    <x v="2391"/>
    <n v="2.9129999999999998"/>
    <n v="1.629"/>
    <n v="2.8260000000000001"/>
    <n v="0.51200000000000001"/>
  </r>
  <r>
    <n v="2767"/>
    <x v="146"/>
    <x v="2618"/>
    <x v="34"/>
    <x v="2392"/>
    <n v="1.0529999999999999"/>
    <n v="0.75"/>
    <n v="5.0780000000000003"/>
    <n v="1.859"/>
  </r>
  <r>
    <n v="2768"/>
    <x v="259"/>
    <x v="2619"/>
    <x v="35"/>
    <x v="2393"/>
    <n v="4.774"/>
    <n v="0.6"/>
    <n v="1.631"/>
    <n v="0.51400000000000001"/>
  </r>
  <r>
    <n v="2769"/>
    <x v="488"/>
    <x v="2620"/>
    <x v="64"/>
    <x v="2394"/>
    <n v="3.9980000000000002"/>
    <n v="1.5"/>
    <n v="0"/>
    <n v="0.51300000000000001"/>
  </r>
  <r>
    <n v="2770"/>
    <x v="195"/>
    <x v="2442"/>
    <x v="53"/>
    <x v="2394"/>
    <n v="5.2809999999999997"/>
    <n v="1.5"/>
    <n v="1.0980000000000001"/>
    <n v="0"/>
  </r>
  <r>
    <n v="2771"/>
    <x v="762"/>
    <x v="2621"/>
    <x v="19"/>
    <x v="2395"/>
    <n v="4.1760000000000002"/>
    <n v="2.024"/>
    <n v="2.1669999999999998"/>
    <n v="0.51600000000000001"/>
  </r>
  <r>
    <n v="2772"/>
    <x v="239"/>
    <x v="1255"/>
    <x v="6"/>
    <x v="2396"/>
    <n v="2.2610000000000001"/>
    <n v="0.59099999999999997"/>
    <n v="9.0129999999999999"/>
    <n v="0.6"/>
  </r>
  <r>
    <n v="2773"/>
    <x v="111"/>
    <x v="2622"/>
    <x v="10"/>
    <x v="2397"/>
    <n v="3.032"/>
    <n v="1.079"/>
    <n v="2.7429999999999999"/>
    <n v="0.625"/>
  </r>
  <r>
    <n v="2774"/>
    <x v="358"/>
    <x v="2623"/>
    <x v="47"/>
    <x v="2398"/>
    <n v="5.2039999999999997"/>
    <n v="2.1080000000000001"/>
    <n v="1.1000000000000001"/>
    <n v="0.51300000000000001"/>
  </r>
  <r>
    <n v="2775"/>
    <x v="1450"/>
    <x v="2624"/>
    <x v="30"/>
    <x v="2398"/>
    <n v="3.6859999999999999"/>
    <n v="3.6840000000000002"/>
    <n v="3.6269999999999998"/>
    <n v="0"/>
  </r>
  <r>
    <n v="2776"/>
    <x v="1451"/>
    <x v="2625"/>
    <x v="63"/>
    <x v="2399"/>
    <n v="7.6040000000000001"/>
    <n v="0"/>
    <n v="0"/>
    <n v="0"/>
  </r>
  <r>
    <n v="2777"/>
    <x v="272"/>
    <x v="2626"/>
    <x v="63"/>
    <x v="2400"/>
    <n v="4.6420000000000003"/>
    <n v="0.83299999999999996"/>
    <n v="0"/>
    <n v="0.53"/>
  </r>
  <r>
    <n v="2778"/>
    <x v="402"/>
    <x v="2627"/>
    <x v="42"/>
    <x v="2401"/>
    <n v="4.9770000000000003"/>
    <n v="6.5039999999999996"/>
    <n v="0.53100000000000003"/>
    <n v="0"/>
  </r>
  <r>
    <n v="2779"/>
    <x v="523"/>
    <x v="2628"/>
    <x v="68"/>
    <x v="2402"/>
    <n v="5.8289999999999997"/>
    <n v="1.714"/>
    <n v="0.83299999999999996"/>
    <n v="0.51100000000000001"/>
  </r>
  <r>
    <n v="2780"/>
    <x v="239"/>
    <x v="2629"/>
    <x v="32"/>
    <x v="2403"/>
    <n v="3.681"/>
    <n v="1.0609999999999999"/>
    <n v="3.1110000000000002"/>
    <n v="0.51800000000000002"/>
  </r>
  <r>
    <n v="2781"/>
    <x v="1452"/>
    <x v="2630"/>
    <x v="22"/>
    <x v="2404"/>
    <n v="8.6630000000000003"/>
    <n v="0.75"/>
    <n v="0.7"/>
    <n v="0.51100000000000001"/>
  </r>
  <r>
    <n v="2782"/>
    <x v="1231"/>
    <x v="2631"/>
    <x v="56"/>
    <x v="2404"/>
    <n v="0.2"/>
    <n v="5.01"/>
    <n v="3.1429999999999998"/>
    <n v="0"/>
  </r>
  <r>
    <n v="2783"/>
    <x v="199"/>
    <x v="2632"/>
    <x v="34"/>
    <x v="2404"/>
    <n v="2.552"/>
    <n v="0.59099999999999997"/>
    <n v="1.095"/>
    <n v="2.0099999999999998"/>
  </r>
  <r>
    <n v="2784"/>
    <x v="358"/>
    <x v="2633"/>
    <x v="26"/>
    <x v="2405"/>
    <n v="2.4020000000000001"/>
    <n v="3.7250000000000001"/>
    <n v="6.3019999999999996"/>
    <n v="0"/>
  </r>
  <r>
    <n v="2785"/>
    <x v="212"/>
    <x v="2634"/>
    <x v="53"/>
    <x v="2406"/>
    <n v="6.218"/>
    <n v="1.083"/>
    <n v="0.57099999999999995"/>
    <n v="0"/>
  </r>
  <r>
    <n v="2786"/>
    <x v="327"/>
    <x v="935"/>
    <x v="26"/>
    <x v="2407"/>
    <n v="3.4860000000000002"/>
    <n v="4.16"/>
    <n v="3.51"/>
    <n v="0"/>
  </r>
  <r>
    <n v="2787"/>
    <x v="278"/>
    <x v="2635"/>
    <x v="17"/>
    <x v="2408"/>
    <n v="8.282"/>
    <n v="6.31"/>
    <n v="0"/>
    <n v="0"/>
  </r>
  <r>
    <n v="2788"/>
    <x v="1100"/>
    <x v="1648"/>
    <x v="77"/>
    <x v="2409"/>
    <n v="5.0250000000000004"/>
    <n v="0"/>
    <n v="0"/>
    <n v="0.51700000000000002"/>
  </r>
  <r>
    <n v="2789"/>
    <x v="1278"/>
    <x v="633"/>
    <x v="34"/>
    <x v="2410"/>
    <n v="0"/>
    <n v="3.9"/>
    <n v="6.9379999999999997"/>
    <n v="0.55000000000000004"/>
  </r>
  <r>
    <n v="2790"/>
    <x v="1453"/>
    <x v="2636"/>
    <x v="46"/>
    <x v="2410"/>
    <n v="0"/>
    <n v="9.3330000000000002"/>
    <n v="5.7569999999999997"/>
    <n v="0"/>
  </r>
  <r>
    <n v="2791"/>
    <x v="11"/>
    <x v="2637"/>
    <x v="8"/>
    <x v="2411"/>
    <n v="3.1880000000000002"/>
    <n v="2.0910000000000002"/>
    <n v="6.1989999999999998"/>
    <n v="0"/>
  </r>
  <r>
    <n v="2792"/>
    <x v="1454"/>
    <x v="2638"/>
    <x v="13"/>
    <x v="2411"/>
    <n v="2.202"/>
    <n v="2.4"/>
    <n v="4.8780000000000001"/>
    <n v="0"/>
  </r>
  <r>
    <n v="2793"/>
    <x v="59"/>
    <x v="2639"/>
    <x v="12"/>
    <x v="2412"/>
    <n v="1.621"/>
    <n v="1.085"/>
    <n v="5.6660000000000004"/>
    <n v="0.54800000000000004"/>
  </r>
  <r>
    <n v="2794"/>
    <x v="1166"/>
    <x v="2640"/>
    <x v="6"/>
    <x v="2413"/>
    <n v="2.0950000000000002"/>
    <n v="0.57099999999999995"/>
    <n v="4.8099999999999996"/>
    <n v="2.0289999999999999"/>
  </r>
  <r>
    <n v="2795"/>
    <x v="1455"/>
    <x v="2641"/>
    <x v="3"/>
    <x v="2414"/>
    <n v="3.4940000000000002"/>
    <n v="1.056"/>
    <n v="2.198"/>
    <n v="0.51100000000000001"/>
  </r>
  <r>
    <n v="2796"/>
    <x v="39"/>
    <x v="2642"/>
    <x v="65"/>
    <x v="2415"/>
    <n v="3.63"/>
    <n v="2.077"/>
    <n v="3.907"/>
    <n v="0"/>
  </r>
  <r>
    <n v="2797"/>
    <x v="810"/>
    <x v="2643"/>
    <x v="73"/>
    <x v="2415"/>
    <n v="5.7"/>
    <n v="0"/>
    <n v="0"/>
    <n v="0.51100000000000001"/>
  </r>
  <r>
    <n v="2798"/>
    <x v="1456"/>
    <x v="2644"/>
    <x v="53"/>
    <x v="2416"/>
    <n v="3.6509999999999998"/>
    <n v="1.3520000000000001"/>
    <n v="2.7189999999999999"/>
    <n v="0"/>
  </r>
  <r>
    <n v="2799"/>
    <x v="15"/>
    <x v="1154"/>
    <x v="9"/>
    <x v="2416"/>
    <n v="0.53600000000000003"/>
    <n v="2.2250000000000001"/>
    <n v="5.4480000000000004"/>
    <n v="1.0409999999999999"/>
  </r>
  <r>
    <n v="2800"/>
    <x v="1457"/>
    <x v="2645"/>
    <x v="28"/>
    <x v="2417"/>
    <n v="7.13"/>
    <n v="0.75"/>
    <n v="0.61099999999999999"/>
    <n v="0"/>
  </r>
  <r>
    <n v="2801"/>
    <x v="466"/>
    <x v="2646"/>
    <x v="77"/>
    <x v="2418"/>
    <n v="4.9779999999999998"/>
    <n v="0"/>
    <n v="0"/>
    <n v="0.55300000000000005"/>
  </r>
  <r>
    <n v="2802"/>
    <x v="538"/>
    <x v="2647"/>
    <x v="34"/>
    <x v="2419"/>
    <n v="0.72199999999999998"/>
    <n v="2.1669999999999998"/>
    <n v="3.8170000000000002"/>
    <n v="1.655"/>
  </r>
  <r>
    <n v="2803"/>
    <x v="1458"/>
    <x v="2648"/>
    <x v="74"/>
    <x v="2420"/>
    <n v="6.101"/>
    <n v="3.7"/>
    <n v="0.66700000000000004"/>
    <n v="0"/>
  </r>
  <r>
    <n v="2804"/>
    <x v="358"/>
    <x v="2649"/>
    <x v="19"/>
    <x v="2421"/>
    <n v="4.43"/>
    <n v="2.0179999999999998"/>
    <n v="1.7170000000000001"/>
    <n v="0.52"/>
  </r>
  <r>
    <n v="2805"/>
    <x v="1459"/>
    <x v="2650"/>
    <x v="31"/>
    <x v="2422"/>
    <n v="1.581"/>
    <n v="1.5529999999999999"/>
    <n v="4.6470000000000002"/>
    <n v="0.52700000000000002"/>
  </r>
  <r>
    <n v="2806"/>
    <x v="998"/>
    <x v="795"/>
    <x v="68"/>
    <x v="2423"/>
    <n v="6.5190000000000001"/>
    <n v="4.3250000000000002"/>
    <n v="0"/>
    <n v="0"/>
  </r>
  <r>
    <n v="2807"/>
    <x v="841"/>
    <x v="2651"/>
    <x v="19"/>
    <x v="2424"/>
    <n v="0.2"/>
    <n v="3.8250000000000002"/>
    <n v="8.1229999999999993"/>
    <n v="0"/>
  </r>
  <r>
    <n v="2808"/>
    <x v="978"/>
    <x v="2652"/>
    <x v="46"/>
    <x v="2424"/>
    <n v="6.5640000000000001"/>
    <n v="2.669"/>
    <n v="0"/>
    <n v="0.52600000000000002"/>
  </r>
  <r>
    <n v="2809"/>
    <x v="1460"/>
    <x v="2653"/>
    <x v="20"/>
    <x v="2425"/>
    <n v="5.6740000000000004"/>
    <n v="1.244"/>
    <n v="1.0580000000000001"/>
    <n v="0"/>
  </r>
  <r>
    <n v="2810"/>
    <x v="300"/>
    <x v="2654"/>
    <x v="93"/>
    <x v="2426"/>
    <n v="3.8090000000000002"/>
    <n v="0.58299999999999996"/>
    <n v="0"/>
    <n v="0.625"/>
  </r>
  <r>
    <n v="2811"/>
    <x v="14"/>
    <x v="2655"/>
    <x v="37"/>
    <x v="2426"/>
    <n v="6.5570000000000004"/>
    <n v="5.3330000000000002"/>
    <n v="0"/>
    <n v="0"/>
  </r>
  <r>
    <n v="2812"/>
    <x v="358"/>
    <x v="2656"/>
    <x v="46"/>
    <x v="2427"/>
    <n v="5.1029999999999998"/>
    <n v="2.4830000000000001"/>
    <n v="1.1000000000000001"/>
    <n v="0.51500000000000001"/>
  </r>
  <r>
    <n v="2813"/>
    <x v="176"/>
    <x v="2657"/>
    <x v="59"/>
    <x v="2427"/>
    <n v="1.2330000000000001"/>
    <n v="3.6669999999999998"/>
    <n v="7.9980000000000002"/>
    <n v="0"/>
  </r>
  <r>
    <n v="2814"/>
    <x v="1461"/>
    <x v="2658"/>
    <x v="27"/>
    <x v="2428"/>
    <n v="2.66"/>
    <n v="2.0179999999999998"/>
    <n v="0.52800000000000002"/>
    <n v="1.2609999999999999"/>
  </r>
  <r>
    <n v="2815"/>
    <x v="1462"/>
    <x v="1077"/>
    <x v="55"/>
    <x v="2429"/>
    <n v="9.1530000000000005"/>
    <n v="0.52400000000000002"/>
    <n v="0"/>
    <n v="0"/>
  </r>
  <r>
    <n v="2816"/>
    <x v="1463"/>
    <x v="2659"/>
    <x v="52"/>
    <x v="2430"/>
    <n v="0.2"/>
    <n v="7.4050000000000002"/>
    <n v="3.794"/>
    <n v="0"/>
  </r>
  <r>
    <n v="2817"/>
    <x v="1464"/>
    <x v="2660"/>
    <x v="18"/>
    <x v="2430"/>
    <n v="1.7969999999999999"/>
    <n v="2.0430000000000001"/>
    <n v="2.7189999999999999"/>
    <n v="0"/>
  </r>
  <r>
    <n v="2818"/>
    <x v="1465"/>
    <x v="2661"/>
    <x v="74"/>
    <x v="2431"/>
    <n v="6.2770000000000001"/>
    <n v="5.0590000000000002"/>
    <n v="0"/>
    <n v="0"/>
  </r>
  <r>
    <n v="2819"/>
    <x v="1466"/>
    <x v="2662"/>
    <x v="37"/>
    <x v="2432"/>
    <n v="6.9340000000000002"/>
    <n v="2.5"/>
    <n v="1.145"/>
    <n v="0"/>
  </r>
  <r>
    <n v="2820"/>
    <x v="1467"/>
    <x v="2663"/>
    <x v="36"/>
    <x v="2433"/>
    <n v="1.2609999999999999"/>
    <n v="2.2290000000000001"/>
    <n v="8.593"/>
    <n v="0"/>
  </r>
  <r>
    <n v="2821"/>
    <x v="14"/>
    <x v="2664"/>
    <x v="39"/>
    <x v="2434"/>
    <n v="5.2160000000000002"/>
    <n v="3.3210000000000002"/>
    <n v="2.4750000000000001"/>
    <n v="0"/>
  </r>
  <r>
    <n v="2822"/>
    <x v="1468"/>
    <x v="1548"/>
    <x v="9"/>
    <x v="2435"/>
    <n v="3.7679999999999998"/>
    <n v="0.625"/>
    <n v="1.1679999999999999"/>
    <n v="1.0429999999999999"/>
  </r>
  <r>
    <n v="2823"/>
    <x v="105"/>
    <x v="2665"/>
    <x v="32"/>
    <x v="2436"/>
    <n v="1.054"/>
    <n v="0.64300000000000002"/>
    <n v="5.6479999999999997"/>
    <n v="2.0179999999999998"/>
  </r>
  <r>
    <n v="2824"/>
    <x v="348"/>
    <x v="2666"/>
    <x v="7"/>
    <x v="2437"/>
    <n v="7.7069999999999999"/>
    <n v="3.323"/>
    <n v="0"/>
    <n v="0"/>
  </r>
  <r>
    <n v="2825"/>
    <x v="13"/>
    <x v="2667"/>
    <x v="13"/>
    <x v="2438"/>
    <n v="4.4969999999999999"/>
    <n v="0.7"/>
    <n v="1.155"/>
    <n v="0.51800000000000002"/>
  </r>
  <r>
    <n v="2826"/>
    <x v="950"/>
    <x v="2668"/>
    <x v="51"/>
    <x v="2439"/>
    <n v="6.5350000000000001"/>
    <n v="0"/>
    <n v="1.0629999999999999"/>
    <n v="0"/>
  </r>
  <r>
    <n v="2827"/>
    <x v="1326"/>
    <x v="2669"/>
    <x v="68"/>
    <x v="2439"/>
    <n v="5.8609999999999998"/>
    <n v="3"/>
    <n v="1.341"/>
    <n v="0"/>
  </r>
  <r>
    <n v="2828"/>
    <x v="1260"/>
    <x v="2670"/>
    <x v="30"/>
    <x v="2439"/>
    <n v="3.59"/>
    <n v="1.256"/>
    <n v="3.976"/>
    <n v="0.51600000000000001"/>
  </r>
  <r>
    <n v="2829"/>
    <x v="427"/>
    <x v="2671"/>
    <x v="17"/>
    <x v="2440"/>
    <n v="9.8239999999999998"/>
    <n v="2.0289999999999999"/>
    <n v="0.58299999999999996"/>
    <n v="0"/>
  </r>
  <r>
    <n v="2830"/>
    <x v="221"/>
    <x v="2672"/>
    <x v="3"/>
    <x v="2441"/>
    <n v="2.3330000000000002"/>
    <n v="0.61099999999999999"/>
    <n v="1.667"/>
    <n v="2.016"/>
  </r>
  <r>
    <n v="2831"/>
    <x v="1139"/>
    <x v="1250"/>
    <x v="16"/>
    <x v="2442"/>
    <n v="3.6749999999999998"/>
    <n v="4.2080000000000002"/>
    <n v="1.7310000000000001"/>
    <n v="0.53300000000000003"/>
  </r>
  <r>
    <n v="2832"/>
    <x v="953"/>
    <x v="2673"/>
    <x v="82"/>
    <x v="2443"/>
    <n v="4.8949999999999996"/>
    <n v="0"/>
    <n v="0"/>
    <n v="0.59099999999999997"/>
  </r>
  <r>
    <n v="2833"/>
    <x v="1469"/>
    <x v="2674"/>
    <x v="61"/>
    <x v="2444"/>
    <n v="4.8940000000000001"/>
    <n v="0.64300000000000002"/>
    <n v="0"/>
    <n v="0.51900000000000002"/>
  </r>
  <r>
    <n v="2834"/>
    <x v="131"/>
    <x v="2675"/>
    <x v="20"/>
    <x v="2444"/>
    <n v="0"/>
    <n v="2.25"/>
    <n v="6.032"/>
    <n v="0.83299999999999996"/>
  </r>
  <r>
    <n v="2835"/>
    <x v="1470"/>
    <x v="2676"/>
    <x v="49"/>
    <x v="2445"/>
    <n v="0"/>
    <n v="4.2519999999999998"/>
    <n v="6.931"/>
    <n v="1.159"/>
  </r>
  <r>
    <n v="2836"/>
    <x v="178"/>
    <x v="2677"/>
    <x v="20"/>
    <x v="2446"/>
    <n v="1.9530000000000001"/>
    <n v="1.1839999999999999"/>
    <n v="4.548"/>
    <n v="0.53600000000000003"/>
  </r>
  <r>
    <n v="2837"/>
    <x v="36"/>
    <x v="2678"/>
    <x v="58"/>
    <x v="2447"/>
    <n v="4.1769999999999996"/>
    <n v="2.5"/>
    <n v="0.55900000000000005"/>
    <n v="0"/>
  </r>
  <r>
    <n v="2838"/>
    <x v="1471"/>
    <x v="2679"/>
    <x v="45"/>
    <x v="2447"/>
    <n v="7.452"/>
    <n v="0"/>
    <n v="0"/>
    <n v="0"/>
  </r>
  <r>
    <n v="2839"/>
    <x v="1472"/>
    <x v="2680"/>
    <x v="26"/>
    <x v="2447"/>
    <n v="0.2"/>
    <n v="5.8609999999999998"/>
    <n v="5.2279999999999998"/>
    <n v="0.51700000000000002"/>
  </r>
  <r>
    <n v="2840"/>
    <x v="39"/>
    <x v="2681"/>
    <x v="65"/>
    <x v="2448"/>
    <n v="1.9239999999999999"/>
    <n v="2.056"/>
    <n v="2.3639999999999999"/>
    <n v="1.327"/>
  </r>
  <r>
    <n v="2841"/>
    <x v="1473"/>
    <x v="2682"/>
    <x v="1"/>
    <x v="2449"/>
    <n v="5.1079999999999997"/>
    <n v="2.0630000000000002"/>
    <n v="0"/>
    <n v="0"/>
  </r>
  <r>
    <n v="2842"/>
    <x v="1474"/>
    <x v="2683"/>
    <x v="2"/>
    <x v="2450"/>
    <n v="5.3659999999999997"/>
    <n v="0.51900000000000002"/>
    <n v="1.234"/>
    <n v="0.6"/>
  </r>
  <r>
    <n v="2843"/>
    <x v="75"/>
    <x v="2684"/>
    <x v="8"/>
    <x v="2451"/>
    <n v="3.855"/>
    <n v="2.3330000000000002"/>
    <n v="4.2530000000000001"/>
    <n v="0"/>
  </r>
  <r>
    <n v="2844"/>
    <x v="268"/>
    <x v="2685"/>
    <x v="22"/>
    <x v="2452"/>
    <n v="8.2759999999999998"/>
    <n v="5.1669999999999998"/>
    <n v="0"/>
    <n v="0"/>
  </r>
  <r>
    <n v="2845"/>
    <x v="1067"/>
    <x v="2686"/>
    <x v="70"/>
    <x v="2453"/>
    <n v="7.218"/>
    <n v="0"/>
    <n v="0"/>
    <n v="0"/>
  </r>
  <r>
    <n v="2846"/>
    <x v="339"/>
    <x v="2687"/>
    <x v="50"/>
    <x v="2454"/>
    <n v="9.4879999999999995"/>
    <n v="3.0019999999999998"/>
    <n v="0.56299999999999994"/>
    <n v="0"/>
  </r>
  <r>
    <n v="2847"/>
    <x v="1475"/>
    <x v="2688"/>
    <x v="22"/>
    <x v="2454"/>
    <n v="0.2"/>
    <n v="3.2989999999999999"/>
    <n v="7.2119999999999997"/>
    <n v="0"/>
  </r>
  <r>
    <n v="2848"/>
    <x v="195"/>
    <x v="2689"/>
    <x v="20"/>
    <x v="2455"/>
    <n v="3.66"/>
    <n v="1.2230000000000001"/>
    <n v="4.0759999999999996"/>
    <n v="0"/>
  </r>
  <r>
    <n v="2849"/>
    <x v="892"/>
    <x v="2690"/>
    <x v="42"/>
    <x v="2456"/>
    <n v="10.577"/>
    <n v="2.8340000000000001"/>
    <n v="0"/>
    <n v="0"/>
  </r>
  <r>
    <n v="2850"/>
    <x v="280"/>
    <x v="2691"/>
    <x v="12"/>
    <x v="2457"/>
    <n v="2.8069999999999999"/>
    <n v="1.337"/>
    <n v="4.891"/>
    <n v="0"/>
  </r>
  <r>
    <n v="2851"/>
    <x v="1476"/>
    <x v="2692"/>
    <x v="11"/>
    <x v="2457"/>
    <n v="8.3719999999999999"/>
    <n v="3.843"/>
    <n v="0"/>
    <n v="0"/>
  </r>
  <r>
    <n v="2852"/>
    <x v="768"/>
    <x v="2693"/>
    <x v="49"/>
    <x v="2458"/>
    <n v="3.1659999999999999"/>
    <n v="2.0590000000000002"/>
    <n v="4.8520000000000003"/>
    <n v="0.53200000000000003"/>
  </r>
  <r>
    <n v="2853"/>
    <x v="129"/>
    <x v="2694"/>
    <x v="13"/>
    <x v="2459"/>
    <n v="3.1259999999999999"/>
    <n v="0.54200000000000004"/>
    <n v="2.6840000000000002"/>
    <n v="1.026"/>
  </r>
  <r>
    <n v="2854"/>
    <x v="10"/>
    <x v="2695"/>
    <x v="36"/>
    <x v="2460"/>
    <n v="4.3940000000000001"/>
    <n v="0.52400000000000002"/>
    <n v="0.53200000000000003"/>
    <n v="1.054"/>
  </r>
  <r>
    <n v="2855"/>
    <x v="970"/>
    <x v="2696"/>
    <x v="56"/>
    <x v="2460"/>
    <n v="0.53600000000000003"/>
    <n v="0"/>
    <n v="6.2279999999999998"/>
    <n v="0"/>
  </r>
  <r>
    <n v="2856"/>
    <x v="1477"/>
    <x v="2697"/>
    <x v="11"/>
    <x v="2460"/>
    <n v="6.0510000000000002"/>
    <n v="1.534"/>
    <n v="2.4169999999999998"/>
    <n v="0"/>
  </r>
  <r>
    <n v="2857"/>
    <x v="227"/>
    <x v="2698"/>
    <x v="34"/>
    <x v="2460"/>
    <n v="2.234"/>
    <n v="0.83299999999999996"/>
    <n v="5.2249999999999996"/>
    <n v="0.52100000000000002"/>
  </r>
  <r>
    <n v="2858"/>
    <x v="109"/>
    <x v="2699"/>
    <x v="42"/>
    <x v="2461"/>
    <n v="6.1740000000000004"/>
    <n v="2.7269999999999999"/>
    <n v="0.59099999999999997"/>
    <n v="0.51200000000000001"/>
  </r>
  <r>
    <n v="2859"/>
    <x v="1478"/>
    <x v="2700"/>
    <x v="78"/>
    <x v="2461"/>
    <n v="4.4610000000000003"/>
    <n v="0"/>
    <n v="0"/>
    <n v="1"/>
  </r>
  <r>
    <n v="2860"/>
    <x v="117"/>
    <x v="2701"/>
    <x v="10"/>
    <x v="2461"/>
    <n v="1.841"/>
    <n v="1.5"/>
    <n v="4.6509999999999998"/>
    <n v="0.51"/>
  </r>
  <r>
    <n v="2861"/>
    <x v="1479"/>
    <x v="2702"/>
    <x v="19"/>
    <x v="2462"/>
    <n v="6.29"/>
    <n v="2.1110000000000002"/>
    <n v="0"/>
    <n v="0.51600000000000001"/>
  </r>
  <r>
    <n v="2862"/>
    <x v="1480"/>
    <x v="2703"/>
    <x v="20"/>
    <x v="2462"/>
    <n v="0.52900000000000003"/>
    <n v="1.5"/>
    <n v="6.101"/>
    <n v="0.53600000000000003"/>
  </r>
  <r>
    <n v="2863"/>
    <x v="1481"/>
    <x v="2704"/>
    <x v="57"/>
    <x v="2463"/>
    <n v="1.319"/>
    <n v="2.0259999999999998"/>
    <n v="2.5880000000000001"/>
    <n v="0"/>
  </r>
  <r>
    <n v="2864"/>
    <x v="1482"/>
    <x v="2705"/>
    <x v="74"/>
    <x v="2463"/>
    <n v="5.8029999999999999"/>
    <n v="3.5630000000000002"/>
    <n v="1.105"/>
    <n v="0"/>
  </r>
  <r>
    <n v="2865"/>
    <x v="1483"/>
    <x v="2706"/>
    <x v="58"/>
    <x v="2463"/>
    <n v="3.2629999999999999"/>
    <n v="3.6539999999999999"/>
    <n v="0.51100000000000001"/>
    <n v="0"/>
  </r>
  <r>
    <n v="2866"/>
    <x v="1484"/>
    <x v="2707"/>
    <x v="44"/>
    <x v="2464"/>
    <n v="2.0289999999999999"/>
    <n v="5.0060000000000002"/>
    <n v="0"/>
    <n v="0"/>
  </r>
  <r>
    <n v="2867"/>
    <x v="898"/>
    <x v="2708"/>
    <x v="31"/>
    <x v="2464"/>
    <n v="2.6880000000000002"/>
    <n v="0.64300000000000002"/>
    <n v="1.675"/>
    <n v="1.5129999999999999"/>
  </r>
  <r>
    <n v="2868"/>
    <x v="1485"/>
    <x v="2709"/>
    <x v="46"/>
    <x v="2465"/>
    <n v="5.1779999999999999"/>
    <n v="1.5589999999999999"/>
    <n v="4.47"/>
    <n v="0"/>
  </r>
  <r>
    <n v="2869"/>
    <x v="448"/>
    <x v="2710"/>
    <x v="50"/>
    <x v="2466"/>
    <n v="10.412000000000001"/>
    <n v="1.1599999999999999"/>
    <n v="0"/>
    <n v="0.51100000000000001"/>
  </r>
  <r>
    <n v="2870"/>
    <x v="1486"/>
    <x v="2711"/>
    <x v="31"/>
    <x v="2466"/>
    <n v="5.3419999999999996"/>
    <n v="0.59099999999999997"/>
    <n v="0"/>
    <n v="0.51400000000000001"/>
  </r>
  <r>
    <n v="2871"/>
    <x v="941"/>
    <x v="2712"/>
    <x v="74"/>
    <x v="2467"/>
    <n v="7.51"/>
    <n v="3.5529999999999999"/>
    <n v="0"/>
    <n v="0"/>
  </r>
  <r>
    <n v="2872"/>
    <x v="1487"/>
    <x v="2713"/>
    <x v="22"/>
    <x v="2467"/>
    <n v="7.1260000000000003"/>
    <n v="2.9220000000000002"/>
    <n v="1.8540000000000001"/>
    <n v="0"/>
  </r>
  <r>
    <n v="2873"/>
    <x v="1488"/>
    <x v="2714"/>
    <x v="46"/>
    <x v="2468"/>
    <n v="4.2889999999999997"/>
    <n v="2.379"/>
    <n v="2.1669999999999998"/>
    <n v="0.55000000000000004"/>
  </r>
  <r>
    <n v="2874"/>
    <x v="557"/>
    <x v="2715"/>
    <x v="42"/>
    <x v="2468"/>
    <n v="3.3879999999999999"/>
    <n v="5.7080000000000002"/>
    <n v="1.9590000000000001"/>
    <n v="0"/>
  </r>
  <r>
    <n v="2875"/>
    <x v="1489"/>
    <x v="2716"/>
    <x v="10"/>
    <x v="2468"/>
    <n v="2.9529999999999998"/>
    <n v="2.125"/>
    <n v="0.56299999999999994"/>
    <n v="0.55600000000000005"/>
  </r>
  <r>
    <n v="2876"/>
    <x v="1490"/>
    <x v="2717"/>
    <x v="1"/>
    <x v="2469"/>
    <n v="0.746"/>
    <n v="3.532"/>
    <n v="1.5"/>
    <n v="0"/>
  </r>
  <r>
    <n v="2877"/>
    <x v="412"/>
    <x v="2718"/>
    <x v="50"/>
    <x v="2469"/>
    <n v="8.9359999999999999"/>
    <n v="3.6019999999999999"/>
    <n v="0.55900000000000005"/>
    <n v="0"/>
  </r>
  <r>
    <n v="2878"/>
    <x v="556"/>
    <x v="2719"/>
    <x v="49"/>
    <x v="2470"/>
    <n v="4.9669999999999996"/>
    <n v="0.7"/>
    <n v="1.7509999999999999"/>
    <n v="1.345"/>
  </r>
  <r>
    <n v="2879"/>
    <x v="1491"/>
    <x v="2720"/>
    <x v="39"/>
    <x v="2471"/>
    <n v="0.2"/>
    <n v="4.2789999999999999"/>
    <n v="6.1120000000000001"/>
    <n v="0"/>
  </r>
  <r>
    <n v="2880"/>
    <x v="891"/>
    <x v="2721"/>
    <x v="37"/>
    <x v="2472"/>
    <n v="8.0470000000000006"/>
    <n v="1.9670000000000001"/>
    <n v="0.54"/>
    <n v="0"/>
  </r>
  <r>
    <n v="2881"/>
    <x v="131"/>
    <x v="2722"/>
    <x v="34"/>
    <x v="2473"/>
    <n v="0.2"/>
    <n v="3.8330000000000002"/>
    <n v="5.0030000000000001"/>
    <n v="0.51800000000000002"/>
  </r>
  <r>
    <n v="2882"/>
    <x v="834"/>
    <x v="2723"/>
    <x v="57"/>
    <x v="2473"/>
    <n v="4.6310000000000002"/>
    <n v="1.526"/>
    <n v="0"/>
    <n v="0"/>
  </r>
  <r>
    <n v="2883"/>
    <x v="448"/>
    <x v="2724"/>
    <x v="16"/>
    <x v="2473"/>
    <n v="8.8279999999999994"/>
    <n v="1.286"/>
    <n v="2.028"/>
    <n v="0"/>
  </r>
  <r>
    <n v="2884"/>
    <x v="1066"/>
    <x v="2725"/>
    <x v="68"/>
    <x v="2474"/>
    <n v="0"/>
    <n v="7.5339999999999998"/>
    <n v="3.4889999999999999"/>
    <n v="0"/>
  </r>
  <r>
    <n v="2885"/>
    <x v="1101"/>
    <x v="2726"/>
    <x v="37"/>
    <x v="2474"/>
    <n v="1.2529999999999999"/>
    <n v="1.679"/>
    <n v="6.649"/>
    <n v="0"/>
  </r>
  <r>
    <n v="2886"/>
    <x v="64"/>
    <x v="2727"/>
    <x v="7"/>
    <x v="2475"/>
    <n v="6.71"/>
    <n v="1.7509999999999999"/>
    <n v="1.7"/>
    <n v="0"/>
  </r>
  <r>
    <n v="2887"/>
    <x v="1147"/>
    <x v="2728"/>
    <x v="10"/>
    <x v="2475"/>
    <n v="0.51600000000000001"/>
    <n v="0.51700000000000002"/>
    <n v="12.462"/>
    <n v="0"/>
  </r>
  <r>
    <n v="2888"/>
    <x v="453"/>
    <x v="2729"/>
    <x v="43"/>
    <x v="2475"/>
    <n v="5.3289999999999997"/>
    <n v="0"/>
    <n v="0"/>
    <n v="0.51700000000000002"/>
  </r>
  <r>
    <n v="2889"/>
    <x v="1492"/>
    <x v="2730"/>
    <x v="65"/>
    <x v="2476"/>
    <n v="0.2"/>
    <n v="0.56699999999999995"/>
    <n v="13.657"/>
    <n v="0"/>
  </r>
  <r>
    <n v="2890"/>
    <x v="1493"/>
    <x v="2731"/>
    <x v="56"/>
    <x v="2477"/>
    <n v="2.3130000000000002"/>
    <n v="4.7610000000000001"/>
    <n v="1.611"/>
    <n v="0"/>
  </r>
  <r>
    <n v="2891"/>
    <x v="1494"/>
    <x v="2732"/>
    <x v="42"/>
    <x v="2477"/>
    <n v="7.6589999999999998"/>
    <n v="3"/>
    <n v="0"/>
    <n v="0.59099999999999997"/>
  </r>
  <r>
    <n v="2892"/>
    <x v="821"/>
    <x v="2733"/>
    <x v="58"/>
    <x v="2478"/>
    <n v="1.0640000000000001"/>
    <n v="0.56699999999999995"/>
    <n v="3.8690000000000002"/>
    <n v="0"/>
  </r>
  <r>
    <n v="2893"/>
    <x v="1495"/>
    <x v="2734"/>
    <x v="60"/>
    <x v="2479"/>
    <n v="6.1589999999999998"/>
    <n v="0"/>
    <n v="0"/>
    <n v="0"/>
  </r>
  <r>
    <n v="2894"/>
    <x v="555"/>
    <x v="2735"/>
    <x v="47"/>
    <x v="2479"/>
    <n v="0"/>
    <n v="1.111"/>
    <n v="11.907"/>
    <n v="0"/>
  </r>
  <r>
    <n v="2895"/>
    <x v="28"/>
    <x v="2736"/>
    <x v="4"/>
    <x v="2480"/>
    <n v="2.0270000000000001"/>
    <n v="4.3360000000000003"/>
    <n v="4.319"/>
    <n v="0"/>
  </r>
  <r>
    <n v="2896"/>
    <x v="1496"/>
    <x v="2737"/>
    <x v="3"/>
    <x v="2481"/>
    <n v="3.9929999999999999"/>
    <n v="0.66700000000000004"/>
    <n v="1.153"/>
    <n v="0.625"/>
  </r>
  <r>
    <n v="2897"/>
    <x v="1497"/>
    <x v="2738"/>
    <x v="34"/>
    <x v="2482"/>
    <n v="3.456"/>
    <n v="0.55900000000000005"/>
    <n v="1.1930000000000001"/>
    <n v="1.026"/>
  </r>
  <r>
    <n v="2898"/>
    <x v="1042"/>
    <x v="2739"/>
    <x v="40"/>
    <x v="2483"/>
    <n v="2.83"/>
    <n v="0.75"/>
    <n v="0.6"/>
    <n v="2.0529999999999999"/>
  </r>
  <r>
    <n v="2899"/>
    <x v="1498"/>
    <x v="2021"/>
    <x v="33"/>
    <x v="2484"/>
    <n v="2.5910000000000002"/>
    <n v="1.5"/>
    <n v="2.7959999999999998"/>
    <n v="0.66700000000000004"/>
  </r>
  <r>
    <n v="2900"/>
    <x v="721"/>
    <x v="2740"/>
    <x v="2"/>
    <x v="2485"/>
    <n v="0.51900000000000002"/>
    <n v="1.333"/>
    <n v="5.6849999999999996"/>
    <n v="1.716"/>
  </r>
  <r>
    <n v="2901"/>
    <x v="1499"/>
    <x v="2741"/>
    <x v="8"/>
    <x v="2486"/>
    <n v="4.5579999999999998"/>
    <n v="0.59099999999999997"/>
    <n v="1.8580000000000001"/>
    <n v="0.52300000000000002"/>
  </r>
  <r>
    <n v="2902"/>
    <x v="1442"/>
    <x v="710"/>
    <x v="49"/>
    <x v="2487"/>
    <n v="5.3029999999999999"/>
    <n v="0.55600000000000005"/>
    <n v="3.2959999999999998"/>
    <n v="0.55900000000000005"/>
  </r>
  <r>
    <n v="2903"/>
    <x v="1496"/>
    <x v="2742"/>
    <x v="24"/>
    <x v="2487"/>
    <n v="5.3150000000000004"/>
    <n v="0.51800000000000002"/>
    <n v="0"/>
    <n v="0.53"/>
  </r>
  <r>
    <n v="2904"/>
    <x v="1"/>
    <x v="2743"/>
    <x v="44"/>
    <x v="2488"/>
    <n v="4.9029999999999996"/>
    <n v="1.1459999999999999"/>
    <n v="0.75"/>
    <n v="0"/>
  </r>
  <r>
    <n v="2905"/>
    <x v="539"/>
    <x v="2744"/>
    <x v="4"/>
    <x v="2489"/>
    <n v="4.4119999999999999"/>
    <n v="0.625"/>
    <n v="2.379"/>
    <n v="1.1399999999999999"/>
  </r>
  <r>
    <n v="2906"/>
    <x v="1500"/>
    <x v="2745"/>
    <x v="12"/>
    <x v="2490"/>
    <n v="3.052"/>
    <n v="2.0030000000000001"/>
    <n v="0.57099999999999995"/>
    <n v="0.51400000000000001"/>
  </r>
  <r>
    <n v="2907"/>
    <x v="376"/>
    <x v="2746"/>
    <x v="65"/>
    <x v="2491"/>
    <n v="2.7069999999999999"/>
    <n v="3.11"/>
    <n v="1.101"/>
    <n v="0.51900000000000002"/>
  </r>
  <r>
    <n v="2908"/>
    <x v="199"/>
    <x v="2747"/>
    <x v="59"/>
    <x v="2492"/>
    <n v="3.5630000000000002"/>
    <n v="2.7189999999999999"/>
    <n v="3.9790000000000001"/>
    <n v="0"/>
  </r>
  <r>
    <n v="2909"/>
    <x v="266"/>
    <x v="1399"/>
    <x v="34"/>
    <x v="2492"/>
    <n v="2.2599999999999998"/>
    <n v="0.83299999999999996"/>
    <n v="3.625"/>
    <n v="1.0429999999999999"/>
  </r>
  <r>
    <n v="2910"/>
    <x v="67"/>
    <x v="2748"/>
    <x v="42"/>
    <x v="2493"/>
    <n v="9.1929999999999996"/>
    <n v="2.0670000000000002"/>
    <n v="0.53"/>
    <n v="0"/>
  </r>
  <r>
    <n v="2911"/>
    <x v="111"/>
    <x v="2749"/>
    <x v="6"/>
    <x v="2494"/>
    <n v="5.35"/>
    <n v="0.51800000000000002"/>
    <n v="0.61099999999999999"/>
    <n v="0.66700000000000004"/>
  </r>
  <r>
    <n v="2912"/>
    <x v="1304"/>
    <x v="2750"/>
    <x v="16"/>
    <x v="2495"/>
    <n v="4.0970000000000004"/>
    <n v="2.7530000000000001"/>
    <n v="2.359"/>
    <n v="0.58299999999999996"/>
  </r>
  <r>
    <n v="2913"/>
    <x v="462"/>
    <x v="2751"/>
    <x v="5"/>
    <x v="2495"/>
    <n v="9.9019999999999992"/>
    <n v="4.1429999999999998"/>
    <n v="0"/>
    <n v="0"/>
  </r>
  <r>
    <n v="2914"/>
    <x v="56"/>
    <x v="2752"/>
    <x v="20"/>
    <x v="2496"/>
    <n v="4.0570000000000004"/>
    <n v="1.1040000000000001"/>
    <n v="3.53"/>
    <n v="0"/>
  </r>
  <r>
    <n v="2915"/>
    <x v="1501"/>
    <x v="2753"/>
    <x v="16"/>
    <x v="2497"/>
    <n v="9.2650000000000006"/>
    <n v="1.925"/>
    <n v="0"/>
    <n v="0.52800000000000002"/>
  </r>
  <r>
    <n v="2916"/>
    <x v="1502"/>
    <x v="2754"/>
    <x v="55"/>
    <x v="2498"/>
    <n v="1.413"/>
    <n v="6.8090000000000002"/>
    <n v="0.75"/>
    <n v="0"/>
  </r>
  <r>
    <n v="2917"/>
    <x v="533"/>
    <x v="2755"/>
    <x v="73"/>
    <x v="2499"/>
    <n v="5.5250000000000004"/>
    <n v="0"/>
    <n v="0.52400000000000002"/>
    <n v="0"/>
  </r>
  <r>
    <n v="2918"/>
    <x v="288"/>
    <x v="2756"/>
    <x v="52"/>
    <x v="2499"/>
    <n v="0.2"/>
    <n v="1.925"/>
    <n v="8.1370000000000005"/>
    <n v="0"/>
  </r>
  <r>
    <n v="2919"/>
    <x v="45"/>
    <x v="2757"/>
    <x v="21"/>
    <x v="2500"/>
    <n v="7.9409999999999998"/>
    <n v="0.55300000000000005"/>
    <n v="0.53300000000000003"/>
    <n v="0.51400000000000001"/>
  </r>
  <r>
    <n v="2920"/>
    <x v="1503"/>
    <x v="2758"/>
    <x v="20"/>
    <x v="2501"/>
    <n v="5.4870000000000001"/>
    <n v="1.5429999999999999"/>
    <n v="0.51400000000000001"/>
    <n v="0"/>
  </r>
  <r>
    <n v="2921"/>
    <x v="1504"/>
    <x v="2759"/>
    <x v="10"/>
    <x v="2502"/>
    <n v="1.2330000000000001"/>
    <n v="1.7709999999999999"/>
    <n v="7.9420000000000002"/>
    <n v="0"/>
  </r>
  <r>
    <n v="2922"/>
    <x v="412"/>
    <x v="2760"/>
    <x v="39"/>
    <x v="2502"/>
    <n v="2.4769999999999999"/>
    <n v="3.2730000000000001"/>
    <n v="4.7839999999999998"/>
    <n v="0"/>
  </r>
  <r>
    <n v="2923"/>
    <x v="51"/>
    <x v="2761"/>
    <x v="53"/>
    <x v="2503"/>
    <n v="5.0460000000000003"/>
    <n v="1.1919999999999999"/>
    <n v="1.3580000000000001"/>
    <n v="0"/>
  </r>
  <r>
    <n v="2924"/>
    <x v="31"/>
    <x v="2762"/>
    <x v="15"/>
    <x v="2504"/>
    <n v="0.71799999999999997"/>
    <n v="0.64300000000000002"/>
    <n v="6.6929999999999996"/>
    <n v="0.55300000000000005"/>
  </r>
  <r>
    <n v="2925"/>
    <x v="434"/>
    <x v="2763"/>
    <x v="69"/>
    <x v="2505"/>
    <n v="0.2"/>
    <n v="4.2039999999999997"/>
    <n v="3.3330000000000002"/>
    <n v="0"/>
  </r>
  <r>
    <n v="2926"/>
    <x v="1087"/>
    <x v="2764"/>
    <x v="44"/>
    <x v="2505"/>
    <n v="8.9949999999999992"/>
    <n v="0"/>
    <n v="0"/>
    <n v="0"/>
  </r>
  <r>
    <n v="2927"/>
    <x v="205"/>
    <x v="2765"/>
    <x v="44"/>
    <x v="2506"/>
    <n v="3.7709999999999999"/>
    <n v="3.5249999999999999"/>
    <n v="0"/>
    <n v="0"/>
  </r>
  <r>
    <n v="2928"/>
    <x v="1505"/>
    <x v="2766"/>
    <x v="68"/>
    <x v="2506"/>
    <n v="4.4889999999999999"/>
    <n v="3.6669999999999998"/>
    <n v="1.873"/>
    <n v="0"/>
  </r>
  <r>
    <n v="2929"/>
    <x v="1506"/>
    <x v="2767"/>
    <x v="4"/>
    <x v="2506"/>
    <n v="3.7170000000000001"/>
    <n v="0.7"/>
    <n v="2.2879999999999998"/>
    <n v="1.6659999999999999"/>
  </r>
  <r>
    <n v="2930"/>
    <x v="6"/>
    <x v="846"/>
    <x v="9"/>
    <x v="2507"/>
    <n v="1.3169999999999999"/>
    <n v="1.077"/>
    <n v="6.8789999999999996"/>
    <n v="0.52700000000000002"/>
  </r>
  <r>
    <n v="2931"/>
    <x v="1143"/>
    <x v="2768"/>
    <x v="13"/>
    <x v="2508"/>
    <n v="3.1970000000000001"/>
    <n v="0.83299999999999996"/>
    <n v="3.0630000000000002"/>
    <n v="0.51100000000000001"/>
  </r>
  <r>
    <n v="2932"/>
    <x v="1507"/>
    <x v="2769"/>
    <x v="51"/>
    <x v="2509"/>
    <n v="4.968"/>
    <n v="1.119"/>
    <n v="1.2290000000000001"/>
    <n v="0"/>
  </r>
  <r>
    <n v="2933"/>
    <x v="1404"/>
    <x v="2770"/>
    <x v="41"/>
    <x v="2510"/>
    <n v="7.1539999999999999"/>
    <n v="0.83299999999999996"/>
    <n v="0"/>
    <n v="0"/>
  </r>
  <r>
    <n v="2934"/>
    <x v="1508"/>
    <x v="2771"/>
    <x v="34"/>
    <x v="2511"/>
    <n v="1.2210000000000001"/>
    <n v="1.335"/>
    <n v="4.6710000000000003"/>
    <n v="1.2729999999999999"/>
  </r>
  <r>
    <n v="2935"/>
    <x v="1509"/>
    <x v="2772"/>
    <x v="80"/>
    <x v="2512"/>
    <n v="5.9139999999999997"/>
    <n v="0"/>
    <n v="0"/>
    <n v="0"/>
  </r>
  <r>
    <n v="2936"/>
    <x v="1510"/>
    <x v="2773"/>
    <x v="65"/>
    <x v="2513"/>
    <n v="2.7730000000000001"/>
    <n v="1.202"/>
    <n v="3.9169999999999998"/>
    <n v="0.51800000000000002"/>
  </r>
  <r>
    <n v="2937"/>
    <x v="239"/>
    <x v="2774"/>
    <x v="36"/>
    <x v="2513"/>
    <n v="2.2799999999999998"/>
    <n v="0.61099999999999999"/>
    <n v="6.218"/>
    <n v="0.56699999999999995"/>
  </r>
  <r>
    <n v="2938"/>
    <x v="1511"/>
    <x v="2775"/>
    <x v="47"/>
    <x v="2514"/>
    <n v="6.8289999999999997"/>
    <n v="1.7649999999999999"/>
    <n v="0"/>
    <n v="0.53100000000000003"/>
  </r>
  <r>
    <n v="2939"/>
    <x v="559"/>
    <x v="2776"/>
    <x v="32"/>
    <x v="2515"/>
    <n v="0"/>
    <n v="0.75"/>
    <n v="11.657"/>
    <n v="1.123"/>
  </r>
  <r>
    <n v="2940"/>
    <x v="1512"/>
    <x v="2777"/>
    <x v="7"/>
    <x v="2516"/>
    <n v="1.8"/>
    <n v="1.2"/>
    <n v="8.3510000000000009"/>
    <n v="0"/>
  </r>
  <r>
    <n v="2941"/>
    <x v="205"/>
    <x v="2778"/>
    <x v="41"/>
    <x v="2517"/>
    <n v="3.5129999999999999"/>
    <n v="1.5029999999999999"/>
    <n v="0.51600000000000001"/>
    <n v="0.52600000000000002"/>
  </r>
  <r>
    <n v="2942"/>
    <x v="781"/>
    <x v="2779"/>
    <x v="50"/>
    <x v="2518"/>
    <n v="1.7410000000000001"/>
    <n v="3.8239999999999998"/>
    <n v="5.8730000000000002"/>
    <n v="0"/>
  </r>
  <r>
    <n v="2943"/>
    <x v="1513"/>
    <x v="2780"/>
    <x v="29"/>
    <x v="2519"/>
    <n v="3.569"/>
    <n v="3.036"/>
    <n v="1.077"/>
    <n v="0"/>
  </r>
  <r>
    <n v="2944"/>
    <x v="48"/>
    <x v="2781"/>
    <x v="31"/>
    <x v="2519"/>
    <n v="2.7490000000000001"/>
    <n v="1.2709999999999999"/>
    <n v="4.8529999999999998"/>
    <n v="0"/>
  </r>
  <r>
    <n v="2945"/>
    <x v="1514"/>
    <x v="449"/>
    <x v="5"/>
    <x v="2520"/>
    <n v="5.0579999999999998"/>
    <n v="4.2960000000000003"/>
    <n v="0.54200000000000004"/>
    <n v="0.66700000000000004"/>
  </r>
  <r>
    <n v="2946"/>
    <x v="1515"/>
    <x v="2782"/>
    <x v="28"/>
    <x v="2521"/>
    <n v="4.3760000000000003"/>
    <n v="3.7349999999999999"/>
    <n v="0.83299999999999996"/>
    <n v="0"/>
  </r>
  <r>
    <n v="2947"/>
    <x v="1516"/>
    <x v="897"/>
    <x v="52"/>
    <x v="2522"/>
    <n v="7.6029999999999998"/>
    <n v="1.875"/>
    <n v="1.167"/>
    <n v="0"/>
  </r>
  <r>
    <n v="2948"/>
    <x v="480"/>
    <x v="2783"/>
    <x v="52"/>
    <x v="2522"/>
    <n v="3.4990000000000001"/>
    <n v="1.7030000000000001"/>
    <n v="2.1920000000000002"/>
    <n v="1.028"/>
  </r>
  <r>
    <n v="2949"/>
    <x v="199"/>
    <x v="2784"/>
    <x v="59"/>
    <x v="2522"/>
    <n v="4.1689999999999996"/>
    <n v="0.55300000000000005"/>
    <n v="5.6180000000000003"/>
    <n v="0"/>
  </r>
  <r>
    <n v="2950"/>
    <x v="1276"/>
    <x v="2785"/>
    <x v="19"/>
    <x v="2523"/>
    <n v="6.2279999999999998"/>
    <n v="1"/>
    <n v="2.3559999999999999"/>
    <n v="0"/>
  </r>
  <r>
    <n v="2951"/>
    <x v="583"/>
    <x v="2786"/>
    <x v="28"/>
    <x v="2524"/>
    <n v="3.911"/>
    <n v="4.5190000000000001"/>
    <n v="0.58299999999999996"/>
    <n v="0"/>
  </r>
  <r>
    <n v="2952"/>
    <x v="1502"/>
    <x v="2300"/>
    <x v="55"/>
    <x v="2524"/>
    <n v="0.72299999999999998"/>
    <n v="6.125"/>
    <n v="1.5629999999999999"/>
    <n v="0"/>
  </r>
  <r>
    <n v="2953"/>
    <x v="1517"/>
    <x v="2787"/>
    <x v="65"/>
    <x v="2525"/>
    <n v="0.71599999999999997"/>
    <n v="1.3029999999999999"/>
    <n v="8.2940000000000005"/>
    <n v="0.51200000000000001"/>
  </r>
  <r>
    <n v="2954"/>
    <x v="1518"/>
    <x v="2788"/>
    <x v="35"/>
    <x v="2525"/>
    <n v="4.9130000000000003"/>
    <n v="1.2230000000000001"/>
    <n v="2.254"/>
    <n v="0"/>
  </r>
  <r>
    <n v="2955"/>
    <x v="229"/>
    <x v="2789"/>
    <x v="34"/>
    <x v="2525"/>
    <n v="1.754"/>
    <n v="2.1110000000000002"/>
    <n v="2.3969999999999998"/>
    <n v="1.0880000000000001"/>
  </r>
  <r>
    <n v="2956"/>
    <x v="1519"/>
    <x v="2790"/>
    <x v="40"/>
    <x v="2526"/>
    <n v="2.9969999999999999"/>
    <n v="2.6059999999999999"/>
    <n v="2.7280000000000002"/>
    <n v="0"/>
  </r>
  <r>
    <n v="2957"/>
    <x v="470"/>
    <x v="48"/>
    <x v="44"/>
    <x v="2527"/>
    <n v="1.115"/>
    <n v="3.5179999999999998"/>
    <n v="1.242"/>
    <n v="0"/>
  </r>
  <r>
    <n v="2958"/>
    <x v="38"/>
    <x v="2791"/>
    <x v="39"/>
    <x v="2528"/>
    <n v="8.39"/>
    <n v="1.1439999999999999"/>
    <n v="1.1359999999999999"/>
    <n v="0"/>
  </r>
  <r>
    <n v="2959"/>
    <x v="1520"/>
    <x v="981"/>
    <x v="42"/>
    <x v="2528"/>
    <n v="9.5579999999999998"/>
    <n v="3.55"/>
    <n v="0"/>
    <n v="0"/>
  </r>
  <r>
    <n v="2960"/>
    <x v="1521"/>
    <x v="1435"/>
    <x v="42"/>
    <x v="2529"/>
    <n v="7.9210000000000003"/>
    <n v="2.496"/>
    <n v="1"/>
    <n v="0"/>
  </r>
  <r>
    <n v="2961"/>
    <x v="1061"/>
    <x v="2792"/>
    <x v="12"/>
    <x v="2530"/>
    <n v="1.7729999999999999"/>
    <n v="1.27"/>
    <n v="2.3239999999999998"/>
    <n v="1.5"/>
  </r>
  <r>
    <n v="2962"/>
    <x v="693"/>
    <x v="2793"/>
    <x v="25"/>
    <x v="2531"/>
    <n v="5.8929999999999998"/>
    <n v="0"/>
    <n v="0"/>
    <n v="0"/>
  </r>
  <r>
    <n v="2963"/>
    <x v="566"/>
    <x v="2794"/>
    <x v="50"/>
    <x v="2532"/>
    <n v="6.9139999999999997"/>
    <n v="2.6030000000000002"/>
    <n v="0.7"/>
    <n v="0.51300000000000001"/>
  </r>
  <r>
    <n v="2964"/>
    <x v="693"/>
    <x v="2795"/>
    <x v="73"/>
    <x v="2532"/>
    <n v="3.4220000000000002"/>
    <n v="2.3330000000000002"/>
    <n v="0"/>
    <n v="0"/>
  </r>
  <r>
    <n v="2965"/>
    <x v="311"/>
    <x v="2796"/>
    <x v="17"/>
    <x v="2533"/>
    <n v="3.4940000000000002"/>
    <n v="2.4929999999999999"/>
    <n v="3.9129999999999998"/>
    <n v="0"/>
  </r>
  <r>
    <n v="2966"/>
    <x v="204"/>
    <x v="2797"/>
    <x v="6"/>
    <x v="2534"/>
    <n v="1.044"/>
    <n v="0.7"/>
    <n v="9.1549999999999994"/>
    <n v="1.2050000000000001"/>
  </r>
  <r>
    <n v="2967"/>
    <x v="1522"/>
    <x v="2798"/>
    <x v="5"/>
    <x v="2535"/>
    <n v="5.0090000000000003"/>
    <n v="3.1869999999999998"/>
    <n v="3.448"/>
    <n v="0"/>
  </r>
  <r>
    <n v="2968"/>
    <x v="312"/>
    <x v="2799"/>
    <x v="68"/>
    <x v="2536"/>
    <n v="1.8169999999999999"/>
    <n v="5.6559999999999997"/>
    <n v="2.3180000000000001"/>
    <n v="0"/>
  </r>
  <r>
    <n v="2969"/>
    <x v="316"/>
    <x v="2800"/>
    <x v="49"/>
    <x v="2536"/>
    <n v="1.272"/>
    <n v="2.0219999999999998"/>
    <n v="4.2380000000000004"/>
    <n v="2.0190000000000001"/>
  </r>
  <r>
    <n v="2970"/>
    <x v="1523"/>
    <x v="2801"/>
    <x v="14"/>
    <x v="2536"/>
    <n v="5.6340000000000003"/>
    <n v="1.8640000000000001"/>
    <n v="2.4329999999999998"/>
    <n v="0"/>
  </r>
  <r>
    <n v="2971"/>
    <x v="472"/>
    <x v="2802"/>
    <x v="2"/>
    <x v="2537"/>
    <n v="1.778"/>
    <n v="2.0139999999999998"/>
    <n v="3.919"/>
    <n v="0.75"/>
  </r>
  <r>
    <n v="2972"/>
    <x v="1524"/>
    <x v="881"/>
    <x v="41"/>
    <x v="2537"/>
    <n v="2.2280000000000002"/>
    <n v="5.5529999999999999"/>
    <n v="0"/>
    <n v="0"/>
  </r>
  <r>
    <n v="2973"/>
    <x v="1525"/>
    <x v="2470"/>
    <x v="49"/>
    <x v="2538"/>
    <n v="4.3780000000000001"/>
    <n v="1.5"/>
    <n v="0.75"/>
    <n v="1.5"/>
  </r>
  <r>
    <n v="2974"/>
    <x v="69"/>
    <x v="2803"/>
    <x v="0"/>
    <x v="2538"/>
    <n v="6.5439999999999996"/>
    <n v="0"/>
    <n v="0"/>
    <n v="0"/>
  </r>
  <r>
    <n v="2975"/>
    <x v="218"/>
    <x v="2804"/>
    <x v="28"/>
    <x v="2539"/>
    <n v="5.556"/>
    <n v="1.833"/>
    <n v="1.272"/>
    <n v="0"/>
  </r>
  <r>
    <n v="2976"/>
    <x v="328"/>
    <x v="253"/>
    <x v="58"/>
    <x v="2540"/>
    <n v="0.76800000000000002"/>
    <n v="5.0389999999999997"/>
    <n v="1.36"/>
    <n v="0"/>
  </r>
  <r>
    <n v="2977"/>
    <x v="1526"/>
    <x v="2805"/>
    <x v="15"/>
    <x v="2541"/>
    <n v="4.4210000000000003"/>
    <n v="1.9690000000000001"/>
    <n v="1.091"/>
    <n v="0"/>
  </r>
  <r>
    <n v="2978"/>
    <x v="824"/>
    <x v="2806"/>
    <x v="37"/>
    <x v="2542"/>
    <n v="6.9550000000000001"/>
    <n v="2.0499999999999998"/>
    <n v="1.216"/>
    <n v="0"/>
  </r>
  <r>
    <n v="2979"/>
    <x v="848"/>
    <x v="2807"/>
    <x v="13"/>
    <x v="2543"/>
    <n v="4.3719999999999999"/>
    <n v="0.53600000000000003"/>
    <n v="1.3169999999999999"/>
    <n v="0.51300000000000001"/>
  </r>
  <r>
    <n v="2980"/>
    <x v="153"/>
    <x v="2566"/>
    <x v="1"/>
    <x v="2544"/>
    <n v="2.9420000000000002"/>
    <n v="3.8330000000000002"/>
    <n v="0"/>
    <n v="0"/>
  </r>
  <r>
    <n v="2981"/>
    <x v="1527"/>
    <x v="2808"/>
    <x v="40"/>
    <x v="2545"/>
    <n v="3.4319999999999999"/>
    <n v="0.75"/>
    <n v="2.8679999999999999"/>
    <n v="0.52300000000000002"/>
  </r>
  <r>
    <n v="2982"/>
    <x v="1528"/>
    <x v="2809"/>
    <x v="2"/>
    <x v="2546"/>
    <n v="4.3920000000000003"/>
    <n v="0.51300000000000001"/>
    <n v="0.64300000000000002"/>
    <n v="1.5"/>
  </r>
  <r>
    <n v="2983"/>
    <x v="1529"/>
    <x v="2810"/>
    <x v="40"/>
    <x v="2547"/>
    <n v="0.53"/>
    <n v="5.0709999999999997"/>
    <n v="2.6509999999999998"/>
    <n v="0"/>
  </r>
  <r>
    <n v="2984"/>
    <x v="887"/>
    <x v="2811"/>
    <x v="69"/>
    <x v="2548"/>
    <n v="6.2770000000000001"/>
    <n v="0.55900000000000005"/>
    <n v="0"/>
    <n v="0.51600000000000001"/>
  </r>
  <r>
    <n v="2985"/>
    <x v="327"/>
    <x v="2812"/>
    <x v="30"/>
    <x v="2549"/>
    <n v="3.5910000000000002"/>
    <n v="2.3809999999999998"/>
    <n v="5.0860000000000003"/>
    <n v="0"/>
  </r>
  <r>
    <n v="2986"/>
    <x v="329"/>
    <x v="2813"/>
    <x v="69"/>
    <x v="2550"/>
    <n v="7.3789999999999996"/>
    <n v="1.1719999999999999"/>
    <n v="0"/>
    <n v="0"/>
  </r>
  <r>
    <n v="2987"/>
    <x v="1169"/>
    <x v="2814"/>
    <x v="95"/>
    <x v="2551"/>
    <n v="4.7729999999999997"/>
    <n v="0"/>
    <n v="0"/>
    <n v="0.54500000000000004"/>
  </r>
  <r>
    <n v="2988"/>
    <x v="644"/>
    <x v="2815"/>
    <x v="32"/>
    <x v="2552"/>
    <n v="0.71199999999999997"/>
    <n v="0.55600000000000005"/>
    <n v="8.6560000000000006"/>
    <n v="1.157"/>
  </r>
  <r>
    <n v="2989"/>
    <x v="86"/>
    <x v="2816"/>
    <x v="59"/>
    <x v="2553"/>
    <n v="0.71499999999999997"/>
    <n v="8.5079999999999991"/>
    <n v="1.6779999999999999"/>
    <n v="0"/>
  </r>
  <r>
    <n v="2990"/>
    <x v="376"/>
    <x v="2817"/>
    <x v="65"/>
    <x v="2553"/>
    <n v="4.351"/>
    <n v="1.024"/>
    <n v="0.56299999999999994"/>
    <n v="0.51500000000000001"/>
  </r>
  <r>
    <n v="2991"/>
    <x v="1530"/>
    <x v="2818"/>
    <x v="14"/>
    <x v="2554"/>
    <n v="0"/>
    <n v="2.2519999999999998"/>
    <n v="9.9629999999999992"/>
    <n v="0.01"/>
  </r>
  <r>
    <n v="2992"/>
    <x v="15"/>
    <x v="2819"/>
    <x v="46"/>
    <x v="2554"/>
    <n v="5.1989999999999998"/>
    <n v="3.3860000000000001"/>
    <n v="2.2120000000000002"/>
    <n v="0"/>
  </r>
  <r>
    <n v="2993"/>
    <x v="1531"/>
    <x v="2820"/>
    <x v="40"/>
    <x v="2555"/>
    <n v="0"/>
    <n v="2.0670000000000002"/>
    <n v="10.497"/>
    <n v="0"/>
  </r>
  <r>
    <n v="2994"/>
    <x v="1215"/>
    <x v="2821"/>
    <x v="3"/>
    <x v="2556"/>
    <n v="3.8769999999999998"/>
    <n v="0.55600000000000005"/>
    <n v="1.133"/>
    <n v="0.7"/>
  </r>
  <r>
    <n v="2995"/>
    <x v="76"/>
    <x v="2822"/>
    <x v="23"/>
    <x v="2556"/>
    <n v="6.9560000000000004"/>
    <n v="1.1359999999999999"/>
    <n v="2.0830000000000002"/>
    <n v="0"/>
  </r>
  <r>
    <n v="2996"/>
    <x v="288"/>
    <x v="2823"/>
    <x v="68"/>
    <x v="2557"/>
    <n v="2.3250000000000002"/>
    <n v="1.7410000000000001"/>
    <n v="7.2050000000000001"/>
    <n v="0"/>
  </r>
  <r>
    <n v="2997"/>
    <x v="832"/>
    <x v="674"/>
    <x v="4"/>
    <x v="2558"/>
    <n v="4.21"/>
    <n v="0.625"/>
    <n v="2.5139999999999998"/>
    <n v="1.139"/>
  </r>
  <r>
    <n v="2998"/>
    <x v="471"/>
    <x v="2824"/>
    <x v="49"/>
    <x v="2559"/>
    <n v="5.1280000000000001"/>
    <n v="0.52200000000000002"/>
    <n v="1.9159999999999999"/>
    <n v="1.129"/>
  </r>
  <r>
    <n v="2999"/>
    <x v="1532"/>
    <x v="2825"/>
    <x v="2"/>
    <x v="2560"/>
    <n v="4.2039999999999997"/>
    <n v="0.56699999999999995"/>
    <n v="1.825"/>
    <n v="1.05"/>
  </r>
  <r>
    <n v="3000"/>
    <x v="1143"/>
    <x v="2826"/>
    <x v="40"/>
    <x v="2560"/>
    <n v="7.0979999999999999"/>
    <n v="0.6"/>
    <n v="0"/>
    <n v="0"/>
  </r>
  <r>
    <n v="3001"/>
    <x v="440"/>
    <x v="2827"/>
    <x v="52"/>
    <x v="2561"/>
    <n v="5.4829999999999997"/>
    <n v="4.141"/>
    <n v="1.167"/>
    <n v="0"/>
  </r>
  <r>
    <n v="3002"/>
    <x v="546"/>
    <x v="2828"/>
    <x v="31"/>
    <x v="2561"/>
    <n v="2.7469999999999999"/>
    <n v="1.5649999999999999"/>
    <n v="1.883"/>
    <n v="0.52400000000000002"/>
  </r>
  <r>
    <n v="3003"/>
    <x v="1533"/>
    <x v="1010"/>
    <x v="9"/>
    <x v="2561"/>
    <n v="1.8120000000000001"/>
    <n v="2.5"/>
    <n v="2.73"/>
    <n v="0.54300000000000004"/>
  </r>
  <r>
    <n v="3004"/>
    <x v="1534"/>
    <x v="1535"/>
    <x v="39"/>
    <x v="2562"/>
    <n v="8.5860000000000003"/>
    <n v="1.3460000000000001"/>
    <n v="0.7"/>
    <n v="0"/>
  </r>
  <r>
    <n v="3005"/>
    <x v="1535"/>
    <x v="2829"/>
    <x v="68"/>
    <x v="2563"/>
    <n v="2.7719999999999998"/>
    <n v="2.911"/>
    <n v="2.2829999999999999"/>
    <n v="0.57699999999999996"/>
  </r>
  <r>
    <n v="3006"/>
    <x v="321"/>
    <x v="2830"/>
    <x v="37"/>
    <x v="2563"/>
    <n v="5.282"/>
    <n v="3.577"/>
    <n v="1.3089999999999999"/>
    <n v="0"/>
  </r>
  <r>
    <n v="3007"/>
    <x v="212"/>
    <x v="2831"/>
    <x v="90"/>
    <x v="2564"/>
    <n v="10.743"/>
    <n v="2.036"/>
    <n v="1.226"/>
    <n v="0"/>
  </r>
  <r>
    <n v="3008"/>
    <x v="1536"/>
    <x v="2832"/>
    <x v="23"/>
    <x v="2565"/>
    <n v="5.601"/>
    <n v="3.7669999999999999"/>
    <n v="1"/>
    <n v="0"/>
  </r>
  <r>
    <n v="3009"/>
    <x v="1537"/>
    <x v="2833"/>
    <x v="28"/>
    <x v="2566"/>
    <n v="3.0510000000000002"/>
    <n v="3.2749999999999999"/>
    <n v="3.3069999999999999"/>
    <n v="0"/>
  </r>
  <r>
    <n v="3010"/>
    <x v="1136"/>
    <x v="2834"/>
    <x v="50"/>
    <x v="2566"/>
    <n v="5.8179999999999996"/>
    <n v="6.1669999999999998"/>
    <n v="0"/>
    <n v="0.51100000000000001"/>
  </r>
  <r>
    <n v="3011"/>
    <x v="115"/>
    <x v="2835"/>
    <x v="15"/>
    <x v="2567"/>
    <n v="3.141"/>
    <n v="1.1299999999999999"/>
    <n v="4.2480000000000002"/>
    <n v="0"/>
  </r>
  <r>
    <n v="3012"/>
    <x v="1538"/>
    <x v="2836"/>
    <x v="57"/>
    <x v="2568"/>
    <n v="4.6050000000000004"/>
    <n v="1.367"/>
    <n v="0"/>
    <n v="0"/>
  </r>
  <r>
    <n v="3013"/>
    <x v="1539"/>
    <x v="2837"/>
    <x v="31"/>
    <x v="2568"/>
    <n v="3.2109999999999999"/>
    <n v="1.153"/>
    <n v="3.9710000000000001"/>
    <n v="0"/>
  </r>
  <r>
    <n v="3014"/>
    <x v="124"/>
    <x v="2838"/>
    <x v="90"/>
    <x v="2569"/>
    <n v="6.1630000000000003"/>
    <n v="5.0419999999999998"/>
    <n v="3.5230000000000001"/>
    <n v="0"/>
  </r>
  <r>
    <n v="3015"/>
    <x v="1540"/>
    <x v="2839"/>
    <x v="37"/>
    <x v="2570"/>
    <n v="6.0629999999999997"/>
    <n v="3.55"/>
    <n v="0.625"/>
    <n v="0"/>
  </r>
  <r>
    <n v="3016"/>
    <x v="1541"/>
    <x v="2840"/>
    <x v="12"/>
    <x v="2570"/>
    <n v="2.7109999999999999"/>
    <n v="1.1890000000000001"/>
    <n v="2.5030000000000001"/>
    <n v="0.51800000000000002"/>
  </r>
  <r>
    <n v="3017"/>
    <x v="790"/>
    <x v="639"/>
    <x v="49"/>
    <x v="2571"/>
    <n v="3.2639999999999998"/>
    <n v="1.0980000000000001"/>
    <n v="5.8440000000000003"/>
    <n v="0.51100000000000001"/>
  </r>
  <r>
    <n v="3018"/>
    <x v="427"/>
    <x v="2841"/>
    <x v="5"/>
    <x v="2572"/>
    <n v="5.4059999999999997"/>
    <n v="2.0169999999999999"/>
    <n v="1.9139999999999999"/>
    <n v="0.52400000000000002"/>
  </r>
  <r>
    <n v="3019"/>
    <x v="1542"/>
    <x v="2842"/>
    <x v="9"/>
    <x v="2572"/>
    <n v="0.70099999999999996"/>
    <n v="1.167"/>
    <n v="4.0060000000000002"/>
    <n v="2.0139999999999998"/>
  </r>
  <r>
    <n v="3020"/>
    <x v="228"/>
    <x v="2843"/>
    <x v="53"/>
    <x v="2572"/>
    <n v="6.2389999999999999"/>
    <n v="2.04"/>
    <n v="0"/>
    <n v="0"/>
  </r>
  <r>
    <n v="3021"/>
    <x v="475"/>
    <x v="2844"/>
    <x v="40"/>
    <x v="2573"/>
    <n v="4.8019999999999996"/>
    <n v="0.61099999999999999"/>
    <n v="2.88"/>
    <n v="0"/>
  </r>
  <r>
    <n v="3022"/>
    <x v="31"/>
    <x v="2845"/>
    <x v="32"/>
    <x v="2573"/>
    <n v="2.3359999999999999"/>
    <n v="0.64300000000000002"/>
    <n v="4.8029999999999999"/>
    <n v="1.069"/>
  </r>
  <r>
    <n v="3023"/>
    <x v="1543"/>
    <x v="2846"/>
    <x v="7"/>
    <x v="2574"/>
    <n v="1.7350000000000001"/>
    <n v="7.0979999999999999"/>
    <n v="1.5"/>
    <n v="0"/>
  </r>
  <r>
    <n v="3024"/>
    <x v="75"/>
    <x v="2847"/>
    <x v="30"/>
    <x v="2575"/>
    <n v="1.0669999999999999"/>
    <n v="4.5330000000000004"/>
    <n v="7.3550000000000004"/>
    <n v="0"/>
  </r>
  <r>
    <n v="3025"/>
    <x v="1544"/>
    <x v="2848"/>
    <x v="14"/>
    <x v="2576"/>
    <n v="3.4510000000000001"/>
    <n v="2.6960000000000002"/>
    <n v="0.6"/>
    <n v="1.054"/>
  </r>
  <r>
    <n v="3026"/>
    <x v="1545"/>
    <x v="2849"/>
    <x v="37"/>
    <x v="2577"/>
    <n v="0.2"/>
    <n v="4.04"/>
    <n v="5.2530000000000001"/>
    <n v="0"/>
  </r>
  <r>
    <n v="3027"/>
    <x v="149"/>
    <x v="2850"/>
    <x v="42"/>
    <x v="2578"/>
    <n v="5.7329999999999997"/>
    <n v="3.302"/>
    <n v="1.7769999999999999"/>
    <n v="0"/>
  </r>
  <r>
    <n v="3028"/>
    <x v="1546"/>
    <x v="219"/>
    <x v="24"/>
    <x v="2579"/>
    <n v="3.8159999999999998"/>
    <n v="0.54"/>
    <n v="1.762"/>
    <n v="0.51400000000000001"/>
  </r>
  <r>
    <n v="3029"/>
    <x v="86"/>
    <x v="2851"/>
    <x v="37"/>
    <x v="2579"/>
    <n v="6.8289999999999997"/>
    <n v="2.3109999999999999"/>
    <n v="1"/>
    <n v="0"/>
  </r>
  <r>
    <n v="3030"/>
    <x v="1547"/>
    <x v="2852"/>
    <x v="24"/>
    <x v="2580"/>
    <n v="2.0979999999999999"/>
    <n v="2.5019999999999998"/>
    <n v="5.0720000000000001"/>
    <n v="0"/>
  </r>
  <r>
    <n v="3031"/>
    <x v="1128"/>
    <x v="2853"/>
    <x v="65"/>
    <x v="2581"/>
    <n v="5.4770000000000003"/>
    <n v="1.071"/>
    <n v="0.66700000000000004"/>
    <n v="0"/>
  </r>
  <r>
    <n v="3032"/>
    <x v="1435"/>
    <x v="2854"/>
    <x v="42"/>
    <x v="2582"/>
    <n v="7.9740000000000002"/>
    <n v="2.077"/>
    <n v="1.119"/>
    <n v="0"/>
  </r>
  <r>
    <n v="3033"/>
    <x v="334"/>
    <x v="2855"/>
    <x v="16"/>
    <x v="2582"/>
    <n v="4.3440000000000003"/>
    <n v="3.8220000000000001"/>
    <n v="1.1879999999999999"/>
    <n v="0.51600000000000001"/>
  </r>
  <r>
    <n v="3034"/>
    <x v="940"/>
    <x v="2856"/>
    <x v="10"/>
    <x v="2583"/>
    <n v="4.2770000000000001"/>
    <n v="0.53700000000000003"/>
    <n v="0.52700000000000002"/>
    <n v="0.51200000000000001"/>
  </r>
  <r>
    <n v="3035"/>
    <x v="1548"/>
    <x v="2857"/>
    <x v="26"/>
    <x v="2583"/>
    <n v="4.5949999999999998"/>
    <n v="2.5150000000000001"/>
    <n v="2.3090000000000002"/>
    <n v="0"/>
  </r>
  <r>
    <n v="3036"/>
    <x v="1549"/>
    <x v="2858"/>
    <x v="43"/>
    <x v="2584"/>
    <n v="6.2610000000000001"/>
    <n v="0"/>
    <n v="0"/>
    <n v="0"/>
  </r>
  <r>
    <n v="3037"/>
    <x v="183"/>
    <x v="2859"/>
    <x v="7"/>
    <x v="2584"/>
    <n v="6.9189999999999996"/>
    <n v="0.53100000000000003"/>
    <n v="2.4220000000000002"/>
    <n v="0"/>
  </r>
  <r>
    <n v="3038"/>
    <x v="1550"/>
    <x v="2860"/>
    <x v="53"/>
    <x v="2585"/>
    <n v="5.7530000000000001"/>
    <n v="1.099"/>
    <n v="0.61099999999999999"/>
    <n v="0"/>
  </r>
  <r>
    <n v="3039"/>
    <x v="1551"/>
    <x v="163"/>
    <x v="53"/>
    <x v="2585"/>
    <n v="5.0209999999999999"/>
    <n v="1.19"/>
    <n v="1.214"/>
    <n v="0"/>
  </r>
  <r>
    <n v="3040"/>
    <x v="1552"/>
    <x v="2861"/>
    <x v="40"/>
    <x v="2585"/>
    <n v="1.1839999999999999"/>
    <n v="1.2170000000000001"/>
    <n v="4.8109999999999999"/>
    <n v="1.042"/>
  </r>
  <r>
    <n v="3041"/>
    <x v="1553"/>
    <x v="2862"/>
    <x v="14"/>
    <x v="2586"/>
    <n v="0.52300000000000002"/>
    <n v="4.2030000000000003"/>
    <n v="6.9080000000000004"/>
    <n v="0"/>
  </r>
  <r>
    <n v="3042"/>
    <x v="6"/>
    <x v="2863"/>
    <x v="9"/>
    <x v="2587"/>
    <n v="2.7240000000000002"/>
    <n v="0.56299999999999994"/>
    <n v="0.52"/>
    <n v="2.028"/>
  </r>
  <r>
    <n v="3043"/>
    <x v="1554"/>
    <x v="2693"/>
    <x v="2"/>
    <x v="2587"/>
    <n v="4.3789999999999996"/>
    <n v="0.55300000000000005"/>
    <n v="1.133"/>
    <n v="1.179"/>
  </r>
  <r>
    <n v="3044"/>
    <x v="1555"/>
    <x v="2864"/>
    <x v="2"/>
    <x v="2587"/>
    <n v="0.70099999999999996"/>
    <n v="2.7530000000000001"/>
    <n v="7.0789999999999997"/>
    <n v="0"/>
  </r>
  <r>
    <n v="3045"/>
    <x v="1556"/>
    <x v="2865"/>
    <x v="11"/>
    <x v="2588"/>
    <n v="8.1530000000000005"/>
    <n v="3.6240000000000001"/>
    <n v="0"/>
    <n v="0"/>
  </r>
  <r>
    <n v="3046"/>
    <x v="1557"/>
    <x v="2866"/>
    <x v="9"/>
    <x v="2589"/>
    <n v="0.51600000000000001"/>
    <n v="1.167"/>
    <n v="6.0140000000000002"/>
    <n v="1.377"/>
  </r>
  <r>
    <n v="3047"/>
    <x v="1558"/>
    <x v="2867"/>
    <x v="51"/>
    <x v="2590"/>
    <n v="5.1150000000000002"/>
    <n v="1.0580000000000001"/>
    <n v="0.6"/>
    <n v="0"/>
  </r>
  <r>
    <n v="3048"/>
    <x v="425"/>
    <x v="2868"/>
    <x v="47"/>
    <x v="2591"/>
    <n v="2.927"/>
    <n v="4.0380000000000003"/>
    <n v="3.7759999999999998"/>
    <n v="0"/>
  </r>
  <r>
    <n v="3049"/>
    <x v="1559"/>
    <x v="2106"/>
    <x v="47"/>
    <x v="2592"/>
    <n v="5.8520000000000003"/>
    <n v="3.528"/>
    <n v="0.53800000000000003"/>
    <n v="0"/>
  </r>
  <r>
    <n v="3050"/>
    <x v="190"/>
    <x v="2869"/>
    <x v="29"/>
    <x v="2592"/>
    <n v="5.57"/>
    <n v="1.2190000000000001"/>
    <n v="0.61099999999999999"/>
    <n v="0"/>
  </r>
  <r>
    <n v="3051"/>
    <x v="1560"/>
    <x v="2870"/>
    <x v="32"/>
    <x v="2592"/>
    <n v="4.04"/>
    <n v="0.53800000000000003"/>
    <n v="0.53300000000000003"/>
    <n v="1.218"/>
  </r>
  <r>
    <n v="3052"/>
    <x v="34"/>
    <x v="2871"/>
    <x v="55"/>
    <x v="2593"/>
    <n v="3.5910000000000002"/>
    <n v="2.2919999999999998"/>
    <n v="0.7"/>
    <n v="0.51300000000000001"/>
  </r>
  <r>
    <n v="3053"/>
    <x v="1144"/>
    <x v="2872"/>
    <x v="15"/>
    <x v="2594"/>
    <n v="2.944"/>
    <n v="1.2669999999999999"/>
    <n v="4.2290000000000001"/>
    <n v="0"/>
  </r>
  <r>
    <n v="3054"/>
    <x v="356"/>
    <x v="2589"/>
    <x v="29"/>
    <x v="2595"/>
    <n v="3.3159999999999998"/>
    <n v="1.8029999999999999"/>
    <n v="1.9610000000000001"/>
    <n v="0"/>
  </r>
  <r>
    <n v="3055"/>
    <x v="1561"/>
    <x v="2873"/>
    <x v="7"/>
    <x v="2595"/>
    <n v="4.0990000000000002"/>
    <n v="1.5"/>
    <n v="2.476"/>
    <n v="0.53"/>
  </r>
  <r>
    <n v="3056"/>
    <x v="1562"/>
    <x v="2874"/>
    <x v="23"/>
    <x v="2596"/>
    <n v="6.38"/>
    <n v="2.5659999999999998"/>
    <n v="1.2"/>
    <n v="0"/>
  </r>
  <r>
    <n v="3057"/>
    <x v="277"/>
    <x v="2875"/>
    <x v="16"/>
    <x v="2597"/>
    <n v="1.6890000000000001"/>
    <n v="3.6230000000000002"/>
    <n v="5.3250000000000002"/>
    <n v="0"/>
  </r>
  <r>
    <n v="3058"/>
    <x v="1563"/>
    <x v="2876"/>
    <x v="8"/>
    <x v="2598"/>
    <n v="4.0940000000000003"/>
    <n v="3.52"/>
    <n v="1.5"/>
    <n v="0"/>
  </r>
  <r>
    <n v="3059"/>
    <x v="1532"/>
    <x v="2877"/>
    <x v="49"/>
    <x v="2598"/>
    <n v="4.7859999999999996"/>
    <n v="0.57699999999999996"/>
    <n v="2.3159999999999998"/>
    <n v="1.111"/>
  </r>
  <r>
    <n v="3060"/>
    <x v="1562"/>
    <x v="2878"/>
    <x v="11"/>
    <x v="2599"/>
    <n v="11.467000000000001"/>
    <n v="1.1359999999999999"/>
    <n v="0"/>
    <n v="0"/>
  </r>
  <r>
    <n v="3061"/>
    <x v="1564"/>
    <x v="2879"/>
    <x v="25"/>
    <x v="2599"/>
    <n v="3.7250000000000001"/>
    <n v="0"/>
    <n v="0.51"/>
    <n v="0.54"/>
  </r>
  <r>
    <n v="3062"/>
    <x v="1565"/>
    <x v="2880"/>
    <x v="16"/>
    <x v="2600"/>
    <n v="0.2"/>
    <n v="4.6740000000000004"/>
    <n v="5.617"/>
    <n v="0"/>
  </r>
  <r>
    <n v="3063"/>
    <x v="103"/>
    <x v="2881"/>
    <x v="16"/>
    <x v="2600"/>
    <n v="5.4189999999999996"/>
    <n v="2.81"/>
    <n v="3.0680000000000001"/>
    <n v="0"/>
  </r>
  <r>
    <n v="3064"/>
    <x v="69"/>
    <x v="252"/>
    <x v="43"/>
    <x v="2600"/>
    <n v="4.9980000000000002"/>
    <n v="0.625"/>
    <n v="0"/>
    <n v="0"/>
  </r>
  <r>
    <n v="3065"/>
    <x v="1566"/>
    <x v="2882"/>
    <x v="37"/>
    <x v="2601"/>
    <n v="5.8040000000000003"/>
    <n v="0.64300000000000002"/>
    <n v="1.5"/>
    <n v="0.52100000000000002"/>
  </r>
  <r>
    <n v="3066"/>
    <x v="1567"/>
    <x v="2883"/>
    <x v="8"/>
    <x v="2602"/>
    <n v="0"/>
    <n v="2.0920000000000001"/>
    <n v="13.699"/>
    <n v="0"/>
  </r>
  <r>
    <n v="3067"/>
    <x v="1277"/>
    <x v="2884"/>
    <x v="95"/>
    <x v="2603"/>
    <n v="4.7119999999999997"/>
    <n v="0"/>
    <n v="0"/>
    <n v="0.52700000000000002"/>
  </r>
  <r>
    <n v="3068"/>
    <x v="425"/>
    <x v="2885"/>
    <x v="59"/>
    <x v="2604"/>
    <n v="3.9239999999999999"/>
    <n v="1.159"/>
    <n v="1.93"/>
    <n v="0.51600000000000001"/>
  </r>
  <r>
    <n v="3069"/>
    <x v="371"/>
    <x v="2886"/>
    <x v="69"/>
    <x v="2605"/>
    <n v="6.31"/>
    <n v="0.51100000000000001"/>
    <n v="0.51100000000000001"/>
    <n v="0"/>
  </r>
  <r>
    <n v="3070"/>
    <x v="0"/>
    <x v="2887"/>
    <x v="95"/>
    <x v="2606"/>
    <n v="3.706"/>
    <n v="0"/>
    <n v="0.52700000000000002"/>
    <n v="0.52200000000000002"/>
  </r>
  <r>
    <n v="3071"/>
    <x v="276"/>
    <x v="1574"/>
    <x v="4"/>
    <x v="2606"/>
    <n v="1.248"/>
    <n v="2.2000000000000002"/>
    <n v="5.4960000000000004"/>
    <n v="1.0920000000000001"/>
  </r>
  <r>
    <n v="3072"/>
    <x v="941"/>
    <x v="2888"/>
    <x v="57"/>
    <x v="2606"/>
    <n v="3.4409999999999998"/>
    <n v="2.5310000000000001"/>
    <n v="0"/>
    <n v="0"/>
  </r>
  <r>
    <n v="3073"/>
    <x v="544"/>
    <x v="2889"/>
    <x v="50"/>
    <x v="2607"/>
    <n v="11.808999999999999"/>
    <n v="1.8779999999999999"/>
    <n v="0"/>
    <n v="0"/>
  </r>
  <r>
    <n v="3074"/>
    <x v="134"/>
    <x v="2890"/>
    <x v="46"/>
    <x v="2608"/>
    <n v="4.7210000000000001"/>
    <n v="2.593"/>
    <n v="3.508"/>
    <n v="0"/>
  </r>
  <r>
    <n v="3075"/>
    <x v="1251"/>
    <x v="468"/>
    <x v="22"/>
    <x v="2608"/>
    <n v="8.2070000000000007"/>
    <n v="0.83299999999999996"/>
    <n v="2.3919999999999999"/>
    <n v="0"/>
  </r>
  <r>
    <n v="3076"/>
    <x v="1568"/>
    <x v="2891"/>
    <x v="47"/>
    <x v="2608"/>
    <n v="2.8820000000000001"/>
    <n v="2.7719999999999998"/>
    <n v="4.9950000000000001"/>
    <n v="0"/>
  </r>
  <r>
    <n v="3077"/>
    <x v="1569"/>
    <x v="2892"/>
    <x v="15"/>
    <x v="2609"/>
    <n v="0.51300000000000001"/>
    <n v="0.7"/>
    <n v="8.6579999999999995"/>
    <n v="0"/>
  </r>
  <r>
    <n v="3078"/>
    <x v="1132"/>
    <x v="2893"/>
    <x v="37"/>
    <x v="2610"/>
    <n v="5.1559999999999997"/>
    <n v="4.375"/>
    <n v="0.6"/>
    <n v="0"/>
  </r>
  <r>
    <n v="3079"/>
    <x v="1570"/>
    <x v="2894"/>
    <x v="8"/>
    <x v="2610"/>
    <n v="2.6320000000000001"/>
    <n v="2.8410000000000002"/>
    <n v="2.4980000000000002"/>
    <n v="0.51700000000000002"/>
  </r>
  <r>
    <n v="3080"/>
    <x v="1174"/>
    <x v="2895"/>
    <x v="6"/>
    <x v="2611"/>
    <n v="2.411"/>
    <n v="0.64300000000000002"/>
    <n v="7.2880000000000003"/>
    <n v="0.625"/>
  </r>
  <r>
    <n v="3081"/>
    <x v="1307"/>
    <x v="2896"/>
    <x v="59"/>
    <x v="2612"/>
    <n v="0"/>
    <n v="2.5"/>
    <n v="12.976000000000001"/>
    <n v="0"/>
  </r>
  <r>
    <n v="3082"/>
    <x v="1571"/>
    <x v="2897"/>
    <x v="58"/>
    <x v="2613"/>
    <n v="6.2229999999999999"/>
    <n v="1.373"/>
    <n v="0"/>
    <n v="0"/>
  </r>
  <r>
    <n v="3083"/>
    <x v="1496"/>
    <x v="2898"/>
    <x v="10"/>
    <x v="2613"/>
    <n v="3.6309999999999998"/>
    <n v="0.53100000000000003"/>
    <n v="0.54800000000000004"/>
    <n v="1.0620000000000001"/>
  </r>
  <r>
    <n v="3084"/>
    <x v="1572"/>
    <x v="2899"/>
    <x v="30"/>
    <x v="2614"/>
    <n v="2.82"/>
    <n v="2.556"/>
    <n v="6.2370000000000001"/>
    <n v="0"/>
  </r>
  <r>
    <n v="3085"/>
    <x v="1573"/>
    <x v="2900"/>
    <x v="37"/>
    <x v="2614"/>
    <n v="3.7759999999999998"/>
    <n v="2.1190000000000002"/>
    <n v="1.954"/>
    <n v="0.51800000000000002"/>
  </r>
  <r>
    <n v="3086"/>
    <x v="1574"/>
    <x v="2901"/>
    <x v="7"/>
    <x v="2615"/>
    <n v="4.3849999999999998"/>
    <n v="3.1070000000000002"/>
    <n v="2.57"/>
    <n v="0"/>
  </r>
  <r>
    <n v="3087"/>
    <x v="526"/>
    <x v="2902"/>
    <x v="55"/>
    <x v="2615"/>
    <n v="3.69"/>
    <n v="2.1760000000000002"/>
    <n v="0.66700000000000004"/>
    <n v="0.51400000000000001"/>
  </r>
  <r>
    <n v="3088"/>
    <x v="434"/>
    <x v="2903"/>
    <x v="69"/>
    <x v="2615"/>
    <n v="1.2470000000000001"/>
    <n v="5.8330000000000002"/>
    <n v="1.458"/>
    <n v="0"/>
  </r>
  <r>
    <n v="3089"/>
    <x v="105"/>
    <x v="2904"/>
    <x v="2"/>
    <x v="2615"/>
    <n v="2.3180000000000001"/>
    <n v="2.0179999999999998"/>
    <n v="1.718"/>
    <n v="1.163"/>
  </r>
  <r>
    <n v="3090"/>
    <x v="1151"/>
    <x v="2905"/>
    <x v="3"/>
    <x v="2616"/>
    <n v="0.76300000000000001"/>
    <n v="1.5"/>
    <n v="2.774"/>
    <n v="2.1669999999999998"/>
  </r>
  <r>
    <n v="3091"/>
    <x v="751"/>
    <x v="2906"/>
    <x v="55"/>
    <x v="2617"/>
    <n v="4.718"/>
    <n v="3.0830000000000002"/>
    <n v="0.54500000000000004"/>
    <n v="0"/>
  </r>
  <r>
    <n v="3092"/>
    <x v="1575"/>
    <x v="2795"/>
    <x v="73"/>
    <x v="2617"/>
    <n v="4.2110000000000003"/>
    <n v="1.5"/>
    <n v="0"/>
    <n v="0"/>
  </r>
  <r>
    <n v="3093"/>
    <x v="769"/>
    <x v="403"/>
    <x v="27"/>
    <x v="2618"/>
    <n v="0"/>
    <n v="3.75"/>
    <n v="6.077"/>
    <n v="0.51"/>
  </r>
  <r>
    <n v="3094"/>
    <x v="13"/>
    <x v="2907"/>
    <x v="53"/>
    <x v="2619"/>
    <n v="4.1820000000000004"/>
    <n v="2.5609999999999999"/>
    <n v="0.64300000000000002"/>
    <n v="0"/>
  </r>
  <r>
    <n v="3095"/>
    <x v="1576"/>
    <x v="2908"/>
    <x v="33"/>
    <x v="2620"/>
    <n v="3.653"/>
    <n v="1.052"/>
    <n v="1.742"/>
    <n v="0.51400000000000001"/>
  </r>
  <r>
    <n v="3096"/>
    <x v="1577"/>
    <x v="2909"/>
    <x v="82"/>
    <x v="2621"/>
    <n v="4.6509999999999998"/>
    <n v="0"/>
    <n v="0"/>
    <n v="0.55600000000000005"/>
  </r>
  <r>
    <n v="3097"/>
    <x v="1578"/>
    <x v="2910"/>
    <x v="37"/>
    <x v="2622"/>
    <n v="4.391"/>
    <n v="3.1429999999999998"/>
    <n v="0.51400000000000001"/>
    <n v="0.52900000000000003"/>
  </r>
  <r>
    <n v="3098"/>
    <x v="9"/>
    <x v="2911"/>
    <x v="68"/>
    <x v="2622"/>
    <n v="6.3789999999999996"/>
    <n v="2.6240000000000001"/>
    <n v="0.53800000000000003"/>
    <n v="0"/>
  </r>
  <r>
    <n v="3099"/>
    <x v="1579"/>
    <x v="2912"/>
    <x v="56"/>
    <x v="2622"/>
    <n v="5.0419999999999998"/>
    <n v="2.5"/>
    <n v="0.625"/>
    <n v="0"/>
  </r>
  <r>
    <n v="3100"/>
    <x v="434"/>
    <x v="2913"/>
    <x v="23"/>
    <x v="2622"/>
    <n v="4.3879999999999999"/>
    <n v="4.7169999999999996"/>
    <n v="1.2430000000000001"/>
    <n v="0"/>
  </r>
  <r>
    <n v="3101"/>
    <x v="1580"/>
    <x v="2914"/>
    <x v="30"/>
    <x v="2623"/>
    <n v="3.6669999999999998"/>
    <n v="1.405"/>
    <n v="6.0529999999999999"/>
    <n v="0"/>
  </r>
  <r>
    <n v="3102"/>
    <x v="1581"/>
    <x v="2915"/>
    <x v="65"/>
    <x v="2623"/>
    <n v="1.8839999999999999"/>
    <n v="1.1359999999999999"/>
    <n v="5.2060000000000004"/>
    <n v="0.64300000000000002"/>
  </r>
  <r>
    <n v="3103"/>
    <x v="371"/>
    <x v="2517"/>
    <x v="37"/>
    <x v="2624"/>
    <n v="5.0529999999999999"/>
    <n v="2.8639999999999999"/>
    <n v="1.952"/>
    <n v="0"/>
  </r>
  <r>
    <n v="3104"/>
    <x v="1582"/>
    <x v="2916"/>
    <x v="37"/>
    <x v="2624"/>
    <n v="8.1869999999999994"/>
    <n v="1.103"/>
    <n v="0.75"/>
    <n v="0"/>
  </r>
  <r>
    <n v="3105"/>
    <x v="1155"/>
    <x v="2917"/>
    <x v="53"/>
    <x v="2625"/>
    <n v="5.3970000000000002"/>
    <n v="2.7639999999999998"/>
    <n v="0"/>
    <n v="0"/>
  </r>
  <r>
    <n v="3106"/>
    <x v="1095"/>
    <x v="2918"/>
    <x v="48"/>
    <x v="2626"/>
    <n v="5.4589999999999996"/>
    <n v="0"/>
    <n v="0"/>
    <n v="0.51400000000000001"/>
  </r>
  <r>
    <n v="3107"/>
    <x v="26"/>
    <x v="1826"/>
    <x v="13"/>
    <x v="2626"/>
    <n v="0"/>
    <n v="2.3330000000000002"/>
    <n v="6.827"/>
    <n v="0.6"/>
  </r>
  <r>
    <n v="3108"/>
    <x v="31"/>
    <x v="2919"/>
    <x v="54"/>
    <x v="2626"/>
    <n v="3.3029999999999999"/>
    <n v="1.3129999999999999"/>
    <n v="6.0069999999999997"/>
    <n v="0"/>
  </r>
  <r>
    <n v="3109"/>
    <x v="73"/>
    <x v="2920"/>
    <x v="1"/>
    <x v="2627"/>
    <n v="4.109"/>
    <n v="0.83299999999999996"/>
    <n v="1"/>
    <n v="0"/>
  </r>
  <r>
    <n v="3110"/>
    <x v="1583"/>
    <x v="2921"/>
    <x v="8"/>
    <x v="2627"/>
    <n v="0.2"/>
    <n v="0"/>
    <n v="12.81"/>
    <n v="0.51900000000000002"/>
  </r>
  <r>
    <n v="3111"/>
    <x v="150"/>
    <x v="2922"/>
    <x v="32"/>
    <x v="2627"/>
    <n v="3.512"/>
    <n v="0.56699999999999995"/>
    <n v="1.7769999999999999"/>
    <n v="1.143"/>
  </r>
  <r>
    <n v="3112"/>
    <x v="1584"/>
    <x v="2879"/>
    <x v="69"/>
    <x v="2628"/>
    <n v="4.4370000000000003"/>
    <n v="2.8919999999999999"/>
    <n v="0"/>
    <n v="0.51600000000000001"/>
  </r>
  <r>
    <n v="3113"/>
    <x v="1585"/>
    <x v="2923"/>
    <x v="59"/>
    <x v="2629"/>
    <n v="3.0990000000000002"/>
    <n v="4.6609999999999996"/>
    <n v="0"/>
    <n v="0.52"/>
  </r>
  <r>
    <n v="3114"/>
    <x v="1461"/>
    <x v="2924"/>
    <x v="10"/>
    <x v="2630"/>
    <n v="2.98"/>
    <n v="1.5"/>
    <n v="0"/>
    <n v="1.544"/>
  </r>
  <r>
    <n v="3115"/>
    <x v="1586"/>
    <x v="2925"/>
    <x v="35"/>
    <x v="2631"/>
    <n v="4.3550000000000004"/>
    <n v="2.0019999999999998"/>
    <n v="1.101"/>
    <n v="0"/>
  </r>
  <r>
    <n v="3116"/>
    <x v="640"/>
    <x v="2926"/>
    <x v="5"/>
    <x v="2632"/>
    <n v="5.319"/>
    <n v="6.1029999999999998"/>
    <n v="0"/>
    <n v="0.51400000000000001"/>
  </r>
  <r>
    <n v="3117"/>
    <x v="1587"/>
    <x v="2927"/>
    <x v="29"/>
    <x v="2633"/>
    <n v="5.444"/>
    <n v="3.0419999999999998"/>
    <n v="0"/>
    <n v="0"/>
  </r>
  <r>
    <n v="3118"/>
    <x v="181"/>
    <x v="2928"/>
    <x v="45"/>
    <x v="2633"/>
    <n v="5.5750000000000002"/>
    <n v="0.7"/>
    <n v="0"/>
    <n v="0"/>
  </r>
  <r>
    <n v="3119"/>
    <x v="1588"/>
    <x v="2929"/>
    <x v="52"/>
    <x v="2633"/>
    <n v="0.2"/>
    <n v="0"/>
    <n v="10.315"/>
    <n v="0"/>
  </r>
  <r>
    <n v="3120"/>
    <x v="100"/>
    <x v="2930"/>
    <x v="10"/>
    <x v="2634"/>
    <n v="0"/>
    <n v="3.75"/>
    <n v="4.7359999999999998"/>
    <n v="0.51"/>
  </r>
  <r>
    <n v="3121"/>
    <x v="1589"/>
    <x v="2931"/>
    <x v="64"/>
    <x v="2634"/>
    <n v="5.9160000000000004"/>
    <n v="0"/>
    <n v="0"/>
    <n v="0.51700000000000002"/>
  </r>
  <r>
    <n v="3122"/>
    <x v="497"/>
    <x v="1438"/>
    <x v="22"/>
    <x v="2635"/>
    <n v="7.3550000000000004"/>
    <n v="1.155"/>
    <n v="0.625"/>
    <n v="0.59099999999999997"/>
  </r>
  <r>
    <n v="3123"/>
    <x v="603"/>
    <x v="2932"/>
    <x v="37"/>
    <x v="2636"/>
    <n v="4.0919999999999996"/>
    <n v="4"/>
    <n v="1.7829999999999999"/>
    <n v="0"/>
  </r>
  <r>
    <n v="3124"/>
    <x v="1590"/>
    <x v="2933"/>
    <x v="69"/>
    <x v="2637"/>
    <n v="6.0620000000000003"/>
    <n v="2.726"/>
    <n v="0"/>
    <n v="0"/>
  </r>
  <r>
    <n v="3125"/>
    <x v="686"/>
    <x v="2934"/>
    <x v="39"/>
    <x v="2638"/>
    <n v="9.9640000000000004"/>
    <n v="1.5640000000000001"/>
    <n v="0"/>
    <n v="0"/>
  </r>
  <r>
    <n v="3126"/>
    <x v="1591"/>
    <x v="2935"/>
    <x v="29"/>
    <x v="2639"/>
    <n v="1.0289999999999999"/>
    <n v="0.52800000000000002"/>
    <n v="4.5"/>
    <n v="0"/>
  </r>
  <r>
    <n v="3127"/>
    <x v="1263"/>
    <x v="2936"/>
    <x v="26"/>
    <x v="2640"/>
    <n v="0"/>
    <n v="0.57699999999999996"/>
    <n v="15.426"/>
    <n v="0"/>
  </r>
  <r>
    <n v="3128"/>
    <x v="1592"/>
    <x v="1460"/>
    <x v="5"/>
    <x v="2640"/>
    <n v="2.0150000000000001"/>
    <n v="4.6769999999999996"/>
    <n v="4.5549999999999997"/>
    <n v="0"/>
  </r>
  <r>
    <n v="3129"/>
    <x v="731"/>
    <x v="2937"/>
    <x v="6"/>
    <x v="2641"/>
    <n v="4.3380000000000001"/>
    <n v="0.66200000000000003"/>
    <n v="2.4380000000000002"/>
    <n v="0.55900000000000005"/>
  </r>
  <r>
    <n v="3130"/>
    <x v="524"/>
    <x v="1333"/>
    <x v="18"/>
    <x v="2642"/>
    <n v="2.92"/>
    <n v="2.5910000000000002"/>
    <n v="1.1499999999999999"/>
    <n v="0"/>
  </r>
  <r>
    <n v="3131"/>
    <x v="696"/>
    <x v="2938"/>
    <x v="52"/>
    <x v="2643"/>
    <n v="2.4279999999999999"/>
    <n v="3.55"/>
    <n v="4.2919999999999998"/>
    <n v="0"/>
  </r>
  <r>
    <n v="3132"/>
    <x v="135"/>
    <x v="2939"/>
    <x v="6"/>
    <x v="2643"/>
    <n v="3.7309999999999999"/>
    <n v="0.55000000000000004"/>
    <n v="1.125"/>
    <n v="1.5329999999999999"/>
  </r>
  <r>
    <n v="3133"/>
    <x v="79"/>
    <x v="2940"/>
    <x v="15"/>
    <x v="2644"/>
    <n v="4.0839999999999996"/>
    <n v="1.0349999999999999"/>
    <n v="0.56699999999999995"/>
    <n v="0.64300000000000002"/>
  </r>
  <r>
    <n v="3134"/>
    <x v="187"/>
    <x v="2941"/>
    <x v="28"/>
    <x v="2645"/>
    <n v="4.3449999999999998"/>
    <n v="2.0369999999999999"/>
    <n v="2.548"/>
    <n v="0"/>
  </r>
  <r>
    <n v="3135"/>
    <x v="1057"/>
    <x v="2942"/>
    <x v="44"/>
    <x v="2646"/>
    <n v="4.45"/>
    <n v="1.5"/>
    <n v="0"/>
    <n v="0.53800000000000003"/>
  </r>
  <r>
    <n v="3136"/>
    <x v="403"/>
    <x v="2943"/>
    <x v="30"/>
    <x v="2646"/>
    <n v="2.411"/>
    <n v="1.25"/>
    <n v="9.0570000000000004"/>
    <n v="0"/>
  </r>
  <r>
    <n v="3137"/>
    <x v="1593"/>
    <x v="2944"/>
    <x v="68"/>
    <x v="2647"/>
    <n v="0.2"/>
    <n v="6.3109999999999999"/>
    <n v="3.0289999999999999"/>
    <n v="0"/>
  </r>
  <r>
    <n v="3138"/>
    <x v="915"/>
    <x v="2945"/>
    <x v="52"/>
    <x v="2648"/>
    <n v="7.64"/>
    <n v="1.41"/>
    <n v="0"/>
    <n v="0.57099999999999995"/>
  </r>
  <r>
    <n v="3139"/>
    <x v="199"/>
    <x v="2946"/>
    <x v="2"/>
    <x v="2649"/>
    <n v="2.6059999999999999"/>
    <n v="0.55000000000000004"/>
    <n v="1.1180000000000001"/>
    <n v="2.5299999999999998"/>
  </r>
  <r>
    <n v="3140"/>
    <x v="127"/>
    <x v="1441"/>
    <x v="67"/>
    <x v="2650"/>
    <n v="3.9540000000000002"/>
    <n v="1.5329999999999999"/>
    <n v="0"/>
    <n v="0"/>
  </r>
  <r>
    <n v="3141"/>
    <x v="1594"/>
    <x v="2947"/>
    <x v="58"/>
    <x v="2651"/>
    <n v="4.59"/>
    <n v="1.583"/>
    <n v="0"/>
    <n v="0.51200000000000001"/>
  </r>
  <r>
    <n v="3142"/>
    <x v="1595"/>
    <x v="2948"/>
    <x v="56"/>
    <x v="2652"/>
    <n v="3.7629999999999999"/>
    <n v="4"/>
    <n v="0"/>
    <n v="0.55300000000000005"/>
  </r>
  <r>
    <n v="3143"/>
    <x v="905"/>
    <x v="2949"/>
    <x v="7"/>
    <x v="2652"/>
    <n v="9.6050000000000004"/>
    <n v="0.501"/>
    <n v="0"/>
    <n v="0"/>
  </r>
  <r>
    <n v="3144"/>
    <x v="500"/>
    <x v="2950"/>
    <x v="66"/>
    <x v="2653"/>
    <n v="6.359"/>
    <n v="0"/>
    <n v="0"/>
    <n v="0"/>
  </r>
  <r>
    <n v="3145"/>
    <x v="118"/>
    <x v="2090"/>
    <x v="56"/>
    <x v="2654"/>
    <n v="7.6849999999999996"/>
    <n v="1.0780000000000001"/>
    <n v="0"/>
    <n v="0"/>
  </r>
  <r>
    <n v="3146"/>
    <x v="1596"/>
    <x v="2951"/>
    <x v="14"/>
    <x v="2655"/>
    <n v="3.9220000000000002"/>
    <n v="2.2719999999999998"/>
    <n v="1.54"/>
    <n v="0.51800000000000002"/>
  </r>
  <r>
    <n v="3147"/>
    <x v="638"/>
    <x v="2952"/>
    <x v="36"/>
    <x v="2656"/>
    <n v="2.835"/>
    <n v="0.6"/>
    <n v="3.0379999999999998"/>
    <n v="1.075"/>
  </r>
  <r>
    <n v="3148"/>
    <x v="82"/>
    <x v="2953"/>
    <x v="16"/>
    <x v="2656"/>
    <n v="0.2"/>
    <n v="0.52900000000000003"/>
    <n v="6.9080000000000004"/>
    <n v="0.55300000000000005"/>
  </r>
  <r>
    <n v="3149"/>
    <x v="98"/>
    <x v="2954"/>
    <x v="46"/>
    <x v="2657"/>
    <n v="4.3490000000000002"/>
    <n v="1.917"/>
    <n v="1.964"/>
    <n v="0.51700000000000002"/>
  </r>
  <r>
    <n v="3150"/>
    <x v="1597"/>
    <x v="2955"/>
    <x v="68"/>
    <x v="2658"/>
    <n v="3.5150000000000001"/>
    <n v="3.21"/>
    <n v="3.206"/>
    <n v="0"/>
  </r>
  <r>
    <n v="3151"/>
    <x v="280"/>
    <x v="2956"/>
    <x v="24"/>
    <x v="2658"/>
    <n v="2.0859999999999999"/>
    <n v="0.52200000000000002"/>
    <n v="5.0960000000000001"/>
    <n v="0.64300000000000002"/>
  </r>
  <r>
    <n v="3152"/>
    <x v="1598"/>
    <x v="2957"/>
    <x v="95"/>
    <x v="2658"/>
    <n v="5.6630000000000003"/>
    <n v="0"/>
    <n v="0"/>
    <n v="0"/>
  </r>
  <r>
    <n v="3153"/>
    <x v="1139"/>
    <x v="2958"/>
    <x v="16"/>
    <x v="2658"/>
    <n v="5.9210000000000003"/>
    <n v="5.1669999999999998"/>
    <n v="0.54800000000000004"/>
    <n v="0"/>
  </r>
  <r>
    <n v="3154"/>
    <x v="1599"/>
    <x v="2959"/>
    <x v="32"/>
    <x v="2658"/>
    <n v="4.2569999999999997"/>
    <n v="1.272"/>
    <n v="0"/>
    <n v="1.0629999999999999"/>
  </r>
  <r>
    <n v="3155"/>
    <x v="1600"/>
    <x v="2960"/>
    <x v="92"/>
    <x v="2658"/>
    <n v="4.6070000000000002"/>
    <n v="0"/>
    <n v="0"/>
    <n v="0.54200000000000004"/>
  </r>
  <r>
    <n v="3156"/>
    <x v="173"/>
    <x v="2961"/>
    <x v="24"/>
    <x v="2659"/>
    <n v="2.6819999999999999"/>
    <n v="0.83299999999999996"/>
    <n v="6.0960000000000001"/>
    <n v="0"/>
  </r>
  <r>
    <n v="3157"/>
    <x v="1166"/>
    <x v="2962"/>
    <x v="26"/>
    <x v="2660"/>
    <n v="3.58"/>
    <n v="1.0760000000000001"/>
    <n v="2.8370000000000002"/>
    <n v="0.52300000000000002"/>
  </r>
  <r>
    <n v="3158"/>
    <x v="269"/>
    <x v="2963"/>
    <x v="24"/>
    <x v="2660"/>
    <n v="1.0589999999999999"/>
    <n v="1.667"/>
    <n v="5.8860000000000001"/>
    <n v="0.52500000000000002"/>
  </r>
  <r>
    <n v="3159"/>
    <x v="1601"/>
    <x v="2964"/>
    <x v="13"/>
    <x v="2661"/>
    <n v="1.9610000000000001"/>
    <n v="2.0249999999999999"/>
    <n v="2.7559999999999998"/>
    <n v="0.51400000000000001"/>
  </r>
  <r>
    <n v="3160"/>
    <x v="411"/>
    <x v="2965"/>
    <x v="65"/>
    <x v="2662"/>
    <n v="3.2869999999999999"/>
    <n v="1.171"/>
    <n v="2.1680000000000001"/>
    <n v="0.53800000000000003"/>
  </r>
  <r>
    <n v="3161"/>
    <x v="155"/>
    <x v="2966"/>
    <x v="64"/>
    <x v="2663"/>
    <n v="1.194"/>
    <n v="4.5"/>
    <n v="0"/>
    <n v="0"/>
  </r>
  <r>
    <n v="3162"/>
    <x v="489"/>
    <x v="2967"/>
    <x v="50"/>
    <x v="2663"/>
    <n v="1.776"/>
    <n v="4.327"/>
    <n v="5.093"/>
    <n v="0"/>
  </r>
  <r>
    <n v="3163"/>
    <x v="1602"/>
    <x v="2968"/>
    <x v="48"/>
    <x v="2664"/>
    <n v="6.577"/>
    <n v="0"/>
    <n v="0"/>
    <n v="0"/>
  </r>
  <r>
    <n v="3164"/>
    <x v="11"/>
    <x v="2969"/>
    <x v="9"/>
    <x v="2665"/>
    <n v="0"/>
    <n v="2.0449999999999999"/>
    <n v="6.11"/>
    <n v="1.5"/>
  </r>
  <r>
    <n v="3165"/>
    <x v="1005"/>
    <x v="2970"/>
    <x v="36"/>
    <x v="2666"/>
    <n v="3.7109999999999999"/>
    <n v="0.54800000000000004"/>
    <n v="1.08"/>
    <n v="1.085"/>
  </r>
  <r>
    <n v="3166"/>
    <x v="1603"/>
    <x v="2971"/>
    <x v="30"/>
    <x v="2666"/>
    <n v="2.754"/>
    <n v="2.8809999999999998"/>
    <n v="2.3039999999999998"/>
    <n v="0.51900000000000002"/>
  </r>
  <r>
    <n v="3167"/>
    <x v="989"/>
    <x v="2972"/>
    <x v="50"/>
    <x v="2667"/>
    <n v="8.8759999999999994"/>
    <n v="2.8050000000000002"/>
    <n v="0.55000000000000004"/>
    <n v="0"/>
  </r>
  <r>
    <n v="3168"/>
    <x v="1604"/>
    <x v="2973"/>
    <x v="26"/>
    <x v="2668"/>
    <n v="3.907"/>
    <n v="2.7"/>
    <n v="3.1619999999999999"/>
    <n v="0"/>
  </r>
  <r>
    <n v="3169"/>
    <x v="306"/>
    <x v="2974"/>
    <x v="40"/>
    <x v="2669"/>
    <n v="1.2250000000000001"/>
    <n v="0.6"/>
    <n v="6.7930000000000001"/>
    <n v="0.53"/>
  </r>
  <r>
    <n v="3170"/>
    <x v="1605"/>
    <x v="2975"/>
    <x v="74"/>
    <x v="2670"/>
    <n v="5.4539999999999997"/>
    <n v="3"/>
    <n v="1.5"/>
    <n v="0"/>
  </r>
  <r>
    <n v="3171"/>
    <x v="1214"/>
    <x v="2976"/>
    <x v="65"/>
    <x v="2671"/>
    <n v="2.835"/>
    <n v="0.75"/>
    <n v="2.29"/>
    <n v="1.0680000000000001"/>
  </r>
  <r>
    <n v="3172"/>
    <x v="965"/>
    <x v="2977"/>
    <x v="46"/>
    <x v="2671"/>
    <n v="3.5049999999999999"/>
    <n v="3.7879999999999998"/>
    <n v="3.8279999999999998"/>
    <n v="0"/>
  </r>
  <r>
    <n v="3173"/>
    <x v="297"/>
    <x v="2978"/>
    <x v="52"/>
    <x v="2671"/>
    <n v="6.6660000000000004"/>
    <n v="1.7110000000000001"/>
    <n v="1.7470000000000001"/>
    <n v="0"/>
  </r>
  <r>
    <n v="3174"/>
    <x v="574"/>
    <x v="2979"/>
    <x v="15"/>
    <x v="2672"/>
    <n v="3.8260000000000001"/>
    <n v="0.66700000000000004"/>
    <n v="1.696"/>
    <n v="0.51900000000000002"/>
  </r>
  <r>
    <n v="3175"/>
    <x v="36"/>
    <x v="2980"/>
    <x v="31"/>
    <x v="2673"/>
    <n v="1.411"/>
    <n v="1.952"/>
    <n v="3.3839999999999999"/>
    <n v="0.54800000000000004"/>
  </r>
  <r>
    <n v="3176"/>
    <x v="1132"/>
    <x v="2981"/>
    <x v="52"/>
    <x v="2674"/>
    <n v="7.4240000000000004"/>
    <n v="4.077"/>
    <n v="0"/>
    <n v="0"/>
  </r>
  <r>
    <n v="3177"/>
    <x v="1606"/>
    <x v="2982"/>
    <x v="64"/>
    <x v="2675"/>
    <n v="7.1239999999999997"/>
    <n v="0"/>
    <n v="0"/>
    <n v="0"/>
  </r>
  <r>
    <n v="3178"/>
    <x v="161"/>
    <x v="2983"/>
    <x v="47"/>
    <x v="2676"/>
    <n v="5.8609999999999998"/>
    <n v="1.1120000000000001"/>
    <n v="2.573"/>
    <n v="0"/>
  </r>
  <r>
    <n v="3179"/>
    <x v="1607"/>
    <x v="2984"/>
    <x v="68"/>
    <x v="2677"/>
    <n v="1.6220000000000001"/>
    <n v="3.4390000000000001"/>
    <n v="4.07"/>
    <n v="0.01"/>
  </r>
  <r>
    <n v="3180"/>
    <x v="76"/>
    <x v="2985"/>
    <x v="9"/>
    <x v="2678"/>
    <n v="1.4790000000000001"/>
    <n v="0.54500000000000004"/>
    <n v="2.2269999999999999"/>
    <n v="2.3330000000000002"/>
  </r>
  <r>
    <n v="3181"/>
    <x v="1608"/>
    <x v="2986"/>
    <x v="96"/>
    <x v="2679"/>
    <n v="4.5570000000000004"/>
    <n v="0"/>
    <n v="0"/>
    <n v="0.55600000000000005"/>
  </r>
  <r>
    <n v="3182"/>
    <x v="78"/>
    <x v="2987"/>
    <x v="27"/>
    <x v="2680"/>
    <n v="2.5169999999999999"/>
    <n v="0.54800000000000004"/>
    <n v="4.3899999999999997"/>
    <n v="0.52700000000000002"/>
  </r>
  <r>
    <n v="3183"/>
    <x v="1609"/>
    <x v="2988"/>
    <x v="44"/>
    <x v="2680"/>
    <n v="5.319"/>
    <n v="0"/>
    <n v="0.55300000000000005"/>
    <n v="0.59099999999999997"/>
  </r>
  <r>
    <n v="3184"/>
    <x v="459"/>
    <x v="2989"/>
    <x v="44"/>
    <x v="2681"/>
    <n v="8.5340000000000007"/>
    <n v="0"/>
    <n v="0"/>
    <n v="0"/>
  </r>
  <r>
    <n v="3185"/>
    <x v="1610"/>
    <x v="2990"/>
    <x v="40"/>
    <x v="2681"/>
    <n v="3.9060000000000001"/>
    <n v="0.75"/>
    <n v="1.0840000000000001"/>
    <n v="0.7"/>
  </r>
  <r>
    <n v="3186"/>
    <x v="1611"/>
    <x v="2991"/>
    <x v="9"/>
    <x v="2682"/>
    <n v="0"/>
    <n v="5.2690000000000001"/>
    <n v="4.9800000000000004"/>
    <n v="0"/>
  </r>
  <r>
    <n v="3187"/>
    <x v="1612"/>
    <x v="2992"/>
    <x v="55"/>
    <x v="2683"/>
    <n v="6.2830000000000004"/>
    <n v="1.131"/>
    <n v="0.53600000000000003"/>
    <n v="0"/>
  </r>
  <r>
    <n v="3188"/>
    <x v="44"/>
    <x v="2143"/>
    <x v="23"/>
    <x v="2683"/>
    <n v="2.8929999999999998"/>
    <n v="3.3380000000000001"/>
    <n v="4.0460000000000003"/>
    <n v="0"/>
  </r>
  <r>
    <n v="3189"/>
    <x v="1613"/>
    <x v="2993"/>
    <x v="6"/>
    <x v="2683"/>
    <n v="4.9400000000000004"/>
    <n v="0.53700000000000003"/>
    <n v="1.111"/>
    <n v="0.51600000000000001"/>
  </r>
  <r>
    <n v="3190"/>
    <x v="1614"/>
    <x v="2994"/>
    <x v="4"/>
    <x v="2684"/>
    <n v="5.2469999999999999"/>
    <n v="0.52900000000000003"/>
    <n v="1.204"/>
    <n v="0.61099999999999999"/>
  </r>
  <r>
    <n v="3191"/>
    <x v="109"/>
    <x v="2995"/>
    <x v="42"/>
    <x v="2685"/>
    <n v="5.9480000000000004"/>
    <n v="4.2359999999999998"/>
    <n v="0.75"/>
    <n v="0"/>
  </r>
  <r>
    <n v="3192"/>
    <x v="1099"/>
    <x v="2996"/>
    <x v="37"/>
    <x v="2685"/>
    <n v="8.2110000000000003"/>
    <n v="1"/>
    <n v="0.64300000000000002"/>
    <n v="0"/>
  </r>
  <r>
    <n v="3193"/>
    <x v="1169"/>
    <x v="2997"/>
    <x v="89"/>
    <x v="2686"/>
    <n v="4.5869999999999997"/>
    <n v="0"/>
    <n v="0"/>
    <n v="0.51300000000000001"/>
  </r>
  <r>
    <n v="3194"/>
    <x v="1615"/>
    <x v="2998"/>
    <x v="52"/>
    <x v="2687"/>
    <n v="7.0540000000000003"/>
    <n v="2.0339999999999998"/>
    <n v="0"/>
    <n v="0.52600000000000002"/>
  </r>
  <r>
    <n v="3195"/>
    <x v="1616"/>
    <x v="2999"/>
    <x v="39"/>
    <x v="2687"/>
    <n v="6.367"/>
    <n v="1.6859999999999999"/>
    <n v="2.0529999999999999"/>
    <n v="0"/>
  </r>
  <r>
    <n v="3196"/>
    <x v="1617"/>
    <x v="503"/>
    <x v="61"/>
    <x v="2688"/>
    <n v="2.9020000000000001"/>
    <n v="3.5219999999999998"/>
    <n v="0"/>
    <n v="0"/>
  </r>
  <r>
    <n v="3197"/>
    <x v="1618"/>
    <x v="18"/>
    <x v="54"/>
    <x v="2689"/>
    <n v="0"/>
    <n v="2.25"/>
    <n v="12.797000000000001"/>
    <n v="0"/>
  </r>
  <r>
    <n v="3198"/>
    <x v="13"/>
    <x v="3000"/>
    <x v="3"/>
    <x v="2689"/>
    <n v="4.125"/>
    <n v="0.54200000000000004"/>
    <n v="0.55900000000000005"/>
    <n v="0.51200000000000001"/>
  </r>
  <r>
    <n v="3199"/>
    <x v="603"/>
    <x v="3001"/>
    <x v="22"/>
    <x v="2690"/>
    <n v="8.4710000000000001"/>
    <n v="4.0990000000000002"/>
    <n v="0"/>
    <n v="0"/>
  </r>
  <r>
    <n v="3200"/>
    <x v="1619"/>
    <x v="233"/>
    <x v="3"/>
    <x v="2691"/>
    <n v="2.097"/>
    <n v="0.61099999999999999"/>
    <n v="4.9450000000000003"/>
    <n v="0.51800000000000002"/>
  </r>
  <r>
    <n v="3201"/>
    <x v="1520"/>
    <x v="3002"/>
    <x v="17"/>
    <x v="2692"/>
    <n v="7.0549999999999997"/>
    <n v="3.6669999999999998"/>
    <n v="0"/>
    <n v="0.52200000000000002"/>
  </r>
  <r>
    <n v="3202"/>
    <x v="650"/>
    <x v="3003"/>
    <x v="5"/>
    <x v="2692"/>
    <n v="0"/>
    <n v="6.3620000000000001"/>
    <n v="5.79"/>
    <n v="0"/>
  </r>
  <r>
    <n v="3203"/>
    <x v="288"/>
    <x v="3004"/>
    <x v="37"/>
    <x v="2693"/>
    <n v="0.2"/>
    <n v="1"/>
    <n v="7.5410000000000004"/>
    <n v="0"/>
  </r>
  <r>
    <n v="3204"/>
    <x v="1620"/>
    <x v="3005"/>
    <x v="34"/>
    <x v="2693"/>
    <n v="4.4870000000000001"/>
    <n v="0.56699999999999995"/>
    <n v="1.756"/>
    <n v="0"/>
  </r>
  <r>
    <n v="3205"/>
    <x v="440"/>
    <x v="3006"/>
    <x v="58"/>
    <x v="2693"/>
    <n v="3.3170000000000002"/>
    <n v="2.7509999999999999"/>
    <n v="0.66700000000000004"/>
    <n v="0"/>
  </r>
  <r>
    <n v="3206"/>
    <x v="790"/>
    <x v="3007"/>
    <x v="6"/>
    <x v="2694"/>
    <n v="2.2509999999999999"/>
    <n v="0.66700000000000004"/>
    <n v="10.86"/>
    <n v="0"/>
  </r>
  <r>
    <n v="3207"/>
    <x v="1621"/>
    <x v="2413"/>
    <x v="3"/>
    <x v="2694"/>
    <n v="0"/>
    <n v="3.2730000000000001"/>
    <n v="6.6520000000000001"/>
    <n v="0.52900000000000003"/>
  </r>
  <r>
    <n v="3208"/>
    <x v="1622"/>
    <x v="3008"/>
    <x v="60"/>
    <x v="2695"/>
    <n v="4.47"/>
    <n v="0.75"/>
    <n v="0"/>
    <n v="0"/>
  </r>
  <r>
    <n v="3209"/>
    <x v="471"/>
    <x v="3009"/>
    <x v="4"/>
    <x v="2696"/>
    <n v="3.67"/>
    <n v="0.51900000000000002"/>
    <n v="3.194"/>
    <n v="1.1579999999999999"/>
  </r>
  <r>
    <n v="3210"/>
    <x v="533"/>
    <x v="3010"/>
    <x v="67"/>
    <x v="2697"/>
    <n v="4.9749999999999996"/>
    <n v="0"/>
    <n v="0"/>
    <n v="0.51500000000000001"/>
  </r>
  <r>
    <n v="3211"/>
    <x v="752"/>
    <x v="3011"/>
    <x v="46"/>
    <x v="2698"/>
    <n v="6.0860000000000003"/>
    <n v="2.625"/>
    <n v="1.093"/>
    <n v="0"/>
  </r>
  <r>
    <n v="3212"/>
    <x v="33"/>
    <x v="3012"/>
    <x v="9"/>
    <x v="2699"/>
    <n v="0"/>
    <n v="3.9"/>
    <n v="4.8789999999999996"/>
    <n v="0.51200000000000001"/>
  </r>
  <r>
    <n v="3213"/>
    <x v="159"/>
    <x v="3013"/>
    <x v="24"/>
    <x v="2700"/>
    <n v="1.5840000000000001"/>
    <n v="1.6970000000000001"/>
    <n v="2.6080000000000001"/>
    <n v="1.27"/>
  </r>
  <r>
    <n v="3214"/>
    <x v="75"/>
    <x v="3014"/>
    <x v="8"/>
    <x v="2700"/>
    <n v="3.54"/>
    <n v="2.1669999999999998"/>
    <n v="4.0199999999999996"/>
    <n v="0"/>
  </r>
  <r>
    <n v="3215"/>
    <x v="658"/>
    <x v="3015"/>
    <x v="36"/>
    <x v="2700"/>
    <n v="3.653"/>
    <n v="0.57099999999999995"/>
    <n v="0.55000000000000004"/>
    <n v="1.26"/>
  </r>
  <r>
    <n v="3216"/>
    <x v="269"/>
    <x v="3016"/>
    <x v="51"/>
    <x v="2701"/>
    <n v="1.2310000000000001"/>
    <n v="0.66700000000000004"/>
    <n v="4.875"/>
    <n v="1.5449999999999999"/>
  </r>
  <r>
    <n v="3217"/>
    <x v="1623"/>
    <x v="3017"/>
    <x v="20"/>
    <x v="2701"/>
    <n v="2.2719999999999998"/>
    <n v="1.038"/>
    <n v="3.4449999999999998"/>
    <n v="0.57099999999999995"/>
  </r>
  <r>
    <n v="3218"/>
    <x v="83"/>
    <x v="3018"/>
    <x v="68"/>
    <x v="2702"/>
    <n v="5.742"/>
    <n v="2.524"/>
    <n v="1.1779999999999999"/>
    <n v="0"/>
  </r>
  <r>
    <n v="3219"/>
    <x v="196"/>
    <x v="3019"/>
    <x v="28"/>
    <x v="2702"/>
    <n v="5.5910000000000002"/>
    <n v="3.278"/>
    <n v="0"/>
    <n v="0"/>
  </r>
  <r>
    <n v="3220"/>
    <x v="376"/>
    <x v="3020"/>
    <x v="4"/>
    <x v="2703"/>
    <n v="2.3610000000000002"/>
    <n v="2.048"/>
    <n v="4.0919999999999996"/>
    <n v="0.64300000000000002"/>
  </r>
  <r>
    <n v="3221"/>
    <x v="5"/>
    <x v="2680"/>
    <x v="21"/>
    <x v="2703"/>
    <n v="1.24"/>
    <n v="4.1470000000000002"/>
    <n v="3.1819999999999999"/>
    <n v="0"/>
  </r>
  <r>
    <n v="3222"/>
    <x v="1624"/>
    <x v="3021"/>
    <x v="90"/>
    <x v="2704"/>
    <n v="7.915"/>
    <n v="2.1429999999999998"/>
    <n v="3.75"/>
    <n v="0"/>
  </r>
  <r>
    <n v="3223"/>
    <x v="176"/>
    <x v="3022"/>
    <x v="28"/>
    <x v="2705"/>
    <n v="2.133"/>
    <n v="2.65"/>
    <n v="5.0110000000000001"/>
    <n v="0"/>
  </r>
  <r>
    <n v="3224"/>
    <x v="1625"/>
    <x v="2970"/>
    <x v="23"/>
    <x v="2705"/>
    <n v="5.9109999999999996"/>
    <n v="1.226"/>
    <n v="2.6669999999999998"/>
    <n v="0"/>
  </r>
  <r>
    <n v="3225"/>
    <x v="1626"/>
    <x v="3023"/>
    <x v="52"/>
    <x v="2706"/>
    <n v="6.9569999999999999"/>
    <n v="2.0710000000000002"/>
    <n v="0"/>
    <n v="0.53"/>
  </r>
  <r>
    <n v="3226"/>
    <x v="1425"/>
    <x v="3024"/>
    <x v="59"/>
    <x v="2706"/>
    <n v="2.915"/>
    <n v="1.139"/>
    <n v="3.6040000000000001"/>
    <n v="0.55300000000000005"/>
  </r>
  <r>
    <n v="3227"/>
    <x v="1627"/>
    <x v="3025"/>
    <x v="18"/>
    <x v="2707"/>
    <n v="5.6219999999999999"/>
    <n v="2.0099999999999998"/>
    <n v="0"/>
    <n v="0"/>
  </r>
  <r>
    <n v="3228"/>
    <x v="1628"/>
    <x v="3026"/>
    <x v="10"/>
    <x v="2708"/>
    <n v="3.415"/>
    <n v="0.54300000000000004"/>
    <n v="0.7"/>
    <n v="1.044"/>
  </r>
  <r>
    <n v="3229"/>
    <x v="1629"/>
    <x v="3027"/>
    <x v="70"/>
    <x v="2709"/>
    <n v="3.6"/>
    <n v="2.0670000000000002"/>
    <n v="0"/>
    <n v="0"/>
  </r>
  <r>
    <n v="3230"/>
    <x v="1630"/>
    <x v="3028"/>
    <x v="44"/>
    <x v="2709"/>
    <n v="5.0129999999999999"/>
    <n v="2.1429999999999998"/>
    <n v="0"/>
    <n v="0"/>
  </r>
  <r>
    <n v="3231"/>
    <x v="76"/>
    <x v="123"/>
    <x v="36"/>
    <x v="2709"/>
    <n v="3.7519999999999998"/>
    <n v="1.0469999999999999"/>
    <n v="4.069"/>
    <n v="0"/>
  </r>
  <r>
    <n v="3232"/>
    <x v="1631"/>
    <x v="3029"/>
    <x v="29"/>
    <x v="2710"/>
    <n v="5.6379999999999999"/>
    <n v="2.5859999999999999"/>
    <n v="0"/>
    <n v="0"/>
  </r>
  <r>
    <n v="3233"/>
    <x v="1632"/>
    <x v="3030"/>
    <x v="58"/>
    <x v="2710"/>
    <n v="5.9020000000000001"/>
    <n v="1.5"/>
    <n v="0"/>
    <n v="0"/>
  </r>
  <r>
    <n v="3234"/>
    <x v="239"/>
    <x v="3031"/>
    <x v="36"/>
    <x v="2711"/>
    <n v="1.272"/>
    <n v="2.0670000000000002"/>
    <n v="4.8529999999999998"/>
    <n v="0.53400000000000003"/>
  </r>
  <r>
    <n v="3235"/>
    <x v="230"/>
    <x v="3032"/>
    <x v="34"/>
    <x v="2711"/>
    <n v="0.74"/>
    <n v="1.268"/>
    <n v="7.2439999999999998"/>
    <n v="0.51100000000000001"/>
  </r>
  <r>
    <n v="3236"/>
    <x v="1224"/>
    <x v="3033"/>
    <x v="53"/>
    <x v="2712"/>
    <n v="5.3040000000000003"/>
    <n v="1.3680000000000001"/>
    <n v="0.51400000000000001"/>
    <n v="0"/>
  </r>
  <r>
    <n v="3237"/>
    <x v="1168"/>
    <x v="3034"/>
    <x v="17"/>
    <x v="2713"/>
    <n v="7.0519999999999996"/>
    <n v="4.0629999999999997"/>
    <n v="0.53600000000000003"/>
    <n v="0"/>
  </r>
  <r>
    <n v="3238"/>
    <x v="1633"/>
    <x v="3035"/>
    <x v="49"/>
    <x v="2714"/>
    <n v="0"/>
    <n v="2.2000000000000002"/>
    <n v="10.721"/>
    <n v="0.52500000000000002"/>
  </r>
  <r>
    <n v="3239"/>
    <x v="274"/>
    <x v="3036"/>
    <x v="58"/>
    <x v="2715"/>
    <n v="2.4169999999999998"/>
    <n v="2.2330000000000001"/>
    <n v="1.583"/>
    <n v="0"/>
  </r>
  <r>
    <n v="3240"/>
    <x v="501"/>
    <x v="3037"/>
    <x v="75"/>
    <x v="2715"/>
    <n v="4.5919999999999996"/>
    <n v="0"/>
    <n v="0.51200000000000001"/>
    <n v="0"/>
  </r>
  <r>
    <n v="3241"/>
    <x v="1076"/>
    <x v="3038"/>
    <x v="37"/>
    <x v="2715"/>
    <n v="7.5030000000000001"/>
    <n v="1.216"/>
    <n v="1"/>
    <n v="0"/>
  </r>
  <r>
    <n v="3242"/>
    <x v="947"/>
    <x v="3039"/>
    <x v="38"/>
    <x v="2716"/>
    <n v="2.375"/>
    <n v="3"/>
    <n v="0"/>
    <n v="0"/>
  </r>
  <r>
    <n v="3243"/>
    <x v="17"/>
    <x v="3040"/>
    <x v="8"/>
    <x v="2716"/>
    <n v="3.669"/>
    <n v="4.0629999999999997"/>
    <n v="1.153"/>
    <n v="0"/>
  </r>
  <r>
    <n v="3244"/>
    <x v="1634"/>
    <x v="3041"/>
    <x v="27"/>
    <x v="2717"/>
    <n v="1.22"/>
    <n v="0.58299999999999996"/>
    <n v="7.1660000000000004"/>
    <n v="0.53400000000000003"/>
  </r>
  <r>
    <n v="3245"/>
    <x v="1088"/>
    <x v="3042"/>
    <x v="21"/>
    <x v="2718"/>
    <n v="9.0749999999999993"/>
    <n v="3.1429999999999998"/>
    <n v="0"/>
    <n v="0"/>
  </r>
  <r>
    <n v="3246"/>
    <x v="446"/>
    <x v="3043"/>
    <x v="64"/>
    <x v="2719"/>
    <n v="1.0900000000000001"/>
    <n v="4.5"/>
    <n v="0"/>
    <n v="0"/>
  </r>
  <r>
    <n v="3247"/>
    <x v="594"/>
    <x v="3044"/>
    <x v="11"/>
    <x v="2720"/>
    <n v="8.1379999999999999"/>
    <n v="1"/>
    <n v="1.0960000000000001"/>
    <n v="0"/>
  </r>
  <r>
    <n v="3248"/>
    <x v="1635"/>
    <x v="3045"/>
    <x v="52"/>
    <x v="2720"/>
    <n v="5.45"/>
    <n v="6.1429999999999998"/>
    <n v="0"/>
    <n v="0"/>
  </r>
  <r>
    <n v="3249"/>
    <x v="1636"/>
    <x v="3046"/>
    <x v="57"/>
    <x v="2721"/>
    <n v="5.056"/>
    <n v="0.61099999999999999"/>
    <n v="0"/>
    <n v="0"/>
  </r>
  <r>
    <n v="3250"/>
    <x v="1608"/>
    <x v="3047"/>
    <x v="97"/>
    <x v="2722"/>
    <n v="4.5"/>
    <n v="0"/>
    <n v="0"/>
    <n v="0.55000000000000004"/>
  </r>
  <r>
    <n v="3251"/>
    <x v="1637"/>
    <x v="2460"/>
    <x v="47"/>
    <x v="2723"/>
    <n v="5.5590000000000002"/>
    <n v="2.3620000000000001"/>
    <n v="1.6"/>
    <n v="0"/>
  </r>
  <r>
    <n v="3252"/>
    <x v="749"/>
    <x v="3048"/>
    <x v="47"/>
    <x v="2723"/>
    <n v="3.37"/>
    <n v="3.456"/>
    <n v="3.3279999999999998"/>
    <n v="0"/>
  </r>
  <r>
    <n v="3253"/>
    <x v="1638"/>
    <x v="3025"/>
    <x v="30"/>
    <x v="2724"/>
    <n v="3.7090000000000001"/>
    <n v="3.5179999999999998"/>
    <n v="2.1779999999999999"/>
    <n v="0"/>
  </r>
  <r>
    <n v="3254"/>
    <x v="938"/>
    <x v="3049"/>
    <x v="5"/>
    <x v="2724"/>
    <n v="0.70099999999999996"/>
    <n v="4.75"/>
    <n v="5.3150000000000004"/>
    <n v="0"/>
  </r>
  <r>
    <n v="3255"/>
    <x v="1639"/>
    <x v="3050"/>
    <x v="98"/>
    <x v="2725"/>
    <n v="4.5"/>
    <n v="0"/>
    <n v="0"/>
    <n v="0.54500000000000004"/>
  </r>
  <r>
    <n v="3256"/>
    <x v="1117"/>
    <x v="3051"/>
    <x v="6"/>
    <x v="2725"/>
    <n v="5.4480000000000004"/>
    <n v="1.075"/>
    <n v="1.605"/>
    <n v="0"/>
  </r>
  <r>
    <n v="3257"/>
    <x v="931"/>
    <x v="3052"/>
    <x v="26"/>
    <x v="2726"/>
    <n v="2.746"/>
    <n v="3.9260000000000002"/>
    <n v="3.9239999999999999"/>
    <n v="0"/>
  </r>
  <r>
    <n v="3258"/>
    <x v="43"/>
    <x v="3053"/>
    <x v="35"/>
    <x v="2727"/>
    <n v="3.7490000000000001"/>
    <n v="1.968"/>
    <n v="2.1680000000000001"/>
    <n v="0"/>
  </r>
  <r>
    <n v="3259"/>
    <x v="1640"/>
    <x v="401"/>
    <x v="76"/>
    <x v="2728"/>
    <n v="5.5510000000000002"/>
    <n v="0"/>
    <n v="0"/>
    <n v="0"/>
  </r>
  <r>
    <n v="3260"/>
    <x v="15"/>
    <x v="3054"/>
    <x v="5"/>
    <x v="2728"/>
    <n v="0.2"/>
    <n v="2.3109999999999999"/>
    <n v="7.3150000000000004"/>
    <n v="0"/>
  </r>
  <r>
    <n v="3261"/>
    <x v="77"/>
    <x v="3055"/>
    <x v="7"/>
    <x v="2729"/>
    <n v="1.7909999999999999"/>
    <n v="3.3159999999999998"/>
    <n v="5.2130000000000001"/>
    <n v="0"/>
  </r>
  <r>
    <n v="3262"/>
    <x v="1244"/>
    <x v="3056"/>
    <x v="2"/>
    <x v="2729"/>
    <n v="2.2360000000000002"/>
    <n v="0.56299999999999994"/>
    <n v="3.37"/>
    <n v="1.669"/>
  </r>
  <r>
    <n v="3263"/>
    <x v="941"/>
    <x v="3057"/>
    <x v="57"/>
    <x v="2730"/>
    <n v="4.633"/>
    <n v="1.0449999999999999"/>
    <n v="0"/>
    <n v="0"/>
  </r>
  <r>
    <n v="3264"/>
    <x v="612"/>
    <x v="3058"/>
    <x v="14"/>
    <x v="2731"/>
    <n v="4.24"/>
    <n v="1.94"/>
    <n v="1.1419999999999999"/>
    <n v="0.54300000000000004"/>
  </r>
  <r>
    <n v="3265"/>
    <x v="1193"/>
    <x v="3059"/>
    <x v="12"/>
    <x v="2732"/>
    <n v="0"/>
    <n v="3.3140000000000001"/>
    <n v="7.8659999999999997"/>
    <n v="0"/>
  </r>
  <r>
    <n v="3266"/>
    <x v="594"/>
    <x v="3060"/>
    <x v="17"/>
    <x v="2733"/>
    <n v="5.375"/>
    <n v="3.0760000000000001"/>
    <n v="0.56699999999999995"/>
    <n v="0.55900000000000005"/>
  </r>
  <r>
    <n v="3267"/>
    <x v="1641"/>
    <x v="3061"/>
    <x v="55"/>
    <x v="2734"/>
    <n v="7.0229999999999997"/>
    <n v="2"/>
    <n v="0"/>
    <n v="0"/>
  </r>
  <r>
    <n v="3268"/>
    <x v="1642"/>
    <x v="3062"/>
    <x v="57"/>
    <x v="2734"/>
    <n v="3.4950000000000001"/>
    <n v="1.044"/>
    <n v="0.7"/>
    <n v="0"/>
  </r>
  <r>
    <n v="3269"/>
    <x v="1643"/>
    <x v="3063"/>
    <x v="58"/>
    <x v="2734"/>
    <n v="0.2"/>
    <n v="0.54"/>
    <n v="4.1289999999999996"/>
    <n v="0"/>
  </r>
  <r>
    <n v="3270"/>
    <x v="505"/>
    <x v="3064"/>
    <x v="37"/>
    <x v="2734"/>
    <n v="5.7160000000000002"/>
    <n v="1.7450000000000001"/>
    <n v="2.048"/>
    <n v="0"/>
  </r>
  <r>
    <n v="3271"/>
    <x v="72"/>
    <x v="3065"/>
    <x v="62"/>
    <x v="2735"/>
    <n v="3.8889999999999998"/>
    <n v="0.75"/>
    <n v="1"/>
    <n v="0"/>
  </r>
  <r>
    <n v="3272"/>
    <x v="1105"/>
    <x v="3066"/>
    <x v="28"/>
    <x v="2736"/>
    <n v="0"/>
    <n v="1.45"/>
    <n v="10.896000000000001"/>
    <n v="0"/>
  </r>
  <r>
    <n v="3273"/>
    <x v="135"/>
    <x v="2429"/>
    <x v="34"/>
    <x v="2736"/>
    <n v="2.2629999999999999"/>
    <n v="0.58299999999999996"/>
    <n v="0.52900000000000003"/>
    <n v="2.0139999999999998"/>
  </r>
  <r>
    <n v="3274"/>
    <x v="122"/>
    <x v="3067"/>
    <x v="28"/>
    <x v="2737"/>
    <n v="0.73299999999999998"/>
    <n v="4.8049999999999997"/>
    <n v="4.4359999999999999"/>
    <n v="0"/>
  </r>
  <r>
    <n v="3275"/>
    <x v="175"/>
    <x v="3068"/>
    <x v="12"/>
    <x v="2738"/>
    <n v="2.8119999999999998"/>
    <n v="0.55600000000000005"/>
    <n v="2.7709999999999999"/>
    <n v="0.54800000000000004"/>
  </r>
  <r>
    <n v="3276"/>
    <x v="1644"/>
    <x v="3069"/>
    <x v="51"/>
    <x v="2739"/>
    <n v="3.8620000000000001"/>
    <n v="0.64300000000000002"/>
    <n v="3.7629999999999999"/>
    <n v="0"/>
  </r>
  <r>
    <n v="3277"/>
    <x v="1645"/>
    <x v="3070"/>
    <x v="50"/>
    <x v="2740"/>
    <n v="4.87"/>
    <n v="4.3330000000000002"/>
    <n v="2.4830000000000001"/>
    <n v="0"/>
  </r>
  <r>
    <n v="3278"/>
    <x v="306"/>
    <x v="3071"/>
    <x v="12"/>
    <x v="2740"/>
    <n v="1.2190000000000001"/>
    <n v="1"/>
    <n v="3.8620000000000001"/>
    <n v="1.274"/>
  </r>
  <r>
    <n v="3279"/>
    <x v="1646"/>
    <x v="3072"/>
    <x v="16"/>
    <x v="2740"/>
    <n v="7.8239999999999998"/>
    <n v="0.75"/>
    <n v="0.6"/>
    <n v="0.52"/>
  </r>
  <r>
    <n v="3280"/>
    <x v="1647"/>
    <x v="3073"/>
    <x v="13"/>
    <x v="2741"/>
    <n v="2.657"/>
    <n v="0.625"/>
    <n v="3.637"/>
    <n v="0.51100000000000001"/>
  </r>
  <r>
    <n v="3281"/>
    <x v="1648"/>
    <x v="3074"/>
    <x v="85"/>
    <x v="2742"/>
    <n v="4.5"/>
    <n v="0"/>
    <n v="0"/>
    <n v="0.52400000000000002"/>
  </r>
  <r>
    <n v="3282"/>
    <x v="881"/>
    <x v="3075"/>
    <x v="69"/>
    <x v="2743"/>
    <n v="6.5380000000000003"/>
    <n v="1.7090000000000001"/>
    <n v="0"/>
    <n v="0"/>
  </r>
  <r>
    <n v="3283"/>
    <x v="1124"/>
    <x v="3076"/>
    <x v="52"/>
    <x v="2743"/>
    <n v="6.4429999999999996"/>
    <n v="1.321"/>
    <n v="2.0910000000000002"/>
    <n v="0"/>
  </r>
  <r>
    <n v="3284"/>
    <x v="1496"/>
    <x v="3077"/>
    <x v="9"/>
    <x v="2744"/>
    <n v="4.3739999999999997"/>
    <n v="0.53700000000000003"/>
    <n v="0"/>
    <n v="1.056"/>
  </r>
  <r>
    <n v="3285"/>
    <x v="751"/>
    <x v="3078"/>
    <x v="16"/>
    <x v="2744"/>
    <n v="4.1630000000000003"/>
    <n v="2.8740000000000001"/>
    <n v="1.71"/>
    <n v="0.51700000000000002"/>
  </r>
  <r>
    <n v="3286"/>
    <x v="10"/>
    <x v="3079"/>
    <x v="27"/>
    <x v="2745"/>
    <n v="2.492"/>
    <n v="0.57699999999999996"/>
    <n v="2.734"/>
    <n v="1.0860000000000001"/>
  </r>
  <r>
    <n v="3287"/>
    <x v="1545"/>
    <x v="3080"/>
    <x v="37"/>
    <x v="2745"/>
    <n v="1.734"/>
    <n v="3.556"/>
    <n v="3.919"/>
    <n v="0"/>
  </r>
  <r>
    <n v="3288"/>
    <x v="1649"/>
    <x v="3081"/>
    <x v="21"/>
    <x v="2746"/>
    <n v="2.7509999999999999"/>
    <n v="5.2370000000000001"/>
    <n v="1.159"/>
    <n v="0.01"/>
  </r>
  <r>
    <n v="3289"/>
    <x v="1072"/>
    <x v="3082"/>
    <x v="3"/>
    <x v="2746"/>
    <n v="2.8929999999999998"/>
    <n v="1.075"/>
    <n v="0.52300000000000002"/>
    <n v="1.238"/>
  </r>
  <r>
    <n v="3290"/>
    <x v="89"/>
    <x v="3083"/>
    <x v="36"/>
    <x v="2747"/>
    <n v="1.0449999999999999"/>
    <n v="0.53300000000000003"/>
    <n v="4.3140000000000001"/>
    <n v="2.0150000000000001"/>
  </r>
  <r>
    <n v="3291"/>
    <x v="59"/>
    <x v="3084"/>
    <x v="40"/>
    <x v="2748"/>
    <n v="1.7869999999999999"/>
    <n v="0.61099999999999999"/>
    <n v="5.5069999999999997"/>
    <n v="0.51700000000000002"/>
  </r>
  <r>
    <n v="3292"/>
    <x v="1650"/>
    <x v="3085"/>
    <x v="34"/>
    <x v="2748"/>
    <n v="0"/>
    <n v="6.5519999999999996"/>
    <n v="3.6419999999999999"/>
    <n v="0"/>
  </r>
  <r>
    <n v="3293"/>
    <x v="1651"/>
    <x v="103"/>
    <x v="12"/>
    <x v="2749"/>
    <n v="0"/>
    <n v="2.3330000000000002"/>
    <n v="9.5660000000000007"/>
    <n v="0"/>
  </r>
  <r>
    <n v="3294"/>
    <x v="1652"/>
    <x v="3086"/>
    <x v="10"/>
    <x v="2750"/>
    <n v="1.085"/>
    <n v="1.075"/>
    <n v="6.2210000000000001"/>
    <n v="0.51700000000000002"/>
  </r>
  <r>
    <n v="3295"/>
    <x v="1653"/>
    <x v="3087"/>
    <x v="50"/>
    <x v="2750"/>
    <n v="3.2789999999999999"/>
    <n v="2.6880000000000002"/>
    <n v="4.7779999999999996"/>
    <n v="0"/>
  </r>
  <r>
    <n v="3296"/>
    <x v="1151"/>
    <x v="3088"/>
    <x v="27"/>
    <x v="2751"/>
    <n v="1"/>
    <n v="1.1679999999999999"/>
    <n v="2.609"/>
    <n v="2.0529999999999999"/>
  </r>
  <r>
    <n v="3297"/>
    <x v="1654"/>
    <x v="3089"/>
    <x v="51"/>
    <x v="2752"/>
    <n v="2.7229999999999999"/>
    <n v="2.976"/>
    <n v="2.7050000000000001"/>
    <n v="0"/>
  </r>
  <r>
    <n v="3298"/>
    <x v="6"/>
    <x v="3090"/>
    <x v="54"/>
    <x v="2753"/>
    <n v="4.5860000000000003"/>
    <n v="1.25"/>
    <n v="2.81"/>
    <n v="0"/>
  </r>
  <r>
    <n v="3299"/>
    <x v="87"/>
    <x v="3091"/>
    <x v="15"/>
    <x v="2754"/>
    <n v="5.15"/>
    <n v="1.2709999999999999"/>
    <n v="0.51300000000000001"/>
    <n v="0"/>
  </r>
  <r>
    <n v="3300"/>
    <x v="1422"/>
    <x v="3092"/>
    <x v="59"/>
    <x v="2755"/>
    <n v="3.5950000000000002"/>
    <n v="1.722"/>
    <n v="1.268"/>
    <n v="0.51400000000000001"/>
  </r>
  <r>
    <n v="3301"/>
    <x v="1655"/>
    <x v="3093"/>
    <x v="15"/>
    <x v="2755"/>
    <n v="3.9390000000000001"/>
    <n v="2.0209999999999999"/>
    <n v="1.0620000000000001"/>
    <n v="0"/>
  </r>
  <r>
    <n v="3302"/>
    <x v="568"/>
    <x v="3094"/>
    <x v="3"/>
    <x v="2756"/>
    <n v="2.8380000000000001"/>
    <n v="2.0910000000000002"/>
    <n v="0.83299999999999996"/>
    <n v="0.51200000000000001"/>
  </r>
  <r>
    <n v="3303"/>
    <x v="13"/>
    <x v="3095"/>
    <x v="40"/>
    <x v="2756"/>
    <n v="3.4249999999999998"/>
    <n v="0.61099999999999999"/>
    <n v="2.3889999999999998"/>
    <n v="0.54"/>
  </r>
  <r>
    <n v="3304"/>
    <x v="31"/>
    <x v="3096"/>
    <x v="3"/>
    <x v="2756"/>
    <n v="1.3069999999999999"/>
    <n v="0.66700000000000004"/>
    <n v="6.4260000000000002"/>
    <n v="0.51800000000000002"/>
  </r>
  <r>
    <n v="3305"/>
    <x v="1656"/>
    <x v="3097"/>
    <x v="47"/>
    <x v="2757"/>
    <n v="3.6469999999999998"/>
    <n v="2.4350000000000001"/>
    <n v="3.875"/>
    <n v="0"/>
  </r>
  <r>
    <n v="3306"/>
    <x v="842"/>
    <x v="3098"/>
    <x v="32"/>
    <x v="2757"/>
    <n v="2.2989999999999999"/>
    <n v="1.127"/>
    <n v="2.9430000000000001"/>
    <n v="1.105"/>
  </r>
  <r>
    <n v="3307"/>
    <x v="84"/>
    <x v="3099"/>
    <x v="20"/>
    <x v="2758"/>
    <n v="3.4529999999999998"/>
    <n v="1.75"/>
    <n v="2.411"/>
    <n v="0"/>
  </r>
  <r>
    <n v="3308"/>
    <x v="1657"/>
    <x v="3100"/>
    <x v="79"/>
    <x v="2759"/>
    <n v="3.528"/>
    <n v="0"/>
    <n v="0.51400000000000001"/>
    <n v="0.51400000000000001"/>
  </r>
  <r>
    <n v="3309"/>
    <x v="545"/>
    <x v="1636"/>
    <x v="83"/>
    <x v="2760"/>
    <n v="4.4870000000000001"/>
    <n v="0"/>
    <n v="0"/>
    <n v="0.51700000000000002"/>
  </r>
  <r>
    <n v="3310"/>
    <x v="151"/>
    <x v="3101"/>
    <x v="11"/>
    <x v="2761"/>
    <n v="7.5289999999999999"/>
    <n v="2.028"/>
    <n v="0.58299999999999996"/>
    <n v="0"/>
  </r>
  <r>
    <n v="3311"/>
    <x v="278"/>
    <x v="3102"/>
    <x v="16"/>
    <x v="2762"/>
    <n v="7.1879999999999997"/>
    <n v="0.83299999999999996"/>
    <n v="1"/>
    <n v="0.51300000000000001"/>
  </r>
  <r>
    <n v="3312"/>
    <x v="699"/>
    <x v="3103"/>
    <x v="21"/>
    <x v="2762"/>
    <n v="0.51100000000000001"/>
    <n v="4.0860000000000003"/>
    <n v="3.528"/>
    <n v="0"/>
  </r>
  <r>
    <n v="3313"/>
    <x v="338"/>
    <x v="3104"/>
    <x v="0"/>
    <x v="2763"/>
    <n v="0.56699999999999995"/>
    <n v="4.5"/>
    <n v="0"/>
    <n v="0"/>
  </r>
  <r>
    <n v="3314"/>
    <x v="52"/>
    <x v="3105"/>
    <x v="10"/>
    <x v="2763"/>
    <n v="1.048"/>
    <n v="0.55000000000000004"/>
    <n v="6.9370000000000003"/>
    <n v="0.7"/>
  </r>
  <r>
    <n v="3315"/>
    <x v="248"/>
    <x v="3106"/>
    <x v="42"/>
    <x v="2764"/>
    <n v="7.3639999999999999"/>
    <n v="2.9660000000000002"/>
    <n v="0.52700000000000002"/>
    <n v="0"/>
  </r>
  <r>
    <n v="3316"/>
    <x v="1658"/>
    <x v="3107"/>
    <x v="37"/>
    <x v="2764"/>
    <n v="6.79"/>
    <n v="2.3919999999999999"/>
    <n v="0.51"/>
    <n v="0"/>
  </r>
  <r>
    <n v="3317"/>
    <x v="559"/>
    <x v="3108"/>
    <x v="36"/>
    <x v="2765"/>
    <n v="0"/>
    <n v="0.66700000000000004"/>
    <n v="10.205"/>
    <n v="1.0740000000000001"/>
  </r>
  <r>
    <n v="3318"/>
    <x v="1016"/>
    <x v="3109"/>
    <x v="49"/>
    <x v="2765"/>
    <n v="4.7990000000000004"/>
    <n v="0.57699999999999996"/>
    <n v="2.9489999999999998"/>
    <n v="0.57699999999999996"/>
  </r>
  <r>
    <n v="3319"/>
    <x v="551"/>
    <x v="3110"/>
    <x v="2"/>
    <x v="2765"/>
    <n v="2.3490000000000002"/>
    <n v="2.024"/>
    <n v="2.2269999999999999"/>
    <n v="0.66700000000000004"/>
  </r>
  <r>
    <n v="3320"/>
    <x v="1397"/>
    <x v="3111"/>
    <x v="49"/>
    <x v="2765"/>
    <n v="3.3780000000000001"/>
    <n v="0.53200000000000003"/>
    <n v="3.2719999999999998"/>
    <n v="1.5"/>
  </r>
  <r>
    <n v="3321"/>
    <x v="1659"/>
    <x v="3112"/>
    <x v="25"/>
    <x v="2766"/>
    <n v="3.4580000000000002"/>
    <n v="0"/>
    <n v="0.54200000000000004"/>
    <n v="0.55000000000000004"/>
  </r>
  <r>
    <n v="3322"/>
    <x v="1660"/>
    <x v="3113"/>
    <x v="50"/>
    <x v="2766"/>
    <n v="6.8440000000000003"/>
    <n v="1.82"/>
    <n v="0.66700000000000004"/>
    <n v="0.52500000000000002"/>
  </r>
  <r>
    <n v="3323"/>
    <x v="651"/>
    <x v="3114"/>
    <x v="55"/>
    <x v="2767"/>
    <n v="2.98"/>
    <n v="2.7010000000000001"/>
    <n v="0.625"/>
    <n v="0.51200000000000001"/>
  </r>
  <r>
    <n v="3324"/>
    <x v="266"/>
    <x v="3115"/>
    <x v="3"/>
    <x v="2768"/>
    <n v="2.8719999999999999"/>
    <n v="0.7"/>
    <n v="2.6269999999999998"/>
    <n v="0.61099999999999999"/>
  </r>
  <r>
    <n v="3325"/>
    <x v="165"/>
    <x v="1740"/>
    <x v="58"/>
    <x v="2768"/>
    <n v="3.8330000000000002"/>
    <n v="2.1669999999999998"/>
    <n v="0.55600000000000005"/>
    <n v="0"/>
  </r>
  <r>
    <n v="3326"/>
    <x v="1661"/>
    <x v="3116"/>
    <x v="17"/>
    <x v="2769"/>
    <n v="9.0939999999999994"/>
    <n v="3.8959999999999999"/>
    <n v="0"/>
    <n v="0"/>
  </r>
  <r>
    <n v="3327"/>
    <x v="1662"/>
    <x v="3117"/>
    <x v="37"/>
    <x v="2770"/>
    <n v="0.2"/>
    <n v="4.8520000000000003"/>
    <n v="4.0830000000000002"/>
    <n v="0"/>
  </r>
  <r>
    <n v="3328"/>
    <x v="1663"/>
    <x v="3118"/>
    <x v="27"/>
    <x v="2770"/>
    <n v="2.4540000000000002"/>
    <n v="2.0329999999999999"/>
    <n v="0"/>
    <n v="1.6180000000000001"/>
  </r>
  <r>
    <n v="3329"/>
    <x v="6"/>
    <x v="3119"/>
    <x v="65"/>
    <x v="2771"/>
    <n v="3.69"/>
    <n v="0.57099999999999995"/>
    <n v="1.728"/>
    <n v="0.58299999999999996"/>
  </r>
  <r>
    <n v="3330"/>
    <x v="1664"/>
    <x v="3120"/>
    <x v="21"/>
    <x v="2771"/>
    <n v="6.5010000000000003"/>
    <n v="2.1160000000000001"/>
    <n v="1.2709999999999999"/>
    <n v="0"/>
  </r>
  <r>
    <n v="3331"/>
    <x v="1665"/>
    <x v="3121"/>
    <x v="29"/>
    <x v="2772"/>
    <n v="4.8840000000000003"/>
    <n v="1.643"/>
    <n v="0.57099999999999995"/>
    <n v="0"/>
  </r>
  <r>
    <n v="3332"/>
    <x v="115"/>
    <x v="3122"/>
    <x v="51"/>
    <x v="2772"/>
    <n v="3.1779999999999999"/>
    <n v="1.204"/>
    <n v="1.6970000000000001"/>
    <n v="0.51900000000000002"/>
  </r>
  <r>
    <n v="3333"/>
    <x v="1108"/>
    <x v="3123"/>
    <x v="41"/>
    <x v="2772"/>
    <n v="5.2389999999999999"/>
    <n v="2.1240000000000001"/>
    <n v="0"/>
    <n v="0"/>
  </r>
  <r>
    <n v="3334"/>
    <x v="864"/>
    <x v="3124"/>
    <x v="46"/>
    <x v="2773"/>
    <n v="0.2"/>
    <n v="2.3420000000000001"/>
    <n v="9.8379999999999992"/>
    <n v="0"/>
  </r>
  <r>
    <n v="3335"/>
    <x v="870"/>
    <x v="3125"/>
    <x v="79"/>
    <x v="2773"/>
    <n v="3.5110000000000001"/>
    <n v="0"/>
    <n v="0.51400000000000001"/>
    <n v="0.51500000000000001"/>
  </r>
  <r>
    <n v="3336"/>
    <x v="1610"/>
    <x v="3126"/>
    <x v="20"/>
    <x v="2774"/>
    <n v="3.01"/>
    <n v="1.1419999999999999"/>
    <n v="1.9410000000000001"/>
    <n v="0.57099999999999995"/>
  </r>
  <r>
    <n v="3337"/>
    <x v="1666"/>
    <x v="3127"/>
    <x v="54"/>
    <x v="2774"/>
    <n v="0.2"/>
    <n v="1.1279999999999999"/>
    <n v="9.33"/>
    <n v="0.55000000000000004"/>
  </r>
  <r>
    <n v="3338"/>
    <x v="577"/>
    <x v="3128"/>
    <x v="32"/>
    <x v="2775"/>
    <n v="2.9409999999999998"/>
    <n v="0.51900000000000002"/>
    <n v="4.3689999999999998"/>
    <n v="0.54500000000000004"/>
  </r>
  <r>
    <n v="3339"/>
    <x v="1667"/>
    <x v="3129"/>
    <x v="19"/>
    <x v="2776"/>
    <n v="4.1820000000000004"/>
    <n v="1.2290000000000001"/>
    <n v="1.8049999999999999"/>
    <n v="0.51400000000000001"/>
  </r>
  <r>
    <n v="3340"/>
    <x v="1668"/>
    <x v="3130"/>
    <x v="65"/>
    <x v="2776"/>
    <n v="0"/>
    <n v="0.64"/>
    <n v="11.183999999999999"/>
    <n v="0.53100000000000003"/>
  </r>
  <r>
    <n v="3341"/>
    <x v="1400"/>
    <x v="3131"/>
    <x v="33"/>
    <x v="2777"/>
    <n v="1.26"/>
    <n v="2.0169999999999999"/>
    <n v="1.081"/>
    <n v="1.548"/>
  </r>
  <r>
    <n v="3342"/>
    <x v="25"/>
    <x v="3132"/>
    <x v="46"/>
    <x v="2777"/>
    <n v="0.746"/>
    <n v="2.5830000000000002"/>
    <n v="8.7720000000000002"/>
    <n v="0"/>
  </r>
  <r>
    <n v="3343"/>
    <x v="150"/>
    <x v="3133"/>
    <x v="9"/>
    <x v="2778"/>
    <n v="2.343"/>
    <n v="0.61099999999999999"/>
    <n v="2.7869999999999999"/>
    <n v="1.1779999999999999"/>
  </r>
  <r>
    <n v="3344"/>
    <x v="375"/>
    <x v="3134"/>
    <x v="14"/>
    <x v="2779"/>
    <n v="6.0789999999999997"/>
    <n v="1.373"/>
    <n v="1.5"/>
    <n v="0"/>
  </r>
  <r>
    <n v="3345"/>
    <x v="1669"/>
    <x v="3135"/>
    <x v="12"/>
    <x v="2779"/>
    <n v="1.8160000000000001"/>
    <n v="0.52800000000000002"/>
    <n v="7.3659999999999997"/>
    <n v="0"/>
  </r>
  <r>
    <n v="3346"/>
    <x v="209"/>
    <x v="3136"/>
    <x v="15"/>
    <x v="2780"/>
    <n v="2.198"/>
    <n v="1.75"/>
    <n v="3.9830000000000001"/>
    <n v="0"/>
  </r>
  <r>
    <n v="3347"/>
    <x v="1670"/>
    <x v="3137"/>
    <x v="63"/>
    <x v="2781"/>
    <n v="5.298"/>
    <n v="0.75"/>
    <n v="0"/>
    <n v="0"/>
  </r>
  <r>
    <n v="3348"/>
    <x v="1671"/>
    <x v="3138"/>
    <x v="34"/>
    <x v="2782"/>
    <n v="2.8650000000000002"/>
    <n v="1.8779999999999999"/>
    <n v="3.2029999999999998"/>
    <n v="0"/>
  </r>
  <r>
    <n v="3349"/>
    <x v="38"/>
    <x v="3139"/>
    <x v="37"/>
    <x v="2783"/>
    <n v="7.2229999999999999"/>
    <n v="1.284"/>
    <n v="1.04"/>
    <n v="0"/>
  </r>
  <r>
    <n v="3350"/>
    <x v="176"/>
    <x v="3140"/>
    <x v="30"/>
    <x v="2784"/>
    <n v="2.4009999999999998"/>
    <n v="1.994"/>
    <n v="7.2910000000000004"/>
    <n v="0"/>
  </r>
  <r>
    <n v="3351"/>
    <x v="50"/>
    <x v="3141"/>
    <x v="57"/>
    <x v="2785"/>
    <n v="3.0030000000000001"/>
    <n v="1.1060000000000001"/>
    <n v="1.119"/>
    <n v="0"/>
  </r>
  <r>
    <n v="3352"/>
    <x v="489"/>
    <x v="3142"/>
    <x v="17"/>
    <x v="2785"/>
    <n v="4.5330000000000004"/>
    <n v="3.1429999999999998"/>
    <n v="2.423"/>
    <n v="0"/>
  </r>
  <r>
    <n v="3353"/>
    <x v="1637"/>
    <x v="3143"/>
    <x v="68"/>
    <x v="2786"/>
    <n v="6.8840000000000003"/>
    <n v="1.1850000000000001"/>
    <n v="1.3959999999999999"/>
    <n v="0"/>
  </r>
  <r>
    <n v="3354"/>
    <x v="205"/>
    <x v="3144"/>
    <x v="56"/>
    <x v="2786"/>
    <n v="3.2789999999999999"/>
    <n v="4.1139999999999999"/>
    <n v="0.75"/>
    <n v="0"/>
  </r>
  <r>
    <n v="3355"/>
    <x v="23"/>
    <x v="3145"/>
    <x v="6"/>
    <x v="2786"/>
    <n v="2.4529999999999998"/>
    <n v="0.625"/>
    <n v="6.7290000000000001"/>
    <n v="0.52800000000000002"/>
  </r>
  <r>
    <n v="3356"/>
    <x v="89"/>
    <x v="3146"/>
    <x v="54"/>
    <x v="2787"/>
    <n v="4.1310000000000002"/>
    <n v="0.6"/>
    <n v="4.6749999999999998"/>
    <n v="0"/>
  </r>
  <r>
    <n v="3357"/>
    <x v="1672"/>
    <x v="3147"/>
    <x v="42"/>
    <x v="2788"/>
    <n v="8.7219999999999995"/>
    <n v="3.4409999999999998"/>
    <n v="0"/>
    <n v="0"/>
  </r>
  <r>
    <n v="3358"/>
    <x v="1673"/>
    <x v="3148"/>
    <x v="19"/>
    <x v="2789"/>
    <n v="2.7570000000000001"/>
    <n v="4.37"/>
    <n v="2.6850000000000001"/>
    <n v="0"/>
  </r>
  <r>
    <n v="3359"/>
    <x v="483"/>
    <x v="3149"/>
    <x v="33"/>
    <x v="2790"/>
    <n v="4.2"/>
    <n v="0.53200000000000003"/>
    <n v="1.3"/>
    <n v="0.51100000000000001"/>
  </r>
  <r>
    <n v="3360"/>
    <x v="1674"/>
    <x v="3150"/>
    <x v="57"/>
    <x v="2790"/>
    <n v="1.331"/>
    <n v="2.851"/>
    <n v="1.1359999999999999"/>
    <n v="0"/>
  </r>
  <r>
    <n v="3361"/>
    <x v="1520"/>
    <x v="3151"/>
    <x v="17"/>
    <x v="2790"/>
    <n v="8.7460000000000004"/>
    <n v="4.1950000000000003"/>
    <n v="0"/>
    <n v="0"/>
  </r>
  <r>
    <n v="3362"/>
    <x v="580"/>
    <x v="3152"/>
    <x v="13"/>
    <x v="2791"/>
    <n v="1.56"/>
    <n v="1.542"/>
    <n v="6.1479999999999997"/>
    <n v="0"/>
  </r>
  <r>
    <n v="3363"/>
    <x v="1251"/>
    <x v="3153"/>
    <x v="42"/>
    <x v="2791"/>
    <n v="3.8530000000000002"/>
    <n v="2.4260000000000002"/>
    <n v="3.15"/>
    <n v="0"/>
  </r>
  <r>
    <n v="3364"/>
    <x v="64"/>
    <x v="2686"/>
    <x v="70"/>
    <x v="2792"/>
    <n v="5.3319999999999999"/>
    <n v="0"/>
    <n v="0"/>
    <n v="0.51300000000000001"/>
  </r>
  <r>
    <n v="3365"/>
    <x v="1307"/>
    <x v="3154"/>
    <x v="5"/>
    <x v="2793"/>
    <n v="5.1639999999999997"/>
    <n v="2.5310000000000001"/>
    <n v="3.0750000000000002"/>
    <n v="0"/>
  </r>
  <r>
    <n v="3366"/>
    <x v="199"/>
    <x v="3155"/>
    <x v="54"/>
    <x v="2793"/>
    <n v="3.1"/>
    <n v="1.333"/>
    <n v="2.8250000000000002"/>
    <n v="0.51900000000000002"/>
  </r>
  <r>
    <n v="3367"/>
    <x v="1675"/>
    <x v="3156"/>
    <x v="57"/>
    <x v="2794"/>
    <n v="4.24"/>
    <n v="1.3620000000000001"/>
    <n v="0"/>
    <n v="0"/>
  </r>
  <r>
    <n v="3368"/>
    <x v="1676"/>
    <x v="3157"/>
    <x v="42"/>
    <x v="2795"/>
    <n v="5.7240000000000002"/>
    <n v="2.2280000000000002"/>
    <n v="2.04"/>
    <n v="0"/>
  </r>
  <r>
    <n v="3369"/>
    <x v="453"/>
    <x v="3158"/>
    <x v="73"/>
    <x v="2796"/>
    <n v="5.0140000000000002"/>
    <n v="0"/>
    <n v="0"/>
    <n v="0.53300000000000003"/>
  </r>
  <r>
    <n v="3370"/>
    <x v="1677"/>
    <x v="3159"/>
    <x v="23"/>
    <x v="2796"/>
    <n v="4.4450000000000003"/>
    <n v="2.6669999999999998"/>
    <n v="0.56699999999999995"/>
    <n v="0.51200000000000001"/>
  </r>
  <r>
    <n v="3371"/>
    <x v="870"/>
    <x v="2231"/>
    <x v="60"/>
    <x v="2797"/>
    <n v="2.0539999999999998"/>
    <n v="2"/>
    <n v="0"/>
    <n v="0.51100000000000001"/>
  </r>
  <r>
    <n v="3372"/>
    <x v="11"/>
    <x v="3160"/>
    <x v="21"/>
    <x v="2798"/>
    <n v="6.9420000000000002"/>
    <n v="1.516"/>
    <n v="1.3"/>
    <n v="0"/>
  </r>
  <r>
    <n v="3373"/>
    <x v="1678"/>
    <x v="3161"/>
    <x v="51"/>
    <x v="2799"/>
    <n v="1.0549999999999999"/>
    <n v="0.56699999999999995"/>
    <n v="10.67"/>
    <n v="0"/>
  </r>
  <r>
    <n v="3374"/>
    <x v="141"/>
    <x v="3162"/>
    <x v="36"/>
    <x v="2799"/>
    <n v="5.1109999999999998"/>
    <n v="0.625"/>
    <n v="0"/>
    <n v="0.55900000000000005"/>
  </r>
  <r>
    <n v="3375"/>
    <x v="191"/>
    <x v="3163"/>
    <x v="18"/>
    <x v="2800"/>
    <n v="0.71099999999999997"/>
    <n v="0.53400000000000003"/>
    <n v="4.0819999999999999"/>
    <n v="0"/>
  </r>
  <r>
    <n v="3376"/>
    <x v="731"/>
    <x v="841"/>
    <x v="2"/>
    <x v="2800"/>
    <n v="4.1900000000000004"/>
    <n v="0.7"/>
    <n v="0.58299999999999996"/>
    <n v="1.1000000000000001"/>
  </r>
  <r>
    <n v="3377"/>
    <x v="1187"/>
    <x v="3164"/>
    <x v="50"/>
    <x v="2800"/>
    <n v="9.1319999999999997"/>
    <n v="4.2"/>
    <n v="0"/>
    <n v="0"/>
  </r>
  <r>
    <n v="3378"/>
    <x v="1679"/>
    <x v="3165"/>
    <x v="39"/>
    <x v="2801"/>
    <n v="3.4780000000000002"/>
    <n v="1.534"/>
    <n v="2.625"/>
    <n v="0.54300000000000004"/>
  </r>
  <r>
    <n v="3379"/>
    <x v="1680"/>
    <x v="3166"/>
    <x v="5"/>
    <x v="2801"/>
    <n v="0.2"/>
    <n v="0.53400000000000003"/>
    <n v="8.3190000000000008"/>
    <n v="0"/>
  </r>
  <r>
    <n v="3380"/>
    <x v="692"/>
    <x v="3167"/>
    <x v="14"/>
    <x v="2802"/>
    <n v="3.8109999999999999"/>
    <n v="2.355"/>
    <n v="3.5550000000000002"/>
    <n v="0"/>
  </r>
  <r>
    <n v="3381"/>
    <x v="640"/>
    <x v="3168"/>
    <x v="17"/>
    <x v="2802"/>
    <n v="5.5129999999999999"/>
    <n v="4.423"/>
    <n v="1.1000000000000001"/>
    <n v="0"/>
  </r>
  <r>
    <n v="3382"/>
    <x v="773"/>
    <x v="3169"/>
    <x v="30"/>
    <x v="2803"/>
    <n v="3.89"/>
    <n v="2.0110000000000001"/>
    <n v="0.55000000000000004"/>
    <n v="0.51"/>
  </r>
  <r>
    <n v="3383"/>
    <x v="556"/>
    <x v="3170"/>
    <x v="2"/>
    <x v="2803"/>
    <n v="1.155"/>
    <n v="0.83299999999999996"/>
    <n v="5.375"/>
    <n v="1.286"/>
  </r>
  <r>
    <n v="3384"/>
    <x v="1597"/>
    <x v="3171"/>
    <x v="19"/>
    <x v="2804"/>
    <n v="0.20100000000000001"/>
    <n v="5.3330000000000002"/>
    <n v="5.1820000000000004"/>
    <n v="0"/>
  </r>
  <r>
    <n v="3385"/>
    <x v="1626"/>
    <x v="1953"/>
    <x v="22"/>
    <x v="2804"/>
    <n v="7.5540000000000003"/>
    <n v="2.835"/>
    <n v="0.625"/>
    <n v="0"/>
  </r>
  <r>
    <n v="3386"/>
    <x v="334"/>
    <x v="3172"/>
    <x v="16"/>
    <x v="2804"/>
    <n v="2.7370000000000001"/>
    <n v="4.0640000000000001"/>
    <n v="3.581"/>
    <n v="0"/>
  </r>
  <r>
    <n v="3387"/>
    <x v="1681"/>
    <x v="3173"/>
    <x v="20"/>
    <x v="2805"/>
    <n v="4.6479999999999997"/>
    <n v="1.413"/>
    <n v="1.0580000000000001"/>
    <n v="0"/>
  </r>
  <r>
    <n v="3388"/>
    <x v="1500"/>
    <x v="3174"/>
    <x v="31"/>
    <x v="2806"/>
    <n v="2.4359999999999999"/>
    <n v="2.7530000000000001"/>
    <n v="1.8859999999999999"/>
    <n v="0"/>
  </r>
  <r>
    <n v="3389"/>
    <x v="274"/>
    <x v="3175"/>
    <x v="29"/>
    <x v="2807"/>
    <n v="2.3660000000000001"/>
    <n v="0.6"/>
    <n v="2.0179999999999998"/>
    <n v="0.54200000000000004"/>
  </r>
  <r>
    <n v="3390"/>
    <x v="1682"/>
    <x v="3176"/>
    <x v="13"/>
    <x v="2808"/>
    <n v="4.0030000000000001"/>
    <n v="0.54200000000000004"/>
    <n v="1.1359999999999999"/>
    <n v="0.51700000000000002"/>
  </r>
  <r>
    <n v="3391"/>
    <x v="1683"/>
    <x v="3177"/>
    <x v="3"/>
    <x v="2808"/>
    <n v="2.9209999999999998"/>
    <n v="1.3029999999999999"/>
    <n v="1.68"/>
    <n v="0.52"/>
  </r>
  <r>
    <n v="3392"/>
    <x v="1684"/>
    <x v="3178"/>
    <x v="69"/>
    <x v="2809"/>
    <n v="3.9940000000000002"/>
    <n v="2.9359999999999999"/>
    <n v="0.64300000000000002"/>
    <n v="0"/>
  </r>
  <r>
    <n v="3393"/>
    <x v="1685"/>
    <x v="1739"/>
    <x v="26"/>
    <x v="2809"/>
    <n v="3.8479999999999999"/>
    <n v="2.4500000000000002"/>
    <n v="3.03"/>
    <n v="0"/>
  </r>
  <r>
    <n v="3394"/>
    <x v="224"/>
    <x v="2682"/>
    <x v="1"/>
    <x v="2810"/>
    <n v="2.95"/>
    <n v="2.1110000000000002"/>
    <n v="0.56699999999999995"/>
    <n v="0"/>
  </r>
  <r>
    <n v="3395"/>
    <x v="270"/>
    <x v="3179"/>
    <x v="17"/>
    <x v="2810"/>
    <n v="5.4569999999999999"/>
    <n v="4.4009999999999998"/>
    <n v="1.129"/>
    <n v="0"/>
  </r>
  <r>
    <n v="3396"/>
    <x v="874"/>
    <x v="3180"/>
    <x v="42"/>
    <x v="2811"/>
    <n v="7.4139999999999997"/>
    <n v="2.25"/>
    <n v="0"/>
    <n v="0.54200000000000004"/>
  </r>
  <r>
    <n v="3397"/>
    <x v="1686"/>
    <x v="109"/>
    <x v="23"/>
    <x v="2811"/>
    <n v="0.71199999999999997"/>
    <n v="1.333"/>
    <n v="8.0869999999999997"/>
    <n v="0"/>
  </r>
  <r>
    <n v="3398"/>
    <x v="887"/>
    <x v="3181"/>
    <x v="50"/>
    <x v="2812"/>
    <n v="8.327"/>
    <n v="2.16"/>
    <n v="0"/>
    <n v="0.52200000000000002"/>
  </r>
  <r>
    <n v="3399"/>
    <x v="1413"/>
    <x v="3182"/>
    <x v="65"/>
    <x v="2812"/>
    <n v="2.931"/>
    <n v="0.61099999999999999"/>
    <n v="1.8859999999999999"/>
    <n v="1.0409999999999999"/>
  </r>
  <r>
    <n v="3400"/>
    <x v="1687"/>
    <x v="3183"/>
    <x v="99"/>
    <x v="2813"/>
    <n v="5.423"/>
    <n v="0"/>
    <n v="0"/>
    <n v="0"/>
  </r>
  <r>
    <n v="3401"/>
    <x v="19"/>
    <x v="3184"/>
    <x v="55"/>
    <x v="2814"/>
    <n v="0.73399999999999999"/>
    <n v="4.7"/>
    <n v="0.75"/>
    <n v="0.625"/>
  </r>
  <r>
    <n v="3402"/>
    <x v="1688"/>
    <x v="3185"/>
    <x v="49"/>
    <x v="2815"/>
    <n v="3.7549999999999999"/>
    <n v="0.7"/>
    <n v="2.8889999999999998"/>
    <n v="1.1919999999999999"/>
  </r>
  <r>
    <n v="3403"/>
    <x v="1689"/>
    <x v="3186"/>
    <x v="86"/>
    <x v="2815"/>
    <n v="4.8280000000000003"/>
    <n v="0.1"/>
    <n v="0"/>
    <n v="0"/>
  </r>
  <r>
    <n v="3404"/>
    <x v="421"/>
    <x v="82"/>
    <x v="18"/>
    <x v="2815"/>
    <n v="0.73499999999999999"/>
    <n v="2.7770000000000001"/>
    <n v="2.3650000000000002"/>
    <n v="0"/>
  </r>
  <r>
    <n v="3405"/>
    <x v="609"/>
    <x v="3187"/>
    <x v="30"/>
    <x v="2816"/>
    <n v="4.3710000000000004"/>
    <n v="1.1879999999999999"/>
    <n v="3.899"/>
    <n v="0"/>
  </r>
  <r>
    <n v="3406"/>
    <x v="351"/>
    <x v="3188"/>
    <x v="4"/>
    <x v="2817"/>
    <n v="1.0449999999999999"/>
    <n v="0.6"/>
    <n v="4.7290000000000001"/>
    <n v="2.5230000000000001"/>
  </r>
  <r>
    <n v="3407"/>
    <x v="38"/>
    <x v="3189"/>
    <x v="68"/>
    <x v="2818"/>
    <n v="6.6669999999999998"/>
    <n v="1.333"/>
    <n v="0"/>
    <n v="0.51700000000000002"/>
  </r>
  <r>
    <n v="3408"/>
    <x v="1690"/>
    <x v="3190"/>
    <x v="22"/>
    <x v="2819"/>
    <n v="0.71499999999999997"/>
    <n v="3.2429999999999999"/>
    <n v="5.8140000000000001"/>
    <n v="0"/>
  </r>
  <r>
    <n v="3409"/>
    <x v="1691"/>
    <x v="3191"/>
    <x v="50"/>
    <x v="2819"/>
    <n v="0"/>
    <n v="10.507"/>
    <n v="2.9350000000000001"/>
    <n v="0"/>
  </r>
  <r>
    <n v="3410"/>
    <x v="1692"/>
    <x v="3192"/>
    <x v="31"/>
    <x v="2820"/>
    <n v="1.7589999999999999"/>
    <n v="0.83299999999999996"/>
    <n v="3.9710000000000001"/>
    <n v="0.66700000000000004"/>
  </r>
  <r>
    <n v="3411"/>
    <x v="426"/>
    <x v="3193"/>
    <x v="41"/>
    <x v="2820"/>
    <n v="1.3180000000000001"/>
    <n v="5.8419999999999996"/>
    <n v="0"/>
    <n v="0"/>
  </r>
  <r>
    <n v="3412"/>
    <x v="1693"/>
    <x v="3194"/>
    <x v="34"/>
    <x v="2820"/>
    <n v="0.51200000000000001"/>
    <n v="1.0609999999999999"/>
    <n v="10.444000000000001"/>
    <n v="0"/>
  </r>
  <r>
    <n v="3413"/>
    <x v="63"/>
    <x v="3195"/>
    <x v="10"/>
    <x v="2821"/>
    <n v="3.7589999999999999"/>
    <n v="0.53"/>
    <n v="0.52400000000000002"/>
    <n v="0.66700000000000004"/>
  </r>
  <r>
    <n v="3414"/>
    <x v="1694"/>
    <x v="3196"/>
    <x v="14"/>
    <x v="2822"/>
    <n v="4.5750000000000002"/>
    <n v="5.5149999999999997"/>
    <n v="0"/>
    <n v="0"/>
  </r>
  <r>
    <n v="3415"/>
    <x v="66"/>
    <x v="3197"/>
    <x v="26"/>
    <x v="2822"/>
    <n v="4.1369999999999996"/>
    <n v="1.633"/>
    <n v="3.331"/>
    <n v="0"/>
  </r>
  <r>
    <n v="3416"/>
    <x v="9"/>
    <x v="3198"/>
    <x v="2"/>
    <x v="2823"/>
    <n v="0.52300000000000002"/>
    <n v="2.0299999999999998"/>
    <n v="4.4859999999999998"/>
    <n v="1.046"/>
  </r>
  <r>
    <n v="3417"/>
    <x v="48"/>
    <x v="3199"/>
    <x v="40"/>
    <x v="2824"/>
    <n v="3.4260000000000002"/>
    <n v="0.6"/>
    <n v="2.2719999999999998"/>
    <n v="0.51200000000000001"/>
  </r>
  <r>
    <n v="3418"/>
    <x v="1695"/>
    <x v="3200"/>
    <x v="39"/>
    <x v="2824"/>
    <n v="8.0350000000000001"/>
    <n v="1.177"/>
    <n v="0.64300000000000002"/>
    <n v="0"/>
  </r>
  <r>
    <n v="3419"/>
    <x v="103"/>
    <x v="3201"/>
    <x v="26"/>
    <x v="2825"/>
    <n v="3.4860000000000002"/>
    <n v="1.321"/>
    <n v="2.194"/>
    <n v="0.51200000000000001"/>
  </r>
  <r>
    <n v="3420"/>
    <x v="1696"/>
    <x v="3202"/>
    <x v="11"/>
    <x v="2826"/>
    <n v="3.5649999999999999"/>
    <n v="3.0379999999999998"/>
    <n v="1.9750000000000001"/>
    <n v="0"/>
  </r>
  <r>
    <n v="3421"/>
    <x v="1545"/>
    <x v="3203"/>
    <x v="37"/>
    <x v="2827"/>
    <n v="0.77700000000000002"/>
    <n v="4.4029999999999996"/>
    <n v="3.843"/>
    <n v="0"/>
  </r>
  <r>
    <n v="3422"/>
    <x v="1697"/>
    <x v="3204"/>
    <x v="23"/>
    <x v="2827"/>
    <n v="0.71299999999999997"/>
    <n v="3.5649999999999999"/>
    <n v="5.875"/>
    <n v="0"/>
  </r>
  <r>
    <n v="3423"/>
    <x v="1698"/>
    <x v="3205"/>
    <x v="21"/>
    <x v="2827"/>
    <n v="1.819"/>
    <n v="3"/>
    <n v="3.282"/>
    <n v="0"/>
  </r>
  <r>
    <n v="3424"/>
    <x v="1699"/>
    <x v="3206"/>
    <x v="39"/>
    <x v="2828"/>
    <n v="6.4809999999999999"/>
    <n v="3"/>
    <n v="0.54200000000000004"/>
    <n v="0"/>
  </r>
  <r>
    <n v="3425"/>
    <x v="1435"/>
    <x v="3207"/>
    <x v="16"/>
    <x v="2828"/>
    <n v="7.1879999999999997"/>
    <n v="0.53100000000000003"/>
    <n v="2.9630000000000001"/>
    <n v="0"/>
  </r>
  <r>
    <n v="3426"/>
    <x v="63"/>
    <x v="2329"/>
    <x v="36"/>
    <x v="2829"/>
    <n v="3.5910000000000002"/>
    <n v="0.52"/>
    <n v="0.55000000000000004"/>
    <n v="1.1890000000000001"/>
  </r>
  <r>
    <n v="3427"/>
    <x v="178"/>
    <x v="766"/>
    <x v="13"/>
    <x v="2830"/>
    <n v="0.51600000000000001"/>
    <n v="1.2829999999999999"/>
    <n v="4.8559999999999999"/>
    <n v="1.0840000000000001"/>
  </r>
  <r>
    <n v="3428"/>
    <x v="596"/>
    <x v="3208"/>
    <x v="6"/>
    <x v="2831"/>
    <n v="4.0490000000000004"/>
    <n v="0.52400000000000002"/>
    <n v="1.762"/>
    <n v="0.83299999999999996"/>
  </r>
  <r>
    <n v="3429"/>
    <x v="1007"/>
    <x v="3209"/>
    <x v="37"/>
    <x v="2832"/>
    <n v="5.6959999999999997"/>
    <n v="1.123"/>
    <n v="0.61099999999999999"/>
    <n v="0.55600000000000005"/>
  </r>
  <r>
    <n v="3430"/>
    <x v="1700"/>
    <x v="3210"/>
    <x v="60"/>
    <x v="2833"/>
    <n v="5.5650000000000004"/>
    <n v="0"/>
    <n v="0"/>
    <n v="0"/>
  </r>
  <r>
    <n v="3431"/>
    <x v="1701"/>
    <x v="3211"/>
    <x v="69"/>
    <x v="2833"/>
    <n v="4.6210000000000004"/>
    <n v="4.1459999999999999"/>
    <n v="0"/>
    <n v="0"/>
  </r>
  <r>
    <n v="3432"/>
    <x v="1702"/>
    <x v="3212"/>
    <x v="43"/>
    <x v="2833"/>
    <n v="5.84"/>
    <n v="0"/>
    <n v="0"/>
    <n v="0"/>
  </r>
  <r>
    <n v="3433"/>
    <x v="334"/>
    <x v="3213"/>
    <x v="11"/>
    <x v="2834"/>
    <n v="5.7160000000000002"/>
    <n v="3.218"/>
    <n v="0.58299999999999996"/>
    <n v="0"/>
  </r>
  <r>
    <n v="3434"/>
    <x v="535"/>
    <x v="3214"/>
    <x v="5"/>
    <x v="2835"/>
    <n v="6.593"/>
    <n v="3.81"/>
    <n v="0"/>
    <n v="0.51200000000000001"/>
  </r>
  <r>
    <n v="3435"/>
    <x v="1703"/>
    <x v="3215"/>
    <x v="35"/>
    <x v="2836"/>
    <n v="4.8949999999999996"/>
    <n v="2.1779999999999999"/>
    <n v="0"/>
    <n v="0"/>
  </r>
  <r>
    <n v="3436"/>
    <x v="377"/>
    <x v="3216"/>
    <x v="26"/>
    <x v="2837"/>
    <n v="2.8109999999999999"/>
    <n v="2.0830000000000002"/>
    <n v="5.5380000000000003"/>
    <n v="0"/>
  </r>
  <r>
    <n v="3437"/>
    <x v="1704"/>
    <x v="3217"/>
    <x v="57"/>
    <x v="2838"/>
    <n v="4.8879999999999999"/>
    <n v="0.61099999999999999"/>
    <n v="0"/>
    <n v="0"/>
  </r>
  <r>
    <n v="3438"/>
    <x v="1705"/>
    <x v="3218"/>
    <x v="49"/>
    <x v="2839"/>
    <n v="4.2759999999999998"/>
    <n v="2.0129999999999999"/>
    <n v="1.2270000000000001"/>
    <n v="0.55900000000000005"/>
  </r>
  <r>
    <n v="3439"/>
    <x v="1706"/>
    <x v="3219"/>
    <x v="59"/>
    <x v="2840"/>
    <n v="1.2709999999999999"/>
    <n v="1.946"/>
    <n v="5.22"/>
    <n v="0.66700000000000004"/>
  </r>
  <r>
    <n v="3440"/>
    <x v="204"/>
    <x v="3220"/>
    <x v="49"/>
    <x v="2840"/>
    <n v="2.9609999999999999"/>
    <n v="1.05"/>
    <n v="2.8730000000000002"/>
    <n v="1.5"/>
  </r>
  <r>
    <n v="3441"/>
    <x v="497"/>
    <x v="3221"/>
    <x v="46"/>
    <x v="2841"/>
    <n v="5.0720000000000001"/>
    <n v="2.5750000000000002"/>
    <n v="2.1829999999999998"/>
    <n v="0"/>
  </r>
  <r>
    <n v="3442"/>
    <x v="1707"/>
    <x v="3222"/>
    <x v="6"/>
    <x v="2841"/>
    <n v="0"/>
    <n v="4.7519999999999998"/>
    <n v="4.0750000000000002"/>
    <n v="0.54500000000000004"/>
  </r>
  <r>
    <n v="3443"/>
    <x v="143"/>
    <x v="3223"/>
    <x v="4"/>
    <x v="2842"/>
    <n v="4.1440000000000001"/>
    <n v="0.51700000000000002"/>
    <n v="1.67"/>
    <n v="1.1279999999999999"/>
  </r>
  <r>
    <n v="3444"/>
    <x v="209"/>
    <x v="3224"/>
    <x v="74"/>
    <x v="2843"/>
    <n v="6.87"/>
    <n v="1.111"/>
    <n v="1.2669999999999999"/>
    <n v="0"/>
  </r>
  <r>
    <n v="3445"/>
    <x v="636"/>
    <x v="3225"/>
    <x v="34"/>
    <x v="2843"/>
    <n v="1.212"/>
    <n v="0.66700000000000004"/>
    <n v="5.2850000000000001"/>
    <n v="1.0389999999999999"/>
  </r>
  <r>
    <n v="3446"/>
    <x v="1708"/>
    <x v="3226"/>
    <x v="37"/>
    <x v="2844"/>
    <n v="3.7519999999999998"/>
    <n v="3.9620000000000002"/>
    <n v="1.611"/>
    <n v="0"/>
  </r>
  <r>
    <n v="3447"/>
    <x v="551"/>
    <x v="3227"/>
    <x v="4"/>
    <x v="2845"/>
    <n v="3.6429999999999998"/>
    <n v="0.53400000000000003"/>
    <n v="1.7130000000000001"/>
    <n v="1.5149999999999999"/>
  </r>
  <r>
    <n v="3448"/>
    <x v="1709"/>
    <x v="3228"/>
    <x v="69"/>
    <x v="2846"/>
    <n v="2.7519999999999998"/>
    <n v="1.831"/>
    <n v="1"/>
    <n v="0.56699999999999995"/>
  </r>
  <r>
    <n v="3449"/>
    <x v="1710"/>
    <x v="3229"/>
    <x v="54"/>
    <x v="2846"/>
    <n v="4.9240000000000004"/>
    <n v="2.0099999999999998"/>
    <n v="0.55300000000000005"/>
    <n v="0"/>
  </r>
  <r>
    <n v="3450"/>
    <x v="1711"/>
    <x v="3230"/>
    <x v="6"/>
    <x v="2847"/>
    <n v="4.9359999999999999"/>
    <n v="0.54200000000000004"/>
    <n v="0"/>
    <n v="1.1419999999999999"/>
  </r>
  <r>
    <n v="3451"/>
    <x v="1130"/>
    <x v="3231"/>
    <x v="19"/>
    <x v="2847"/>
    <n v="6.44"/>
    <n v="0.625"/>
    <n v="0"/>
    <n v="0.55600000000000005"/>
  </r>
  <r>
    <n v="3452"/>
    <x v="1712"/>
    <x v="3232"/>
    <x v="52"/>
    <x v="2848"/>
    <n v="3.6549999999999998"/>
    <n v="2.9239999999999999"/>
    <n v="3.1280000000000001"/>
    <n v="0"/>
  </r>
  <r>
    <n v="3453"/>
    <x v="5"/>
    <x v="3233"/>
    <x v="50"/>
    <x v="2849"/>
    <n v="4.8570000000000002"/>
    <n v="4.5"/>
    <n v="2.125"/>
    <n v="0"/>
  </r>
  <r>
    <n v="3454"/>
    <x v="89"/>
    <x v="3234"/>
    <x v="26"/>
    <x v="2850"/>
    <n v="4.8739999999999997"/>
    <n v="1.2070000000000001"/>
    <n v="2.1779999999999999"/>
    <n v="0"/>
  </r>
  <r>
    <n v="3455"/>
    <x v="1713"/>
    <x v="3235"/>
    <x v="5"/>
    <x v="2850"/>
    <n v="0.54500000000000004"/>
    <n v="7.31"/>
    <n v="3.4529999999999998"/>
    <n v="0"/>
  </r>
  <r>
    <n v="3456"/>
    <x v="1714"/>
    <x v="930"/>
    <x v="36"/>
    <x v="2851"/>
    <n v="1.5840000000000001"/>
    <n v="2.5449999999999999"/>
    <n v="1.159"/>
    <n v="1.1140000000000001"/>
  </r>
  <r>
    <n v="3457"/>
    <x v="11"/>
    <x v="3236"/>
    <x v="17"/>
    <x v="2852"/>
    <n v="1.784"/>
    <n v="2.7919999999999998"/>
    <n v="4.1369999999999996"/>
    <n v="0"/>
  </r>
  <r>
    <n v="3458"/>
    <x v="228"/>
    <x v="3237"/>
    <x v="57"/>
    <x v="2853"/>
    <n v="4.4160000000000004"/>
    <n v="1.089"/>
    <n v="0"/>
    <n v="0"/>
  </r>
  <r>
    <n v="3459"/>
    <x v="1143"/>
    <x v="3238"/>
    <x v="33"/>
    <x v="2853"/>
    <n v="2.3730000000000002"/>
    <n v="1.514"/>
    <n v="2.262"/>
    <n v="0.54200000000000004"/>
  </r>
  <r>
    <n v="3460"/>
    <x v="33"/>
    <x v="2787"/>
    <x v="3"/>
    <x v="2854"/>
    <n v="1.0840000000000001"/>
    <n v="2.028"/>
    <n v="3.0019999999999998"/>
    <n v="1.1379999999999999"/>
  </r>
  <r>
    <n v="3461"/>
    <x v="1501"/>
    <x v="3239"/>
    <x v="22"/>
    <x v="2854"/>
    <n v="5.2380000000000004"/>
    <n v="2.6960000000000002"/>
    <n v="0.625"/>
    <n v="0.51400000000000001"/>
  </r>
  <r>
    <n v="3462"/>
    <x v="1715"/>
    <x v="3240"/>
    <x v="74"/>
    <x v="2855"/>
    <n v="4.9969999999999999"/>
    <n v="2.0499999999999998"/>
    <n v="2.79"/>
    <n v="0"/>
  </r>
  <r>
    <n v="3463"/>
    <x v="324"/>
    <x v="3241"/>
    <x v="58"/>
    <x v="2856"/>
    <n v="0.73799999999999999"/>
    <n v="5.5910000000000002"/>
    <n v="0.64300000000000002"/>
    <n v="0"/>
  </r>
  <r>
    <n v="3464"/>
    <x v="696"/>
    <x v="3242"/>
    <x v="52"/>
    <x v="2856"/>
    <n v="0.71599999999999997"/>
    <n v="4.6980000000000004"/>
    <n v="4.3979999999999997"/>
    <n v="0"/>
  </r>
  <r>
    <n v="3465"/>
    <x v="1716"/>
    <x v="3243"/>
    <x v="33"/>
    <x v="2857"/>
    <n v="1.2729999999999999"/>
    <n v="2.0150000000000001"/>
    <n v="5.4530000000000003"/>
    <n v="0"/>
  </r>
  <r>
    <n v="3466"/>
    <x v="1717"/>
    <x v="3244"/>
    <x v="48"/>
    <x v="2858"/>
    <n v="2.19"/>
    <n v="3"/>
    <n v="0"/>
    <n v="0"/>
  </r>
  <r>
    <n v="3467"/>
    <x v="361"/>
    <x v="3245"/>
    <x v="17"/>
    <x v="2859"/>
    <n v="8.8670000000000009"/>
    <n v="1.1220000000000001"/>
    <n v="0"/>
    <n v="0.52800000000000002"/>
  </r>
  <r>
    <n v="3468"/>
    <x v="31"/>
    <x v="3246"/>
    <x v="34"/>
    <x v="2860"/>
    <n v="1.2589999999999999"/>
    <n v="0.64300000000000002"/>
    <n v="5.1440000000000001"/>
    <n v="1.0429999999999999"/>
  </r>
  <r>
    <n v="3469"/>
    <x v="487"/>
    <x v="3247"/>
    <x v="0"/>
    <x v="2861"/>
    <n v="4.8570000000000002"/>
    <n v="0"/>
    <n v="0.51500000000000001"/>
    <n v="0"/>
  </r>
  <r>
    <n v="3470"/>
    <x v="1718"/>
    <x v="3248"/>
    <x v="14"/>
    <x v="2862"/>
    <n v="5.9610000000000003"/>
    <n v="1.6870000000000001"/>
    <n v="1.056"/>
    <n v="0"/>
  </r>
  <r>
    <n v="3471"/>
    <x v="594"/>
    <x v="3249"/>
    <x v="21"/>
    <x v="2862"/>
    <n v="5.0439999999999996"/>
    <n v="4.5019999999999998"/>
    <n v="0.66700000000000004"/>
    <n v="0"/>
  </r>
  <r>
    <n v="3472"/>
    <x v="157"/>
    <x v="3250"/>
    <x v="30"/>
    <x v="2862"/>
    <n v="2.9049999999999998"/>
    <n v="1.129"/>
    <n v="3.8929999999999998"/>
    <n v="0.52500000000000002"/>
  </r>
  <r>
    <n v="3473"/>
    <x v="1719"/>
    <x v="1428"/>
    <x v="29"/>
    <x v="2863"/>
    <n v="4.0709999999999997"/>
    <n v="2.25"/>
    <n v="0.66700000000000004"/>
    <n v="0"/>
  </r>
  <r>
    <n v="3474"/>
    <x v="290"/>
    <x v="3251"/>
    <x v="10"/>
    <x v="2864"/>
    <n v="1.7729999999999999"/>
    <n v="0.53"/>
    <n v="1.242"/>
    <n v="2.1669999999999998"/>
  </r>
  <r>
    <n v="3475"/>
    <x v="68"/>
    <x v="3252"/>
    <x v="37"/>
    <x v="2865"/>
    <n v="4.5910000000000002"/>
    <n v="3.1230000000000002"/>
    <n v="1.556"/>
    <n v="0"/>
  </r>
  <r>
    <n v="3476"/>
    <x v="295"/>
    <x v="3253"/>
    <x v="50"/>
    <x v="2866"/>
    <n v="8.2270000000000003"/>
    <n v="2.125"/>
    <n v="0"/>
    <n v="0.51"/>
  </r>
  <r>
    <n v="3477"/>
    <x v="186"/>
    <x v="609"/>
    <x v="30"/>
    <x v="2867"/>
    <n v="0.82599999999999996"/>
    <n v="3.8650000000000002"/>
    <n v="7.6269999999999998"/>
    <n v="0"/>
  </r>
  <r>
    <n v="3478"/>
    <x v="1720"/>
    <x v="3254"/>
    <x v="45"/>
    <x v="2867"/>
    <n v="0"/>
    <n v="5.5"/>
    <n v="0"/>
    <n v="0"/>
  </r>
  <r>
    <n v="3479"/>
    <x v="204"/>
    <x v="3255"/>
    <x v="59"/>
    <x v="2867"/>
    <n v="4.4969999999999999"/>
    <n v="1.1379999999999999"/>
    <n v="2.633"/>
    <n v="0"/>
  </r>
  <r>
    <n v="3480"/>
    <x v="199"/>
    <x v="3256"/>
    <x v="2"/>
    <x v="2868"/>
    <n v="3.11"/>
    <n v="0.55000000000000004"/>
    <n v="0.55300000000000005"/>
    <n v="2.0379999999999998"/>
  </r>
  <r>
    <n v="3481"/>
    <x v="428"/>
    <x v="3257"/>
    <x v="32"/>
    <x v="2869"/>
    <n v="2.9860000000000002"/>
    <n v="0.57699999999999996"/>
    <n v="3.8620000000000001"/>
    <n v="0.51500000000000001"/>
  </r>
  <r>
    <n v="3482"/>
    <x v="398"/>
    <x v="3258"/>
    <x v="54"/>
    <x v="2870"/>
    <n v="2.4"/>
    <n v="0.54500000000000004"/>
    <n v="5.1680000000000001"/>
    <n v="0.55600000000000005"/>
  </r>
  <r>
    <n v="3483"/>
    <x v="323"/>
    <x v="3259"/>
    <x v="33"/>
    <x v="2871"/>
    <n v="2.0009999999999999"/>
    <n v="0.56299999999999994"/>
    <n v="3.5539999999999998"/>
    <n v="1.03"/>
  </r>
  <r>
    <n v="3484"/>
    <x v="311"/>
    <x v="3260"/>
    <x v="21"/>
    <x v="2872"/>
    <n v="7.3570000000000002"/>
    <n v="2.2709999999999999"/>
    <n v="0.55900000000000005"/>
    <n v="0"/>
  </r>
  <r>
    <n v="3485"/>
    <x v="1721"/>
    <x v="3261"/>
    <x v="30"/>
    <x v="2873"/>
    <n v="0.2"/>
    <n v="4.3929999999999998"/>
    <n v="8.1999999999999993"/>
    <n v="0"/>
  </r>
  <r>
    <n v="3486"/>
    <x v="1722"/>
    <x v="3050"/>
    <x v="98"/>
    <x v="2873"/>
    <n v="4.226"/>
    <n v="0"/>
    <n v="0"/>
    <n v="0.625"/>
  </r>
  <r>
    <n v="3487"/>
    <x v="15"/>
    <x v="3262"/>
    <x v="52"/>
    <x v="2874"/>
    <n v="2.3919999999999999"/>
    <n v="3.4510000000000001"/>
    <n v="1.923"/>
    <n v="0.53100000000000003"/>
  </r>
  <r>
    <n v="3488"/>
    <x v="382"/>
    <x v="3263"/>
    <x v="2"/>
    <x v="2874"/>
    <n v="4.4139999999999997"/>
    <n v="0.55900000000000005"/>
    <n v="0"/>
    <n v="1.738"/>
  </r>
  <r>
    <n v="3489"/>
    <x v="524"/>
    <x v="3264"/>
    <x v="29"/>
    <x v="2875"/>
    <n v="5.7110000000000003"/>
    <n v="2.1110000000000002"/>
    <n v="0"/>
    <n v="0"/>
  </r>
  <r>
    <n v="3490"/>
    <x v="916"/>
    <x v="3265"/>
    <x v="59"/>
    <x v="2875"/>
    <n v="2.92"/>
    <n v="1.792"/>
    <n v="2.1850000000000001"/>
    <n v="0.52200000000000002"/>
  </r>
  <r>
    <n v="3491"/>
    <x v="1723"/>
    <x v="3266"/>
    <x v="56"/>
    <x v="2876"/>
    <n v="0.2"/>
    <n v="4.5019999999999998"/>
    <n v="2.6560000000000001"/>
    <n v="0"/>
  </r>
  <r>
    <n v="3492"/>
    <x v="1724"/>
    <x v="3267"/>
    <x v="47"/>
    <x v="2877"/>
    <n v="0.2"/>
    <n v="5.3940000000000001"/>
    <n v="5.0469999999999997"/>
    <n v="0"/>
  </r>
  <r>
    <n v="3493"/>
    <x v="1725"/>
    <x v="3268"/>
    <x v="3"/>
    <x v="2877"/>
    <n v="0"/>
    <n v="1.2"/>
    <n v="5.5869999999999997"/>
    <n v="2.0139999999999998"/>
  </r>
  <r>
    <n v="3494"/>
    <x v="1726"/>
    <x v="3269"/>
    <x v="31"/>
    <x v="2878"/>
    <n v="2.1019999999999999"/>
    <n v="0.8"/>
    <n v="5.7279999999999998"/>
    <n v="0"/>
  </r>
  <r>
    <n v="3495"/>
    <x v="1727"/>
    <x v="3270"/>
    <x v="33"/>
    <x v="2878"/>
    <n v="1.2"/>
    <n v="0.54"/>
    <n v="8.3529999999999998"/>
    <n v="0"/>
  </r>
  <r>
    <n v="3496"/>
    <x v="36"/>
    <x v="3271"/>
    <x v="21"/>
    <x v="2879"/>
    <n v="3.1030000000000002"/>
    <n v="4.9710000000000001"/>
    <n v="1.45"/>
    <n v="0"/>
  </r>
  <r>
    <n v="3497"/>
    <x v="123"/>
    <x v="3272"/>
    <x v="4"/>
    <x v="2879"/>
    <n v="1.6719999999999999"/>
    <n v="0.64300000000000002"/>
    <n v="4.25"/>
    <n v="2.0449999999999999"/>
  </r>
  <r>
    <n v="3498"/>
    <x v="1728"/>
    <x v="3273"/>
    <x v="26"/>
    <x v="2879"/>
    <n v="2.9750000000000001"/>
    <n v="1.758"/>
    <n v="5.3929999999999998"/>
    <n v="0"/>
  </r>
  <r>
    <n v="3499"/>
    <x v="544"/>
    <x v="3274"/>
    <x v="16"/>
    <x v="2880"/>
    <n v="10.901999999999999"/>
    <n v="1.5"/>
    <n v="0"/>
    <n v="0"/>
  </r>
  <r>
    <n v="3500"/>
    <x v="1068"/>
    <x v="3275"/>
    <x v="31"/>
    <x v="2881"/>
    <n v="4.67"/>
    <n v="0.503"/>
    <n v="0"/>
    <n v="0.53"/>
  </r>
  <r>
    <n v="3501"/>
    <x v="545"/>
    <x v="3276"/>
    <x v="82"/>
    <x v="2881"/>
    <n v="4.2110000000000003"/>
    <n v="0"/>
    <n v="0"/>
    <n v="0.625"/>
  </r>
  <r>
    <n v="3502"/>
    <x v="1729"/>
    <x v="3277"/>
    <x v="51"/>
    <x v="2882"/>
    <n v="3.9460000000000002"/>
    <n v="0.51600000000000001"/>
    <n v="0.53100000000000003"/>
    <n v="0.51400000000000001"/>
  </r>
  <r>
    <n v="3503"/>
    <x v="1730"/>
    <x v="3278"/>
    <x v="8"/>
    <x v="2883"/>
    <n v="3.3210000000000002"/>
    <n v="1.127"/>
    <n v="2.3010000000000002"/>
    <n v="0.51500000000000001"/>
  </r>
  <r>
    <n v="3504"/>
    <x v="321"/>
    <x v="3279"/>
    <x v="39"/>
    <x v="2884"/>
    <n v="5.28"/>
    <n v="0.83299999999999996"/>
    <n v="3.2519999999999998"/>
    <n v="0"/>
  </r>
  <r>
    <n v="3505"/>
    <x v="1731"/>
    <x v="3280"/>
    <x v="10"/>
    <x v="2884"/>
    <n v="1.2250000000000001"/>
    <n v="0.6"/>
    <n v="4.37"/>
    <n v="1.3440000000000001"/>
  </r>
  <r>
    <n v="3506"/>
    <x v="1507"/>
    <x v="3281"/>
    <x v="12"/>
    <x v="2884"/>
    <n v="2.6789999999999998"/>
    <n v="0.55600000000000005"/>
    <n v="1.5"/>
    <n v="1.026"/>
  </r>
  <r>
    <n v="3507"/>
    <x v="455"/>
    <x v="3282"/>
    <x v="40"/>
    <x v="2884"/>
    <n v="2.419"/>
    <n v="0.53700000000000003"/>
    <n v="1.611"/>
    <n v="1.554"/>
  </r>
  <r>
    <n v="3508"/>
    <x v="96"/>
    <x v="3283"/>
    <x v="31"/>
    <x v="2885"/>
    <n v="0.52900000000000003"/>
    <n v="0.64300000000000002"/>
    <n v="5.7460000000000004"/>
    <n v="1"/>
  </r>
  <r>
    <n v="3509"/>
    <x v="1732"/>
    <x v="3284"/>
    <x v="58"/>
    <x v="2886"/>
    <n v="4.7809999999999997"/>
    <n v="0.83299999999999996"/>
    <n v="0"/>
    <n v="0.51100000000000001"/>
  </r>
  <r>
    <n v="3510"/>
    <x v="1733"/>
    <x v="3285"/>
    <x v="9"/>
    <x v="2887"/>
    <n v="0.51400000000000001"/>
    <n v="3.25"/>
    <n v="5.6210000000000004"/>
    <n v="0"/>
  </r>
  <r>
    <n v="3511"/>
    <x v="1734"/>
    <x v="3286"/>
    <x v="20"/>
    <x v="2887"/>
    <n v="5.5259999999999998"/>
    <n v="0.55600000000000005"/>
    <n v="1.04"/>
    <n v="0"/>
  </r>
  <r>
    <n v="3512"/>
    <x v="941"/>
    <x v="3287"/>
    <x v="15"/>
    <x v="2887"/>
    <n v="5.3929999999999998"/>
    <n v="0.52"/>
    <n v="0"/>
    <n v="0.51200000000000001"/>
  </r>
  <r>
    <n v="3513"/>
    <x v="1735"/>
    <x v="3288"/>
    <x v="46"/>
    <x v="2888"/>
    <n v="7.0529999999999999"/>
    <n v="1.1479999999999999"/>
    <n v="0.54"/>
    <n v="0"/>
  </r>
  <r>
    <n v="3514"/>
    <x v="76"/>
    <x v="3289"/>
    <x v="49"/>
    <x v="2889"/>
    <n v="3.74"/>
    <n v="0.57699999999999996"/>
    <n v="2.952"/>
    <n v="1.1439999999999999"/>
  </r>
  <r>
    <n v="3515"/>
    <x v="297"/>
    <x v="3290"/>
    <x v="22"/>
    <x v="2889"/>
    <n v="3.9670000000000001"/>
    <n v="2.71"/>
    <n v="3.4409999999999998"/>
    <n v="0"/>
  </r>
  <r>
    <n v="3516"/>
    <x v="269"/>
    <x v="3291"/>
    <x v="10"/>
    <x v="2889"/>
    <n v="1.736"/>
    <n v="1.056"/>
    <n v="6.7649999999999997"/>
    <n v="0"/>
  </r>
  <r>
    <n v="3517"/>
    <x v="1736"/>
    <x v="3292"/>
    <x v="9"/>
    <x v="2889"/>
    <n v="2.2669999999999999"/>
    <n v="2.0169999999999999"/>
    <n v="0"/>
    <n v="1.5720000000000001"/>
  </r>
  <r>
    <n v="3518"/>
    <x v="1737"/>
    <x v="3293"/>
    <x v="16"/>
    <x v="2889"/>
    <n v="6.2539999999999996"/>
    <n v="3.5209999999999999"/>
    <n v="0"/>
    <n v="0.52100000000000002"/>
  </r>
  <r>
    <n v="3519"/>
    <x v="1738"/>
    <x v="1148"/>
    <x v="12"/>
    <x v="2890"/>
    <n v="0"/>
    <n v="4.048"/>
    <n v="3.3740000000000001"/>
    <n v="0.59099999999999997"/>
  </r>
  <r>
    <n v="3520"/>
    <x v="1739"/>
    <x v="3294"/>
    <x v="62"/>
    <x v="2890"/>
    <n v="0.2"/>
    <n v="6.0229999999999997"/>
    <n v="0"/>
    <n v="0"/>
  </r>
  <r>
    <n v="3521"/>
    <x v="259"/>
    <x v="3295"/>
    <x v="13"/>
    <x v="2891"/>
    <n v="6.2149999999999999"/>
    <n v="0.66200000000000003"/>
    <n v="0"/>
    <n v="0"/>
  </r>
  <r>
    <n v="3522"/>
    <x v="497"/>
    <x v="3296"/>
    <x v="39"/>
    <x v="2892"/>
    <n v="6.2460000000000004"/>
    <n v="0.7"/>
    <n v="0.66700000000000004"/>
    <n v="0.51500000000000001"/>
  </r>
  <r>
    <n v="3523"/>
    <x v="1077"/>
    <x v="3297"/>
    <x v="3"/>
    <x v="2893"/>
    <n v="0.72199999999999998"/>
    <n v="0.66700000000000004"/>
    <n v="9.6829999999999998"/>
    <n v="0"/>
  </r>
  <r>
    <n v="3524"/>
    <x v="1402"/>
    <x v="3298"/>
    <x v="17"/>
    <x v="2894"/>
    <n v="9.7200000000000006"/>
    <n v="2.7309999999999999"/>
    <n v="0"/>
    <n v="0"/>
  </r>
  <r>
    <n v="3525"/>
    <x v="590"/>
    <x v="3299"/>
    <x v="7"/>
    <x v="2894"/>
    <n v="0.2"/>
    <n v="1.823"/>
    <n v="8.4239999999999995"/>
    <n v="0"/>
  </r>
  <r>
    <n v="3526"/>
    <x v="1740"/>
    <x v="3300"/>
    <x v="26"/>
    <x v="2894"/>
    <n v="2.2429999999999999"/>
    <n v="1.806"/>
    <n v="3.984"/>
    <n v="0.51300000000000001"/>
  </r>
  <r>
    <n v="3527"/>
    <x v="1741"/>
    <x v="3301"/>
    <x v="23"/>
    <x v="2894"/>
    <n v="4.2549999999999999"/>
    <n v="4.0410000000000004"/>
    <n v="0"/>
    <n v="0.55300000000000005"/>
  </r>
  <r>
    <n v="3528"/>
    <x v="171"/>
    <x v="3302"/>
    <x v="31"/>
    <x v="2895"/>
    <n v="0.72099999999999997"/>
    <n v="0.625"/>
    <n v="6.4909999999999997"/>
    <n v="0.51400000000000001"/>
  </r>
  <r>
    <n v="3529"/>
    <x v="1742"/>
    <x v="3303"/>
    <x v="44"/>
    <x v="2896"/>
    <n v="1.0620000000000001"/>
    <n v="5.0039999999999996"/>
    <n v="0"/>
    <n v="0"/>
  </r>
  <r>
    <n v="3530"/>
    <x v="1076"/>
    <x v="3304"/>
    <x v="23"/>
    <x v="2896"/>
    <n v="6.1760000000000002"/>
    <n v="1.3129999999999999"/>
    <n v="1.762"/>
    <n v="0"/>
  </r>
  <r>
    <n v="3531"/>
    <x v="1743"/>
    <x v="3305"/>
    <x v="17"/>
    <x v="2897"/>
    <n v="9.8279999999999994"/>
    <n v="2.605"/>
    <n v="0"/>
    <n v="0"/>
  </r>
  <r>
    <n v="3532"/>
    <x v="1744"/>
    <x v="3306"/>
    <x v="51"/>
    <x v="2897"/>
    <n v="3.0419999999999998"/>
    <n v="1.153"/>
    <n v="1.66"/>
    <n v="0.52600000000000002"/>
  </r>
  <r>
    <n v="3533"/>
    <x v="1745"/>
    <x v="1256"/>
    <x v="11"/>
    <x v="2897"/>
    <n v="7.2140000000000004"/>
    <n v="2"/>
    <n v="0.54500000000000004"/>
    <n v="0"/>
  </r>
  <r>
    <n v="3534"/>
    <x v="1746"/>
    <x v="3307"/>
    <x v="59"/>
    <x v="2898"/>
    <n v="4.306"/>
    <n v="1.1539999999999999"/>
    <n v="2.891"/>
    <n v="0"/>
  </r>
  <r>
    <n v="3535"/>
    <x v="583"/>
    <x v="3308"/>
    <x v="49"/>
    <x v="2899"/>
    <n v="4.6740000000000004"/>
    <n v="0.52100000000000002"/>
    <n v="1.28"/>
    <n v="1.155"/>
  </r>
  <r>
    <n v="3536"/>
    <x v="434"/>
    <x v="3309"/>
    <x v="7"/>
    <x v="2899"/>
    <n v="2.2730000000000001"/>
    <n v="2.351"/>
    <n v="5.2"/>
    <n v="0"/>
  </r>
  <r>
    <n v="3537"/>
    <x v="1747"/>
    <x v="3310"/>
    <x v="32"/>
    <x v="2899"/>
    <n v="2.02"/>
    <n v="2.7250000000000001"/>
    <n v="4.0730000000000004"/>
    <n v="0"/>
  </r>
  <r>
    <n v="3538"/>
    <x v="30"/>
    <x v="3311"/>
    <x v="9"/>
    <x v="2900"/>
    <n v="1.0429999999999999"/>
    <n v="1.85"/>
    <n v="2.8780000000000001"/>
    <n v="1.1819999999999999"/>
  </r>
  <r>
    <n v="3539"/>
    <x v="1501"/>
    <x v="1999"/>
    <x v="52"/>
    <x v="2900"/>
    <n v="4.74"/>
    <n v="2.3239999999999998"/>
    <n v="0.61099999999999999"/>
    <n v="0.52"/>
  </r>
  <r>
    <n v="3540"/>
    <x v="483"/>
    <x v="3312"/>
    <x v="31"/>
    <x v="2901"/>
    <n v="1.73"/>
    <n v="1.583"/>
    <n v="2.8109999999999999"/>
    <n v="0.51800000000000002"/>
  </r>
  <r>
    <n v="3541"/>
    <x v="1748"/>
    <x v="198"/>
    <x v="27"/>
    <x v="2902"/>
    <n v="0.53100000000000003"/>
    <n v="3.056"/>
    <n v="6.3170000000000002"/>
    <n v="0"/>
  </r>
  <r>
    <n v="3542"/>
    <x v="1749"/>
    <x v="3313"/>
    <x v="65"/>
    <x v="2903"/>
    <n v="3.258"/>
    <n v="0.75"/>
    <n v="2.1230000000000002"/>
    <n v="0.52"/>
  </r>
  <r>
    <n v="3543"/>
    <x v="1750"/>
    <x v="3314"/>
    <x v="31"/>
    <x v="2904"/>
    <n v="0"/>
    <n v="2"/>
    <n v="8.7710000000000008"/>
    <n v="0"/>
  </r>
  <r>
    <n v="3544"/>
    <x v="1003"/>
    <x v="3315"/>
    <x v="24"/>
    <x v="2904"/>
    <n v="1.212"/>
    <n v="1.5"/>
    <n v="3.794"/>
    <n v="1"/>
  </r>
  <r>
    <n v="3545"/>
    <x v="1684"/>
    <x v="3316"/>
    <x v="69"/>
    <x v="2905"/>
    <n v="0.72199999999999998"/>
    <n v="6.5069999999999997"/>
    <n v="1.052"/>
    <n v="0"/>
  </r>
  <r>
    <n v="3546"/>
    <x v="89"/>
    <x v="3317"/>
    <x v="6"/>
    <x v="2905"/>
    <n v="3.706"/>
    <n v="0.53700000000000003"/>
    <n v="2.778"/>
    <n v="0.66700000000000004"/>
  </r>
  <r>
    <n v="3547"/>
    <x v="1435"/>
    <x v="3318"/>
    <x v="11"/>
    <x v="2906"/>
    <n v="10.231999999999999"/>
    <n v="1.24"/>
    <n v="0"/>
    <n v="0"/>
  </r>
  <r>
    <n v="3548"/>
    <x v="1616"/>
    <x v="2082"/>
    <x v="37"/>
    <x v="2907"/>
    <n v="5.1879999999999997"/>
    <n v="1.1679999999999999"/>
    <n v="2.6040000000000001"/>
    <n v="0"/>
  </r>
  <r>
    <n v="3549"/>
    <x v="835"/>
    <x v="3319"/>
    <x v="74"/>
    <x v="2908"/>
    <n v="6.35"/>
    <n v="2.0670000000000002"/>
    <n v="0.52400000000000002"/>
    <n v="0"/>
  </r>
  <r>
    <n v="3550"/>
    <x v="1072"/>
    <x v="64"/>
    <x v="34"/>
    <x v="2909"/>
    <n v="3.0790000000000002"/>
    <n v="0.503"/>
    <n v="0.54200000000000004"/>
    <n v="1.073"/>
  </r>
  <r>
    <n v="3551"/>
    <x v="1751"/>
    <x v="3320"/>
    <x v="19"/>
    <x v="2910"/>
    <n v="0"/>
    <n v="4.3330000000000002"/>
    <n v="7.3"/>
    <n v="0"/>
  </r>
  <r>
    <n v="3552"/>
    <x v="488"/>
    <x v="3321"/>
    <x v="44"/>
    <x v="2911"/>
    <n v="1.728"/>
    <n v="2.7010000000000001"/>
    <n v="1"/>
    <n v="0"/>
  </r>
  <r>
    <n v="3553"/>
    <x v="103"/>
    <x v="3322"/>
    <x v="52"/>
    <x v="2912"/>
    <n v="6.2720000000000002"/>
    <n v="1"/>
    <n v="0"/>
    <n v="1.0369999999999999"/>
  </r>
  <r>
    <n v="3554"/>
    <x v="1752"/>
    <x v="3323"/>
    <x v="9"/>
    <x v="2912"/>
    <n v="1.2649999999999999"/>
    <n v="0.57699999999999996"/>
    <n v="6.5129999999999999"/>
    <n v="0.52700000000000002"/>
  </r>
  <r>
    <n v="3555"/>
    <x v="1475"/>
    <x v="3324"/>
    <x v="22"/>
    <x v="2913"/>
    <n v="0.2"/>
    <n v="5.6079999999999997"/>
    <n v="3.89"/>
    <n v="0"/>
  </r>
  <r>
    <n v="3556"/>
    <x v="1753"/>
    <x v="3325"/>
    <x v="7"/>
    <x v="2913"/>
    <n v="3.8460000000000001"/>
    <n v="2.1669999999999998"/>
    <n v="3.3769999999999998"/>
    <n v="0"/>
  </r>
  <r>
    <n v="3557"/>
    <x v="1684"/>
    <x v="1142"/>
    <x v="69"/>
    <x v="2914"/>
    <n v="1.8049999999999999"/>
    <n v="5.67"/>
    <n v="0.66700000000000004"/>
    <n v="0"/>
  </r>
  <r>
    <n v="3558"/>
    <x v="931"/>
    <x v="3326"/>
    <x v="7"/>
    <x v="2915"/>
    <n v="5.1820000000000004"/>
    <n v="2.1669999999999998"/>
    <n v="1.69"/>
    <n v="0"/>
  </r>
  <r>
    <n v="3559"/>
    <x v="268"/>
    <x v="3327"/>
    <x v="23"/>
    <x v="2916"/>
    <n v="4.6440000000000001"/>
    <n v="3.077"/>
    <n v="1.6930000000000001"/>
    <n v="0"/>
  </r>
  <r>
    <n v="3560"/>
    <x v="1754"/>
    <x v="3328"/>
    <x v="81"/>
    <x v="2916"/>
    <n v="4.2670000000000003"/>
    <n v="0"/>
    <n v="0"/>
    <n v="0.52"/>
  </r>
  <r>
    <n v="3561"/>
    <x v="1175"/>
    <x v="3329"/>
    <x v="24"/>
    <x v="2917"/>
    <n v="0"/>
    <n v="4.4260000000000002"/>
    <n v="4.17"/>
    <n v="0.52100000000000002"/>
  </r>
  <r>
    <n v="3562"/>
    <x v="1639"/>
    <x v="3330"/>
    <x v="96"/>
    <x v="2918"/>
    <n v="4.1390000000000002"/>
    <n v="0"/>
    <n v="0"/>
    <n v="0.64300000000000002"/>
  </r>
  <r>
    <n v="3563"/>
    <x v="337"/>
    <x v="3331"/>
    <x v="6"/>
    <x v="2918"/>
    <n v="0.51300000000000001"/>
    <n v="0.83299999999999996"/>
    <n v="6.4189999999999996"/>
    <n v="1.8080000000000001"/>
  </r>
  <r>
    <n v="3564"/>
    <x v="1755"/>
    <x v="3332"/>
    <x v="58"/>
    <x v="2919"/>
    <n v="5.0380000000000003"/>
    <n v="2.0630000000000002"/>
    <n v="0"/>
    <n v="0"/>
  </r>
  <r>
    <n v="3565"/>
    <x v="1191"/>
    <x v="3333"/>
    <x v="54"/>
    <x v="2919"/>
    <n v="5.5190000000000001"/>
    <n v="0.59099999999999997"/>
    <n v="1.163"/>
    <n v="0"/>
  </r>
  <r>
    <n v="3566"/>
    <x v="1756"/>
    <x v="3334"/>
    <x v="45"/>
    <x v="2920"/>
    <n v="5.2759999999999998"/>
    <n v="0.52600000000000002"/>
    <n v="0"/>
    <n v="0"/>
  </r>
  <r>
    <n v="3567"/>
    <x v="15"/>
    <x v="3335"/>
    <x v="68"/>
    <x v="2920"/>
    <n v="4.6260000000000003"/>
    <n v="1.571"/>
    <n v="3.254"/>
    <n v="0"/>
  </r>
  <r>
    <n v="3568"/>
    <x v="1757"/>
    <x v="3336"/>
    <x v="28"/>
    <x v="2920"/>
    <n v="4.883"/>
    <n v="1.2909999999999999"/>
    <n v="1.7250000000000001"/>
    <n v="0"/>
  </r>
  <r>
    <n v="3569"/>
    <x v="1758"/>
    <x v="3337"/>
    <x v="17"/>
    <x v="2921"/>
    <n v="4.4870000000000001"/>
    <n v="5.7210000000000001"/>
    <n v="0"/>
    <n v="0.51100000000000001"/>
  </r>
  <r>
    <n v="3570"/>
    <x v="1599"/>
    <x v="3338"/>
    <x v="6"/>
    <x v="2922"/>
    <n v="4.5250000000000004"/>
    <n v="0.55600000000000005"/>
    <n v="1.0720000000000001"/>
    <n v="0.51100000000000001"/>
  </r>
  <r>
    <n v="3571"/>
    <x v="1759"/>
    <x v="3339"/>
    <x v="59"/>
    <x v="2922"/>
    <n v="2.6480000000000001"/>
    <n v="2.8450000000000002"/>
    <n v="1.071"/>
    <n v="0.52900000000000003"/>
  </r>
  <r>
    <n v="3572"/>
    <x v="589"/>
    <x v="3340"/>
    <x v="4"/>
    <x v="2923"/>
    <n v="0.54300000000000004"/>
    <n v="0.59099999999999997"/>
    <n v="7.31"/>
    <n v="1.78"/>
  </r>
  <r>
    <n v="3573"/>
    <x v="1760"/>
    <x v="3341"/>
    <x v="54"/>
    <x v="2923"/>
    <n v="0.2"/>
    <n v="3.75"/>
    <n v="7.6340000000000003"/>
    <n v="0"/>
  </r>
  <r>
    <n v="3574"/>
    <x v="1461"/>
    <x v="3342"/>
    <x v="10"/>
    <x v="2923"/>
    <n v="3.3210000000000002"/>
    <n v="1.0149999999999999"/>
    <n v="0.52900000000000003"/>
    <n v="0.51400000000000001"/>
  </r>
  <r>
    <n v="3575"/>
    <x v="1761"/>
    <x v="3343"/>
    <x v="40"/>
    <x v="2923"/>
    <n v="4.12"/>
    <n v="1.2709999999999999"/>
    <n v="1.69"/>
    <n v="0"/>
  </r>
  <r>
    <n v="3576"/>
    <x v="404"/>
    <x v="3344"/>
    <x v="10"/>
    <x v="2923"/>
    <n v="2.1070000000000002"/>
    <n v="0.52400000000000002"/>
    <n v="0.52400000000000002"/>
    <n v="2.0590000000000002"/>
  </r>
  <r>
    <n v="3577"/>
    <x v="262"/>
    <x v="3345"/>
    <x v="40"/>
    <x v="2923"/>
    <n v="0.71599999999999997"/>
    <n v="1.5"/>
    <n v="2.7789999999999999"/>
    <n v="1.591"/>
  </r>
  <r>
    <n v="3578"/>
    <x v="1762"/>
    <x v="3346"/>
    <x v="39"/>
    <x v="2924"/>
    <n v="6.593"/>
    <n v="2.5790000000000002"/>
    <n v="0.53600000000000003"/>
    <n v="0"/>
  </r>
  <r>
    <n v="3579"/>
    <x v="554"/>
    <x v="3347"/>
    <x v="76"/>
    <x v="2924"/>
    <n v="4.2469999999999999"/>
    <n v="0"/>
    <n v="0"/>
    <n v="0.53100000000000003"/>
  </r>
  <r>
    <n v="3580"/>
    <x v="1763"/>
    <x v="3348"/>
    <x v="41"/>
    <x v="2925"/>
    <n v="3.4580000000000002"/>
    <n v="3.5449999999999999"/>
    <n v="0"/>
    <n v="0"/>
  </r>
  <r>
    <n v="3581"/>
    <x v="360"/>
    <x v="3349"/>
    <x v="22"/>
    <x v="2926"/>
    <n v="7.226"/>
    <n v="1.782"/>
    <n v="1.5"/>
    <n v="0"/>
  </r>
  <r>
    <n v="3582"/>
    <x v="1764"/>
    <x v="3350"/>
    <x v="2"/>
    <x v="2927"/>
    <n v="3.8969999999999998"/>
    <n v="0.54500000000000004"/>
    <n v="0"/>
    <n v="2.077"/>
  </r>
  <r>
    <n v="3583"/>
    <x v="1765"/>
    <x v="3351"/>
    <x v="29"/>
    <x v="2928"/>
    <n v="5.47"/>
    <n v="2.25"/>
    <n v="0"/>
    <n v="0"/>
  </r>
  <r>
    <n v="3584"/>
    <x v="558"/>
    <x v="232"/>
    <x v="5"/>
    <x v="2928"/>
    <n v="6.4329999999999998"/>
    <n v="3.456"/>
    <n v="1.119"/>
    <n v="0"/>
  </r>
  <r>
    <n v="3585"/>
    <x v="487"/>
    <x v="3352"/>
    <x v="0"/>
    <x v="2929"/>
    <n v="4.7439999999999998"/>
    <n v="0"/>
    <n v="0.51400000000000001"/>
    <n v="0"/>
  </r>
  <r>
    <n v="3586"/>
    <x v="1125"/>
    <x v="3353"/>
    <x v="90"/>
    <x v="2930"/>
    <n v="8.6649999999999991"/>
    <n v="2.0449999999999999"/>
    <n v="2.0590000000000002"/>
    <n v="0"/>
  </r>
  <r>
    <n v="3587"/>
    <x v="36"/>
    <x v="3354"/>
    <x v="21"/>
    <x v="2931"/>
    <n v="4.6470000000000002"/>
    <n v="2.4409999999999998"/>
    <n v="1.85"/>
    <n v="0"/>
  </r>
  <r>
    <n v="3588"/>
    <x v="1766"/>
    <x v="3355"/>
    <x v="9"/>
    <x v="2931"/>
    <n v="1.857"/>
    <n v="2.0670000000000002"/>
    <n v="2.1840000000000002"/>
    <n v="0.52800000000000002"/>
  </r>
  <r>
    <n v="3589"/>
    <x v="1003"/>
    <x v="3356"/>
    <x v="9"/>
    <x v="2932"/>
    <n v="1.2330000000000001"/>
    <n v="1.5"/>
    <n v="2.2000000000000002"/>
    <n v="1.5"/>
  </r>
  <r>
    <n v="3590"/>
    <x v="1767"/>
    <x v="3357"/>
    <x v="56"/>
    <x v="2933"/>
    <n v="6.6859999999999999"/>
    <n v="1.534"/>
    <n v="0"/>
    <n v="0"/>
  </r>
  <r>
    <n v="3591"/>
    <x v="31"/>
    <x v="313"/>
    <x v="26"/>
    <x v="2934"/>
    <n v="3.194"/>
    <n v="3.8109999999999999"/>
    <n v="2.3250000000000002"/>
    <n v="0"/>
  </r>
  <r>
    <n v="3592"/>
    <x v="586"/>
    <x v="3358"/>
    <x v="8"/>
    <x v="2934"/>
    <n v="1.577"/>
    <n v="5.9779999999999998"/>
    <n v="2.25"/>
    <n v="0"/>
  </r>
  <r>
    <n v="3593"/>
    <x v="64"/>
    <x v="3359"/>
    <x v="66"/>
    <x v="2935"/>
    <n v="3.6480000000000001"/>
    <n v="0"/>
    <n v="0.54"/>
    <n v="0.53400000000000003"/>
  </r>
  <r>
    <n v="3594"/>
    <x v="1116"/>
    <x v="1318"/>
    <x v="19"/>
    <x v="2936"/>
    <n v="0"/>
    <n v="6.1360000000000001"/>
    <n v="5.2619999999999996"/>
    <n v="0"/>
  </r>
  <r>
    <n v="3595"/>
    <x v="1768"/>
    <x v="3360"/>
    <x v="4"/>
    <x v="2936"/>
    <n v="4.1980000000000004"/>
    <n v="0.53200000000000003"/>
    <n v="1.1830000000000001"/>
    <n v="1.103"/>
  </r>
  <r>
    <n v="3596"/>
    <x v="1769"/>
    <x v="275"/>
    <x v="62"/>
    <x v="2937"/>
    <n v="6.7990000000000004"/>
    <n v="0"/>
    <n v="0"/>
    <n v="0"/>
  </r>
  <r>
    <n v="3597"/>
    <x v="1770"/>
    <x v="3361"/>
    <x v="59"/>
    <x v="2937"/>
    <n v="3.597"/>
    <n v="0.58299999999999996"/>
    <n v="2.2000000000000002"/>
    <n v="0.52200000000000002"/>
  </r>
  <r>
    <n v="3598"/>
    <x v="1771"/>
    <x v="3362"/>
    <x v="30"/>
    <x v="2937"/>
    <n v="4.5110000000000001"/>
    <n v="2.0699999999999998"/>
    <n v="1.67"/>
    <n v="0"/>
  </r>
  <r>
    <n v="3599"/>
    <x v="1772"/>
    <x v="3363"/>
    <x v="15"/>
    <x v="2938"/>
    <n v="3.9289999999999998"/>
    <n v="0.53300000000000003"/>
    <n v="1.109"/>
    <n v="0.51100000000000001"/>
  </r>
  <r>
    <n v="3600"/>
    <x v="1773"/>
    <x v="3364"/>
    <x v="26"/>
    <x v="2939"/>
    <n v="1.2410000000000001"/>
    <n v="1.1339999999999999"/>
    <n v="9.5190000000000001"/>
    <n v="0"/>
  </r>
  <r>
    <n v="3601"/>
    <x v="703"/>
    <x v="3365"/>
    <x v="21"/>
    <x v="2939"/>
    <n v="7.4749999999999996"/>
    <n v="1.7"/>
    <n v="0"/>
    <n v="0.52100000000000002"/>
  </r>
  <r>
    <n v="3602"/>
    <x v="369"/>
    <x v="3366"/>
    <x v="4"/>
    <x v="2939"/>
    <n v="4.1230000000000002"/>
    <n v="0.75"/>
    <n v="2.399"/>
    <n v="0.51300000000000001"/>
  </r>
  <r>
    <n v="3603"/>
    <x v="1713"/>
    <x v="3367"/>
    <x v="42"/>
    <x v="2940"/>
    <n v="0"/>
    <n v="5.125"/>
    <n v="4.2670000000000003"/>
    <n v="0"/>
  </r>
  <r>
    <n v="3604"/>
    <x v="1774"/>
    <x v="3182"/>
    <x v="11"/>
    <x v="2940"/>
    <n v="5.5819999999999999"/>
    <n v="2.3340000000000001"/>
    <n v="1.1499999999999999"/>
    <n v="0"/>
  </r>
  <r>
    <n v="3605"/>
    <x v="1775"/>
    <x v="3368"/>
    <x v="60"/>
    <x v="2940"/>
    <n v="4.367"/>
    <n v="0"/>
    <n v="0"/>
    <n v="0.52"/>
  </r>
  <r>
    <n v="3606"/>
    <x v="1776"/>
    <x v="3369"/>
    <x v="25"/>
    <x v="2941"/>
    <n v="4.6630000000000003"/>
    <n v="0.1"/>
    <n v="0"/>
    <n v="0"/>
  </r>
  <r>
    <n v="3607"/>
    <x v="809"/>
    <x v="3370"/>
    <x v="5"/>
    <x v="2942"/>
    <n v="8.9629999999999992"/>
    <n v="3.35"/>
    <n v="0"/>
    <n v="0"/>
  </r>
  <r>
    <n v="3608"/>
    <x v="1777"/>
    <x v="3371"/>
    <x v="17"/>
    <x v="2942"/>
    <n v="11.566000000000001"/>
    <n v="0.52600000000000002"/>
    <n v="0"/>
    <n v="0"/>
  </r>
  <r>
    <n v="3609"/>
    <x v="1778"/>
    <x v="3372"/>
    <x v="63"/>
    <x v="2942"/>
    <n v="2.9620000000000002"/>
    <n v="1.5"/>
    <n v="0"/>
    <n v="0.51600000000000001"/>
  </r>
  <r>
    <n v="3610"/>
    <x v="990"/>
    <x v="3373"/>
    <x v="30"/>
    <x v="2943"/>
    <n v="0.2"/>
    <n v="1.591"/>
    <n v="12.231999999999999"/>
    <n v="0"/>
  </r>
  <r>
    <n v="3611"/>
    <x v="108"/>
    <x v="3374"/>
    <x v="14"/>
    <x v="2943"/>
    <n v="0.2"/>
    <n v="7.4139999999999997"/>
    <n v="1.5"/>
    <n v="0.01"/>
  </r>
  <r>
    <n v="3612"/>
    <x v="1779"/>
    <x v="3375"/>
    <x v="53"/>
    <x v="2943"/>
    <n v="4.7169999999999996"/>
    <n v="1.3129999999999999"/>
    <n v="0.7"/>
    <n v="0"/>
  </r>
  <r>
    <n v="3613"/>
    <x v="1245"/>
    <x v="3376"/>
    <x v="95"/>
    <x v="2944"/>
    <n v="4"/>
    <n v="0"/>
    <n v="0.75"/>
    <n v="0"/>
  </r>
  <r>
    <n v="3614"/>
    <x v="1780"/>
    <x v="3377"/>
    <x v="57"/>
    <x v="2945"/>
    <n v="4.3099999999999996"/>
    <n v="1.046"/>
    <n v="0"/>
    <n v="0"/>
  </r>
  <r>
    <n v="3615"/>
    <x v="1442"/>
    <x v="3378"/>
    <x v="49"/>
    <x v="2945"/>
    <n v="2.782"/>
    <n v="0.7"/>
    <n v="8.5510000000000002"/>
    <n v="0"/>
  </r>
  <r>
    <n v="3616"/>
    <x v="1781"/>
    <x v="3379"/>
    <x v="55"/>
    <x v="2946"/>
    <n v="0.72099999999999997"/>
    <n v="0.52800000000000002"/>
    <n v="4.1580000000000004"/>
    <n v="0"/>
  </r>
  <r>
    <n v="3617"/>
    <x v="1782"/>
    <x v="1480"/>
    <x v="13"/>
    <x v="2946"/>
    <n v="5.4290000000000003"/>
    <n v="0"/>
    <n v="0"/>
    <n v="1.0369999999999999"/>
  </r>
  <r>
    <n v="3618"/>
    <x v="1783"/>
    <x v="3001"/>
    <x v="69"/>
    <x v="2947"/>
    <n v="4.383"/>
    <n v="2.056"/>
    <n v="0"/>
    <n v="0.52800000000000002"/>
  </r>
  <r>
    <n v="3619"/>
    <x v="427"/>
    <x v="3380"/>
    <x v="39"/>
    <x v="2947"/>
    <n v="6.2629999999999999"/>
    <n v="0.53800000000000003"/>
    <n v="0.64300000000000002"/>
    <n v="0.52400000000000002"/>
  </r>
  <r>
    <n v="3620"/>
    <x v="1214"/>
    <x v="3381"/>
    <x v="6"/>
    <x v="2947"/>
    <n v="0"/>
    <n v="4.2510000000000003"/>
    <n v="8.2129999999999992"/>
    <n v="0"/>
  </r>
  <r>
    <n v="3621"/>
    <x v="877"/>
    <x v="3382"/>
    <x v="47"/>
    <x v="2948"/>
    <n v="4.4909999999999997"/>
    <n v="4.101"/>
    <n v="0.61099999999999999"/>
    <n v="0"/>
  </r>
  <r>
    <n v="3622"/>
    <x v="1784"/>
    <x v="3383"/>
    <x v="27"/>
    <x v="2949"/>
    <n v="0"/>
    <n v="4.4020000000000001"/>
    <n v="6.2590000000000003"/>
    <n v="0"/>
  </r>
  <r>
    <n v="3623"/>
    <x v="163"/>
    <x v="3384"/>
    <x v="36"/>
    <x v="2949"/>
    <n v="0.52"/>
    <n v="0.57099999999999995"/>
    <n v="7.048"/>
    <n v="1.145"/>
  </r>
  <r>
    <n v="3624"/>
    <x v="1310"/>
    <x v="3385"/>
    <x v="24"/>
    <x v="2950"/>
    <n v="1.2490000000000001"/>
    <n v="1.333"/>
    <n v="3.7090000000000001"/>
    <n v="1.0469999999999999"/>
  </r>
  <r>
    <n v="3625"/>
    <x v="116"/>
    <x v="3386"/>
    <x v="69"/>
    <x v="2950"/>
    <n v="4.63"/>
    <n v="1.8320000000000001"/>
    <n v="0.55000000000000004"/>
    <n v="0"/>
  </r>
  <r>
    <n v="3626"/>
    <x v="1785"/>
    <x v="3387"/>
    <x v="2"/>
    <x v="2951"/>
    <n v="3.7669999999999999"/>
    <n v="0.51300000000000001"/>
    <n v="1.1379999999999999"/>
    <n v="1.145"/>
  </r>
  <r>
    <n v="3627"/>
    <x v="1786"/>
    <x v="1815"/>
    <x v="28"/>
    <x v="2952"/>
    <n v="0"/>
    <n v="4.2510000000000003"/>
    <n v="6.6870000000000003"/>
    <n v="0"/>
  </r>
  <r>
    <n v="3628"/>
    <x v="38"/>
    <x v="3388"/>
    <x v="16"/>
    <x v="2953"/>
    <n v="7.8920000000000003"/>
    <n v="1.663"/>
    <n v="1.1499999999999999"/>
    <n v="0"/>
  </r>
  <r>
    <n v="3629"/>
    <x v="965"/>
    <x v="3389"/>
    <x v="47"/>
    <x v="2954"/>
    <n v="3.4569999999999999"/>
    <n v="3.6640000000000001"/>
    <n v="2.339"/>
    <n v="0"/>
  </r>
  <r>
    <n v="3630"/>
    <x v="1124"/>
    <x v="3390"/>
    <x v="39"/>
    <x v="2955"/>
    <n v="6.6619999999999999"/>
    <n v="0.57099999999999995"/>
    <n v="2.0499999999999998"/>
    <n v="0"/>
  </r>
  <r>
    <n v="3631"/>
    <x v="1787"/>
    <x v="3391"/>
    <x v="25"/>
    <x v="2956"/>
    <n v="5.2169999999999996"/>
    <n v="0"/>
    <n v="0"/>
    <n v="0"/>
  </r>
  <r>
    <n v="3632"/>
    <x v="1788"/>
    <x v="3392"/>
    <x v="20"/>
    <x v="2957"/>
    <n v="4.2089999999999996"/>
    <n v="1.5"/>
    <n v="0"/>
    <n v="0.51800000000000002"/>
  </r>
  <r>
    <n v="3633"/>
    <x v="1789"/>
    <x v="3393"/>
    <x v="68"/>
    <x v="2958"/>
    <n v="6.96"/>
    <n v="1.2270000000000001"/>
    <n v="0.66700000000000004"/>
    <n v="0"/>
  </r>
  <r>
    <n v="3634"/>
    <x v="38"/>
    <x v="3394"/>
    <x v="17"/>
    <x v="2958"/>
    <n v="6.6020000000000003"/>
    <n v="2.5379999999999998"/>
    <n v="1.1850000000000001"/>
    <n v="0"/>
  </r>
  <r>
    <n v="3635"/>
    <x v="940"/>
    <x v="3395"/>
    <x v="27"/>
    <x v="2959"/>
    <n v="3.359"/>
    <n v="0.55900000000000005"/>
    <n v="1.5269999999999999"/>
    <n v="0.51400000000000001"/>
  </r>
  <r>
    <n v="3636"/>
    <x v="1790"/>
    <x v="3396"/>
    <x v="30"/>
    <x v="2959"/>
    <n v="4.1580000000000004"/>
    <n v="1.1830000000000001"/>
    <n v="3.7629999999999999"/>
    <n v="0"/>
  </r>
  <r>
    <n v="3637"/>
    <x v="204"/>
    <x v="3397"/>
    <x v="12"/>
    <x v="2960"/>
    <n v="0"/>
    <n v="2.2000000000000002"/>
    <n v="3.5419999999999998"/>
    <n v="1.833"/>
  </r>
  <r>
    <n v="3638"/>
    <x v="1174"/>
    <x v="3398"/>
    <x v="54"/>
    <x v="2960"/>
    <n v="3.9649999999999999"/>
    <n v="0.57099999999999995"/>
    <n v="4.3689999999999998"/>
    <n v="0"/>
  </r>
  <r>
    <n v="3639"/>
    <x v="183"/>
    <x v="3399"/>
    <x v="49"/>
    <x v="2961"/>
    <n v="2.6150000000000002"/>
    <n v="1.333"/>
    <n v="4.8780000000000001"/>
    <n v="0.58299999999999996"/>
  </r>
  <r>
    <n v="3640"/>
    <x v="85"/>
    <x v="3400"/>
    <x v="13"/>
    <x v="2962"/>
    <n v="3.1739999999999999"/>
    <n v="0.59099999999999997"/>
    <n v="2.0710000000000002"/>
    <n v="0.53"/>
  </r>
  <r>
    <n v="3641"/>
    <x v="370"/>
    <x v="3401"/>
    <x v="28"/>
    <x v="2963"/>
    <n v="2.8929999999999998"/>
    <n v="2.7120000000000002"/>
    <n v="0.66700000000000004"/>
    <n v="0.51500000000000001"/>
  </r>
  <r>
    <n v="3642"/>
    <x v="1791"/>
    <x v="3402"/>
    <x v="50"/>
    <x v="2964"/>
    <n v="4.9669999999999996"/>
    <n v="2.702"/>
    <n v="1.125"/>
    <n v="0.51200000000000001"/>
  </r>
  <r>
    <n v="3643"/>
    <x v="1792"/>
    <x v="3403"/>
    <x v="11"/>
    <x v="2965"/>
    <n v="0"/>
    <n v="0"/>
    <n v="7.4249999999999998"/>
    <n v="0"/>
  </r>
  <r>
    <n v="3644"/>
    <x v="23"/>
    <x v="3404"/>
    <x v="7"/>
    <x v="2966"/>
    <n v="5.3659999999999997"/>
    <n v="1.1930000000000001"/>
    <n v="2.4169999999999998"/>
    <n v="0"/>
  </r>
  <r>
    <n v="3645"/>
    <x v="11"/>
    <x v="3405"/>
    <x v="42"/>
    <x v="2966"/>
    <n v="3.073"/>
    <n v="2.754"/>
    <n v="1.611"/>
    <n v="0.51900000000000002"/>
  </r>
  <r>
    <n v="3646"/>
    <x v="1793"/>
    <x v="3406"/>
    <x v="31"/>
    <x v="2966"/>
    <n v="1.833"/>
    <n v="0.83299999999999996"/>
    <n v="2.3319999999999999"/>
    <n v="1.1319999999999999"/>
  </r>
  <r>
    <n v="3647"/>
    <x v="1794"/>
    <x v="3407"/>
    <x v="7"/>
    <x v="2966"/>
    <n v="3.915"/>
    <n v="5.84"/>
    <n v="0"/>
    <n v="0"/>
  </r>
  <r>
    <n v="3648"/>
    <x v="1262"/>
    <x v="3408"/>
    <x v="22"/>
    <x v="2967"/>
    <n v="6.6360000000000001"/>
    <n v="3.2360000000000002"/>
    <n v="0.6"/>
    <n v="0"/>
  </r>
  <r>
    <n v="3649"/>
    <x v="123"/>
    <x v="3409"/>
    <x v="54"/>
    <x v="2968"/>
    <n v="0"/>
    <n v="2.06"/>
    <n v="11.882999999999999"/>
    <n v="0"/>
  </r>
  <r>
    <n v="3650"/>
    <x v="596"/>
    <x v="3410"/>
    <x v="49"/>
    <x v="2969"/>
    <n v="3.7210000000000001"/>
    <n v="0.66700000000000004"/>
    <n v="1.107"/>
    <n v="1.7"/>
  </r>
  <r>
    <n v="3651"/>
    <x v="89"/>
    <x v="3411"/>
    <x v="4"/>
    <x v="2970"/>
    <n v="2.5230000000000001"/>
    <n v="0.75"/>
    <n v="5.4610000000000003"/>
    <n v="0.625"/>
  </r>
  <r>
    <n v="3652"/>
    <x v="416"/>
    <x v="1357"/>
    <x v="22"/>
    <x v="2971"/>
    <n v="5.5579999999999998"/>
    <n v="3.4710000000000001"/>
    <n v="1.258"/>
    <n v="0"/>
  </r>
  <r>
    <n v="3653"/>
    <x v="1795"/>
    <x v="3412"/>
    <x v="24"/>
    <x v="2971"/>
    <n v="1.8069999999999999"/>
    <n v="2"/>
    <n v="2.1850000000000001"/>
    <n v="0.7"/>
  </r>
  <r>
    <n v="3654"/>
    <x v="1796"/>
    <x v="3413"/>
    <x v="51"/>
    <x v="2972"/>
    <n v="3.762"/>
    <n v="0.52700000000000002"/>
    <n v="0.55000000000000004"/>
    <n v="0.55000000000000004"/>
  </r>
  <r>
    <n v="3655"/>
    <x v="725"/>
    <x v="3414"/>
    <x v="13"/>
    <x v="2973"/>
    <n v="0"/>
    <n v="1.5"/>
    <n v="7.3"/>
    <n v="0.51100000000000001"/>
  </r>
  <r>
    <n v="3656"/>
    <x v="26"/>
    <x v="3415"/>
    <x v="51"/>
    <x v="2974"/>
    <n v="0"/>
    <n v="3.5"/>
    <n v="9.125"/>
    <n v="0"/>
  </r>
  <r>
    <n v="3657"/>
    <x v="1797"/>
    <x v="3416"/>
    <x v="25"/>
    <x v="2974"/>
    <n v="3.2629999999999999"/>
    <n v="0"/>
    <n v="0.51300000000000001"/>
    <n v="0.51200000000000001"/>
  </r>
  <r>
    <n v="3658"/>
    <x v="1798"/>
    <x v="3417"/>
    <x v="4"/>
    <x v="2975"/>
    <n v="4.5789999999999997"/>
    <n v="0.51700000000000002"/>
    <n v="0"/>
    <n v="1.736"/>
  </r>
  <r>
    <n v="3659"/>
    <x v="1665"/>
    <x v="3418"/>
    <x v="29"/>
    <x v="2976"/>
    <n v="2.802"/>
    <n v="3.5750000000000002"/>
    <n v="0.59099999999999997"/>
    <n v="0"/>
  </r>
  <r>
    <n v="3660"/>
    <x v="1797"/>
    <x v="3419"/>
    <x v="79"/>
    <x v="2977"/>
    <n v="4.1970000000000001"/>
    <n v="0"/>
    <n v="0"/>
    <n v="0.51500000000000001"/>
  </r>
  <r>
    <n v="3661"/>
    <x v="354"/>
    <x v="3420"/>
    <x v="26"/>
    <x v="2977"/>
    <n v="1.78"/>
    <n v="1.8"/>
    <n v="4.6509999999999998"/>
    <n v="0.51600000000000001"/>
  </r>
  <r>
    <n v="3662"/>
    <x v="224"/>
    <x v="3421"/>
    <x v="63"/>
    <x v="2978"/>
    <n v="0.54300000000000004"/>
    <n v="4.5"/>
    <n v="0"/>
    <n v="0"/>
  </r>
  <r>
    <n v="3663"/>
    <x v="1644"/>
    <x v="3422"/>
    <x v="34"/>
    <x v="2979"/>
    <n v="2.4500000000000002"/>
    <n v="0.59099999999999997"/>
    <n v="3.15"/>
    <n v="0.53800000000000003"/>
  </r>
  <r>
    <n v="3664"/>
    <x v="1799"/>
    <x v="243"/>
    <x v="63"/>
    <x v="2979"/>
    <n v="0.54200000000000004"/>
    <n v="4.5"/>
    <n v="0"/>
    <n v="0"/>
  </r>
  <r>
    <n v="3665"/>
    <x v="1800"/>
    <x v="3423"/>
    <x v="55"/>
    <x v="2980"/>
    <n v="2.9329999999999998"/>
    <n v="2.1360000000000001"/>
    <n v="0.7"/>
    <n v="0.51300000000000001"/>
  </r>
  <r>
    <n v="3666"/>
    <x v="273"/>
    <x v="3424"/>
    <x v="11"/>
    <x v="2980"/>
    <n v="5.665"/>
    <n v="1.373"/>
    <n v="1.7729999999999999"/>
    <n v="0"/>
  </r>
  <r>
    <n v="3667"/>
    <x v="1801"/>
    <x v="591"/>
    <x v="62"/>
    <x v="2981"/>
    <n v="3.92"/>
    <n v="2.1669999999999998"/>
    <n v="0"/>
    <n v="0"/>
  </r>
  <r>
    <n v="3668"/>
    <x v="131"/>
    <x v="3425"/>
    <x v="8"/>
    <x v="2982"/>
    <n v="3.339"/>
    <n v="1.647"/>
    <n v="4.0510000000000002"/>
    <n v="0"/>
  </r>
  <r>
    <n v="3669"/>
    <x v="1753"/>
    <x v="3426"/>
    <x v="47"/>
    <x v="2983"/>
    <n v="5.1890000000000001"/>
    <n v="2.1190000000000002"/>
    <n v="1.534"/>
    <n v="0"/>
  </r>
  <r>
    <n v="3670"/>
    <x v="1802"/>
    <x v="3427"/>
    <x v="55"/>
    <x v="2984"/>
    <n v="5.82"/>
    <n v="2.6920000000000002"/>
    <n v="0"/>
    <n v="0"/>
  </r>
  <r>
    <n v="3671"/>
    <x v="644"/>
    <x v="3428"/>
    <x v="30"/>
    <x v="2984"/>
    <n v="3.31"/>
    <n v="2.077"/>
    <n v="4.194"/>
    <n v="0"/>
  </r>
  <r>
    <n v="3672"/>
    <x v="1803"/>
    <x v="3429"/>
    <x v="13"/>
    <x v="2984"/>
    <n v="3.72"/>
    <n v="0.83299999999999996"/>
    <n v="0.57099999999999995"/>
    <n v="0.54300000000000004"/>
  </r>
  <r>
    <n v="3673"/>
    <x v="91"/>
    <x v="3430"/>
    <x v="16"/>
    <x v="2985"/>
    <n v="4.024"/>
    <n v="3.8149999999999999"/>
    <n v="2.3149999999999999"/>
    <n v="0"/>
  </r>
  <r>
    <n v="3674"/>
    <x v="1804"/>
    <x v="927"/>
    <x v="10"/>
    <x v="2985"/>
    <n v="3.49"/>
    <n v="0.53400000000000003"/>
    <n v="0"/>
    <n v="1.353"/>
  </r>
  <r>
    <n v="3675"/>
    <x v="115"/>
    <x v="3431"/>
    <x v="35"/>
    <x v="2986"/>
    <n v="3.593"/>
    <n v="1.099"/>
    <n v="3.6139999999999999"/>
    <n v="0"/>
  </r>
  <r>
    <n v="3676"/>
    <x v="144"/>
    <x v="3432"/>
    <x v="19"/>
    <x v="2986"/>
    <n v="0.51800000000000002"/>
    <n v="2.0670000000000002"/>
    <n v="7.6909999999999998"/>
    <n v="0"/>
  </r>
  <r>
    <n v="3677"/>
    <x v="1805"/>
    <x v="3433"/>
    <x v="68"/>
    <x v="2986"/>
    <n v="0.2"/>
    <n v="0.57699999999999996"/>
    <n v="10.097"/>
    <n v="0"/>
  </r>
  <r>
    <n v="3678"/>
    <x v="1806"/>
    <x v="3434"/>
    <x v="23"/>
    <x v="2986"/>
    <n v="0.20100000000000001"/>
    <n v="3.6"/>
    <n v="5.95"/>
    <n v="0"/>
  </r>
  <r>
    <n v="3679"/>
    <x v="1807"/>
    <x v="3435"/>
    <x v="17"/>
    <x v="2986"/>
    <n v="2.2469999999999999"/>
    <n v="3.0249999999999999"/>
    <n v="3.468"/>
    <n v="0"/>
  </r>
  <r>
    <n v="3680"/>
    <x v="1014"/>
    <x v="3436"/>
    <x v="63"/>
    <x v="2986"/>
    <n v="0.53100000000000003"/>
    <n v="4.5"/>
    <n v="0"/>
    <n v="0"/>
  </r>
  <r>
    <n v="3681"/>
    <x v="44"/>
    <x v="3437"/>
    <x v="4"/>
    <x v="2987"/>
    <n v="0.71499999999999997"/>
    <n v="1.5"/>
    <n v="7.8940000000000001"/>
    <n v="0.56299999999999994"/>
  </r>
  <r>
    <n v="3682"/>
    <x v="1808"/>
    <x v="3438"/>
    <x v="1"/>
    <x v="2988"/>
    <n v="5.593"/>
    <n v="0"/>
    <n v="0"/>
    <n v="0.55000000000000004"/>
  </r>
  <r>
    <n v="3683"/>
    <x v="1809"/>
    <x v="3439"/>
    <x v="59"/>
    <x v="2989"/>
    <n v="0"/>
    <n v="7.1520000000000001"/>
    <n v="4.6909999999999998"/>
    <n v="0"/>
  </r>
  <r>
    <n v="3684"/>
    <x v="382"/>
    <x v="3440"/>
    <x v="36"/>
    <x v="2989"/>
    <n v="0.53"/>
    <n v="0.83299999999999996"/>
    <n v="6.4729999999999999"/>
    <n v="1.1020000000000001"/>
  </r>
  <r>
    <n v="3685"/>
    <x v="1810"/>
    <x v="3441"/>
    <x v="29"/>
    <x v="2990"/>
    <n v="0.2"/>
    <n v="0.54300000000000004"/>
    <n v="3.512"/>
    <n v="0.51"/>
  </r>
  <r>
    <n v="3686"/>
    <x v="183"/>
    <x v="3442"/>
    <x v="28"/>
    <x v="2991"/>
    <n v="2.1469999999999998"/>
    <n v="1.198"/>
    <n v="5.8979999999999997"/>
    <n v="0"/>
  </r>
  <r>
    <n v="3687"/>
    <x v="1811"/>
    <x v="3443"/>
    <x v="63"/>
    <x v="2992"/>
    <n v="6.3959999999999999"/>
    <n v="0"/>
    <n v="0"/>
    <n v="0"/>
  </r>
  <r>
    <n v="3688"/>
    <x v="1812"/>
    <x v="3444"/>
    <x v="32"/>
    <x v="2993"/>
    <n v="3.5590000000000002"/>
    <n v="0.52300000000000002"/>
    <n v="0.56299999999999994"/>
    <n v="1.056"/>
  </r>
  <r>
    <n v="3689"/>
    <x v="371"/>
    <x v="3445"/>
    <x v="11"/>
    <x v="2994"/>
    <n v="5.8470000000000004"/>
    <n v="2.7919999999999998"/>
    <n v="0.54200000000000004"/>
    <n v="0"/>
  </r>
  <r>
    <n v="3690"/>
    <x v="475"/>
    <x v="2979"/>
    <x v="31"/>
    <x v="2994"/>
    <n v="4.1680000000000001"/>
    <n v="1.198"/>
    <n v="0.61099999999999999"/>
    <n v="0"/>
  </r>
  <r>
    <n v="3691"/>
    <x v="634"/>
    <x v="3446"/>
    <x v="46"/>
    <x v="2995"/>
    <n v="4.7279999999999998"/>
    <n v="1.1379999999999999"/>
    <n v="1.117"/>
    <n v="0.51600000000000001"/>
  </r>
  <r>
    <n v="3692"/>
    <x v="445"/>
    <x v="3447"/>
    <x v="11"/>
    <x v="2996"/>
    <n v="8.0429999999999993"/>
    <n v="2.6360000000000001"/>
    <n v="0"/>
    <n v="0"/>
  </r>
  <r>
    <n v="3693"/>
    <x v="1813"/>
    <x v="3448"/>
    <x v="22"/>
    <x v="2996"/>
    <n v="9.1460000000000008"/>
    <n v="0.75"/>
    <n v="0.66700000000000004"/>
    <n v="0"/>
  </r>
  <r>
    <n v="3694"/>
    <x v="1814"/>
    <x v="3449"/>
    <x v="16"/>
    <x v="2997"/>
    <n v="5.774"/>
    <n v="2.0609999999999999"/>
    <n v="2.3650000000000002"/>
    <n v="0"/>
  </r>
  <r>
    <n v="3695"/>
    <x v="692"/>
    <x v="3450"/>
    <x v="39"/>
    <x v="2998"/>
    <n v="3.1110000000000002"/>
    <n v="3.3290000000000002"/>
    <n v="2.8730000000000002"/>
    <n v="0"/>
  </r>
  <r>
    <n v="3696"/>
    <x v="1815"/>
    <x v="3451"/>
    <x v="31"/>
    <x v="2999"/>
    <n v="0"/>
    <n v="2.7509999999999999"/>
    <n v="7.1120000000000001"/>
    <n v="0"/>
  </r>
  <r>
    <n v="3697"/>
    <x v="807"/>
    <x v="411"/>
    <x v="34"/>
    <x v="3000"/>
    <n v="0"/>
    <n v="3.75"/>
    <n v="7.5529999999999999"/>
    <n v="0"/>
  </r>
  <r>
    <n v="3698"/>
    <x v="38"/>
    <x v="3452"/>
    <x v="28"/>
    <x v="3000"/>
    <n v="4.2839999999999998"/>
    <n v="0.52600000000000002"/>
    <n v="1.095"/>
    <n v="0.51200000000000001"/>
  </r>
  <r>
    <n v="3699"/>
    <x v="587"/>
    <x v="3453"/>
    <x v="19"/>
    <x v="3000"/>
    <n v="4.0309999999999997"/>
    <n v="2.5289999999999999"/>
    <n v="2.2109999999999999"/>
    <n v="0"/>
  </r>
  <r>
    <n v="3700"/>
    <x v="1545"/>
    <x v="3454"/>
    <x v="52"/>
    <x v="3001"/>
    <n v="1.73"/>
    <n v="3.8330000000000002"/>
    <n v="3.778"/>
    <n v="0"/>
  </r>
  <r>
    <n v="3701"/>
    <x v="1816"/>
    <x v="3455"/>
    <x v="46"/>
    <x v="3001"/>
    <n v="3.4940000000000002"/>
    <n v="2.2559999999999998"/>
    <n v="1.7310000000000001"/>
    <n v="0.53"/>
  </r>
  <r>
    <n v="3702"/>
    <x v="115"/>
    <x v="3456"/>
    <x v="31"/>
    <x v="3002"/>
    <n v="2.423"/>
    <n v="0.59099999999999997"/>
    <n v="5.0609999999999999"/>
    <n v="0"/>
  </r>
  <r>
    <n v="3703"/>
    <x v="1817"/>
    <x v="3457"/>
    <x v="48"/>
    <x v="3002"/>
    <n v="0.20300000000000001"/>
    <n v="4.5"/>
    <n v="0"/>
    <n v="0"/>
  </r>
  <r>
    <n v="3704"/>
    <x v="1818"/>
    <x v="3458"/>
    <x v="72"/>
    <x v="3003"/>
    <n v="5.7359999999999998"/>
    <n v="0"/>
    <n v="0"/>
    <n v="0"/>
  </r>
  <r>
    <n v="3705"/>
    <x v="9"/>
    <x v="3459"/>
    <x v="8"/>
    <x v="3003"/>
    <n v="3.0569999999999999"/>
    <n v="2.0329999999999999"/>
    <n v="1.1830000000000001"/>
    <n v="0.52800000000000002"/>
  </r>
  <r>
    <n v="3706"/>
    <x v="1819"/>
    <x v="3460"/>
    <x v="100"/>
    <x v="3004"/>
    <n v="3.8319999999999999"/>
    <n v="0.83299999999999996"/>
    <n v="0"/>
    <n v="0"/>
  </r>
  <r>
    <n v="3707"/>
    <x v="1820"/>
    <x v="3461"/>
    <x v="56"/>
    <x v="3004"/>
    <n v="6.0940000000000003"/>
    <n v="2.0910000000000002"/>
    <n v="0"/>
    <n v="0"/>
  </r>
  <r>
    <n v="3708"/>
    <x v="427"/>
    <x v="3462"/>
    <x v="5"/>
    <x v="3004"/>
    <n v="8.1120000000000001"/>
    <n v="1.181"/>
    <n v="1.1020000000000001"/>
    <n v="0"/>
  </r>
  <r>
    <n v="3709"/>
    <x v="1821"/>
    <x v="3463"/>
    <x v="39"/>
    <x v="3005"/>
    <n v="4.95"/>
    <n v="3.452"/>
    <n v="1.099"/>
    <n v="0"/>
  </r>
  <r>
    <n v="3710"/>
    <x v="323"/>
    <x v="3464"/>
    <x v="51"/>
    <x v="3006"/>
    <n v="3.5169999999999999"/>
    <n v="0.56299999999999994"/>
    <n v="3.7050000000000001"/>
    <n v="0"/>
  </r>
  <r>
    <n v="3711"/>
    <x v="371"/>
    <x v="3465"/>
    <x v="50"/>
    <x v="3006"/>
    <n v="7.452"/>
    <n v="2.8980000000000001"/>
    <n v="0.75"/>
    <n v="0"/>
  </r>
  <r>
    <n v="3712"/>
    <x v="178"/>
    <x v="3466"/>
    <x v="51"/>
    <x v="3007"/>
    <n v="3.286"/>
    <n v="0.55300000000000005"/>
    <n v="1.5920000000000001"/>
    <n v="0.54200000000000004"/>
  </r>
  <r>
    <n v="3713"/>
    <x v="1151"/>
    <x v="3467"/>
    <x v="34"/>
    <x v="3007"/>
    <n v="0.51300000000000001"/>
    <n v="0.7"/>
    <n v="4.7290000000000001"/>
    <n v="1.667"/>
  </r>
  <r>
    <n v="3714"/>
    <x v="9"/>
    <x v="3468"/>
    <x v="39"/>
    <x v="3007"/>
    <n v="5.4619999999999997"/>
    <n v="3.5680000000000001"/>
    <n v="0.53800000000000003"/>
    <n v="0"/>
  </r>
  <r>
    <n v="3715"/>
    <x v="175"/>
    <x v="3469"/>
    <x v="40"/>
    <x v="3008"/>
    <n v="4.3090000000000002"/>
    <n v="0"/>
    <n v="2.2090000000000001"/>
    <n v="0.51300000000000001"/>
  </r>
  <r>
    <n v="3716"/>
    <x v="612"/>
    <x v="3470"/>
    <x v="23"/>
    <x v="3009"/>
    <n v="3.4279999999999999"/>
    <n v="2.7040000000000002"/>
    <n v="3.1520000000000001"/>
    <n v="0"/>
  </r>
  <r>
    <n v="3717"/>
    <x v="1822"/>
    <x v="3471"/>
    <x v="4"/>
    <x v="3009"/>
    <n v="4.0599999999999996"/>
    <n v="0.54300000000000004"/>
    <n v="0"/>
    <n v="2.0910000000000002"/>
  </r>
  <r>
    <n v="3718"/>
    <x v="44"/>
    <x v="3472"/>
    <x v="6"/>
    <x v="3010"/>
    <n v="2.7610000000000001"/>
    <n v="1.5"/>
    <n v="1.121"/>
    <n v="1.0449999999999999"/>
  </r>
  <r>
    <n v="3719"/>
    <x v="227"/>
    <x v="3473"/>
    <x v="20"/>
    <x v="3011"/>
    <n v="1.056"/>
    <n v="0.59099999999999997"/>
    <n v="2.1890000000000001"/>
    <n v="2.0139999999999998"/>
  </r>
  <r>
    <n v="3720"/>
    <x v="54"/>
    <x v="3474"/>
    <x v="66"/>
    <x v="3012"/>
    <n v="5.7389999999999999"/>
    <n v="0"/>
    <n v="0"/>
    <n v="0"/>
  </r>
  <r>
    <n v="3721"/>
    <x v="49"/>
    <x v="3475"/>
    <x v="12"/>
    <x v="3012"/>
    <n v="0.72499999999999998"/>
    <n v="2.8330000000000002"/>
    <n v="4.8879999999999999"/>
    <n v="0"/>
  </r>
  <r>
    <n v="3722"/>
    <x v="1509"/>
    <x v="3476"/>
    <x v="81"/>
    <x v="3012"/>
    <n v="5.1210000000000004"/>
    <n v="0"/>
    <n v="0"/>
    <n v="0"/>
  </r>
  <r>
    <n v="3723"/>
    <x v="89"/>
    <x v="3477"/>
    <x v="54"/>
    <x v="3013"/>
    <n v="4.3970000000000002"/>
    <n v="0.59099999999999997"/>
    <n v="3.2050000000000001"/>
    <n v="0"/>
  </r>
  <r>
    <n v="3724"/>
    <x v="332"/>
    <x v="3478"/>
    <x v="49"/>
    <x v="3013"/>
    <n v="1.081"/>
    <n v="4.2510000000000003"/>
    <n v="5.32"/>
    <n v="0"/>
  </r>
  <r>
    <n v="3725"/>
    <x v="1823"/>
    <x v="3479"/>
    <x v="20"/>
    <x v="3014"/>
    <n v="5.5869999999999997"/>
    <n v="1.417"/>
    <n v="0"/>
    <n v="0"/>
  </r>
  <r>
    <n v="3726"/>
    <x v="1169"/>
    <x v="3480"/>
    <x v="85"/>
    <x v="3015"/>
    <n v="5.1189999999999998"/>
    <n v="0"/>
    <n v="0"/>
    <n v="0"/>
  </r>
  <r>
    <n v="3727"/>
    <x v="115"/>
    <x v="2305"/>
    <x v="31"/>
    <x v="3016"/>
    <n v="1.569"/>
    <n v="0.64300000000000002"/>
    <n v="4.41"/>
    <n v="0.53200000000000003"/>
  </r>
  <r>
    <n v="3728"/>
    <x v="354"/>
    <x v="3481"/>
    <x v="28"/>
    <x v="3017"/>
    <n v="0.71299999999999997"/>
    <n v="2.0019999999999998"/>
    <n v="7.0720000000000001"/>
    <n v="0"/>
  </r>
  <r>
    <n v="3729"/>
    <x v="1238"/>
    <x v="3482"/>
    <x v="22"/>
    <x v="3018"/>
    <n v="8.5120000000000005"/>
    <n v="0.58299999999999996"/>
    <n v="1.284"/>
    <n v="0"/>
  </r>
  <r>
    <n v="3730"/>
    <x v="1824"/>
    <x v="3483"/>
    <x v="20"/>
    <x v="3019"/>
    <n v="0.40100000000000002"/>
    <n v="1"/>
    <n v="5.6669999999999998"/>
    <n v="0.51200000000000001"/>
  </r>
  <r>
    <n v="3731"/>
    <x v="761"/>
    <x v="3484"/>
    <x v="9"/>
    <x v="3019"/>
    <n v="2.2130000000000001"/>
    <n v="0.625"/>
    <n v="3.8519999999999999"/>
    <n v="0.55300000000000005"/>
  </r>
  <r>
    <n v="3732"/>
    <x v="1825"/>
    <x v="3485"/>
    <x v="17"/>
    <x v="3020"/>
    <n v="3.5059999999999998"/>
    <n v="0.66200000000000003"/>
    <n v="1.6639999999999999"/>
    <n v="1.1240000000000001"/>
  </r>
  <r>
    <n v="3733"/>
    <x v="1826"/>
    <x v="3486"/>
    <x v="15"/>
    <x v="3021"/>
    <n v="1.464"/>
    <n v="1.968"/>
    <n v="4.0350000000000001"/>
    <n v="0"/>
  </r>
  <r>
    <n v="3734"/>
    <x v="132"/>
    <x v="3487"/>
    <x v="67"/>
    <x v="3022"/>
    <n v="1.796"/>
    <n v="3"/>
    <n v="0"/>
    <n v="0"/>
  </r>
  <r>
    <n v="3735"/>
    <x v="928"/>
    <x v="3488"/>
    <x v="46"/>
    <x v="3023"/>
    <n v="4.319"/>
    <n v="1.649"/>
    <n v="1.131"/>
    <n v="0.51300000000000001"/>
  </r>
  <r>
    <n v="3736"/>
    <x v="1827"/>
    <x v="3489"/>
    <x v="7"/>
    <x v="3024"/>
    <n v="5.8739999999999997"/>
    <n v="0.52"/>
    <n v="2.3690000000000002"/>
    <n v="0"/>
  </r>
  <r>
    <n v="3737"/>
    <x v="38"/>
    <x v="3490"/>
    <x v="5"/>
    <x v="3024"/>
    <n v="7.41"/>
    <n v="2.0830000000000002"/>
    <n v="0"/>
    <n v="0.52300000000000002"/>
  </r>
  <r>
    <n v="3738"/>
    <x v="205"/>
    <x v="3491"/>
    <x v="56"/>
    <x v="3024"/>
    <n v="0.72899999999999998"/>
    <n v="1.897"/>
    <n v="3.5110000000000001"/>
    <n v="0"/>
  </r>
  <r>
    <n v="3739"/>
    <x v="411"/>
    <x v="3492"/>
    <x v="49"/>
    <x v="3025"/>
    <n v="1.3"/>
    <n v="1.25"/>
    <n v="5.8040000000000003"/>
    <n v="1.1240000000000001"/>
  </r>
  <r>
    <n v="3740"/>
    <x v="1828"/>
    <x v="3493"/>
    <x v="48"/>
    <x v="3026"/>
    <n v="5.9420000000000002"/>
    <n v="0"/>
    <n v="0"/>
    <n v="0"/>
  </r>
  <r>
    <n v="3741"/>
    <x v="1214"/>
    <x v="1467"/>
    <x v="54"/>
    <x v="3027"/>
    <n v="0.71399999999999997"/>
    <n v="3.5630000000000002"/>
    <n v="6.4269999999999996"/>
    <n v="0"/>
  </r>
  <r>
    <n v="3742"/>
    <x v="77"/>
    <x v="3494"/>
    <x v="14"/>
    <x v="3028"/>
    <n v="0.70099999999999996"/>
    <n v="2.2509999999999999"/>
    <n v="7.3890000000000002"/>
    <n v="0"/>
  </r>
  <r>
    <n v="3743"/>
    <x v="1829"/>
    <x v="3495"/>
    <x v="28"/>
    <x v="3029"/>
    <n v="6.6879999999999997"/>
    <n v="1"/>
    <n v="0"/>
    <n v="0"/>
  </r>
  <r>
    <n v="3744"/>
    <x v="1087"/>
    <x v="830"/>
    <x v="31"/>
    <x v="3029"/>
    <n v="4.7229999999999999"/>
    <n v="0.51200000000000001"/>
    <n v="0.625"/>
    <n v="0"/>
  </r>
  <r>
    <n v="3745"/>
    <x v="135"/>
    <x v="3496"/>
    <x v="12"/>
    <x v="3030"/>
    <n v="1.026"/>
    <n v="1.375"/>
    <n v="3.375"/>
    <n v="1"/>
  </r>
  <r>
    <n v="3746"/>
    <x v="1830"/>
    <x v="2904"/>
    <x v="57"/>
    <x v="3031"/>
    <n v="4.1349999999999998"/>
    <n v="1.093"/>
    <n v="0"/>
    <n v="0"/>
  </r>
  <r>
    <n v="3747"/>
    <x v="1831"/>
    <x v="3497"/>
    <x v="22"/>
    <x v="3032"/>
    <n v="2.359"/>
    <n v="2.1709999999999998"/>
    <n v="4.8680000000000003"/>
    <n v="0"/>
  </r>
  <r>
    <n v="3748"/>
    <x v="195"/>
    <x v="3498"/>
    <x v="35"/>
    <x v="3033"/>
    <n v="1.4139999999999999"/>
    <n v="1.51"/>
    <n v="7.641"/>
    <n v="0"/>
  </r>
  <r>
    <n v="3749"/>
    <x v="1263"/>
    <x v="1489"/>
    <x v="59"/>
    <x v="3034"/>
    <n v="0"/>
    <n v="3.75"/>
    <n v="9.3369999999999997"/>
    <n v="0"/>
  </r>
  <r>
    <n v="3750"/>
    <x v="146"/>
    <x v="3499"/>
    <x v="27"/>
    <x v="3035"/>
    <n v="2.109"/>
    <n v="0.625"/>
    <n v="6.5119999999999996"/>
    <n v="0"/>
  </r>
  <r>
    <n v="3751"/>
    <x v="1066"/>
    <x v="3500"/>
    <x v="23"/>
    <x v="3036"/>
    <n v="3.2610000000000001"/>
    <n v="4.9240000000000004"/>
    <n v="1.1060000000000001"/>
    <n v="0"/>
  </r>
  <r>
    <n v="3752"/>
    <x v="1832"/>
    <x v="3501"/>
    <x v="16"/>
    <x v="3037"/>
    <n v="7.7720000000000002"/>
    <n v="1.5329999999999999"/>
    <n v="1.1459999999999999"/>
    <n v="0"/>
  </r>
  <r>
    <n v="3753"/>
    <x v="167"/>
    <x v="3502"/>
    <x v="19"/>
    <x v="3037"/>
    <n v="2.327"/>
    <n v="1.625"/>
    <n v="5.4820000000000002"/>
    <n v="0"/>
  </r>
  <r>
    <n v="3754"/>
    <x v="1833"/>
    <x v="3503"/>
    <x v="7"/>
    <x v="3037"/>
    <n v="5.6920000000000002"/>
    <n v="1.204"/>
    <n v="1.7809999999999999"/>
    <n v="0"/>
  </r>
  <r>
    <n v="3755"/>
    <x v="183"/>
    <x v="1444"/>
    <x v="7"/>
    <x v="3038"/>
    <n v="5.3070000000000004"/>
    <n v="1.2210000000000001"/>
    <n v="2.2469999999999999"/>
    <n v="0"/>
  </r>
  <r>
    <n v="3756"/>
    <x v="998"/>
    <x v="3504"/>
    <x v="22"/>
    <x v="3038"/>
    <n v="11.092000000000001"/>
    <n v="0.58299999999999996"/>
    <n v="0"/>
    <n v="0"/>
  </r>
  <r>
    <n v="3757"/>
    <x v="1834"/>
    <x v="3505"/>
    <x v="40"/>
    <x v="3039"/>
    <n v="0.54"/>
    <n v="0.55600000000000005"/>
    <n v="5.7519999999999998"/>
    <n v="1.069"/>
  </r>
  <r>
    <n v="3758"/>
    <x v="1835"/>
    <x v="3506"/>
    <x v="34"/>
    <x v="3039"/>
    <n v="0.52800000000000002"/>
    <n v="0.61099999999999999"/>
    <n v="10.367000000000001"/>
    <n v="0"/>
  </r>
  <r>
    <n v="3759"/>
    <x v="1836"/>
    <x v="3507"/>
    <x v="35"/>
    <x v="3040"/>
    <n v="2.9369999999999998"/>
    <n v="2.25"/>
    <n v="2.0609999999999999"/>
    <n v="0"/>
  </r>
  <r>
    <n v="3760"/>
    <x v="384"/>
    <x v="3508"/>
    <x v="52"/>
    <x v="3040"/>
    <n v="6.9560000000000004"/>
    <n v="1.1120000000000001"/>
    <n v="0"/>
    <n v="0.51600000000000001"/>
  </r>
  <r>
    <n v="3761"/>
    <x v="108"/>
    <x v="3509"/>
    <x v="46"/>
    <x v="3040"/>
    <n v="0"/>
    <n v="2.56"/>
    <n v="10.156000000000001"/>
    <n v="0"/>
  </r>
  <r>
    <n v="3762"/>
    <x v="1837"/>
    <x v="3510"/>
    <x v="22"/>
    <x v="3041"/>
    <n v="1.2709999999999999"/>
    <n v="1.8939999999999999"/>
    <n v="4.1029999999999998"/>
    <n v="0.52600000000000002"/>
  </r>
  <r>
    <n v="3763"/>
    <x v="12"/>
    <x v="3511"/>
    <x v="40"/>
    <x v="3042"/>
    <n v="3.5249999999999999"/>
    <n v="0.75"/>
    <n v="3.383"/>
    <n v="0"/>
  </r>
  <r>
    <n v="3764"/>
    <x v="1838"/>
    <x v="3512"/>
    <x v="12"/>
    <x v="3043"/>
    <n v="1.2370000000000001"/>
    <n v="0.83299999999999996"/>
    <n v="4.9569999999999999"/>
    <n v="0.52300000000000002"/>
  </r>
  <r>
    <n v="3765"/>
    <x v="1545"/>
    <x v="3513"/>
    <x v="30"/>
    <x v="3044"/>
    <n v="0.72699999999999998"/>
    <n v="2.9380000000000002"/>
    <n v="8.5139999999999993"/>
    <n v="0"/>
  </r>
  <r>
    <n v="3766"/>
    <x v="18"/>
    <x v="3514"/>
    <x v="17"/>
    <x v="3045"/>
    <n v="1.256"/>
    <n v="2.6440000000000001"/>
    <n v="4.1680000000000001"/>
    <n v="0"/>
  </r>
  <r>
    <n v="3767"/>
    <x v="135"/>
    <x v="3515"/>
    <x v="51"/>
    <x v="3045"/>
    <n v="3.3929999999999998"/>
    <n v="0.6"/>
    <n v="1.1000000000000001"/>
    <n v="0.55300000000000005"/>
  </r>
  <r>
    <n v="3768"/>
    <x v="1839"/>
    <x v="3516"/>
    <x v="10"/>
    <x v="3046"/>
    <n v="1.536"/>
    <n v="1.117"/>
    <n v="6.5350000000000001"/>
    <n v="0"/>
  </r>
  <r>
    <n v="3769"/>
    <x v="69"/>
    <x v="3517"/>
    <x v="43"/>
    <x v="3047"/>
    <n v="3.3759999999999999"/>
    <n v="1.5"/>
    <n v="0"/>
    <n v="0"/>
  </r>
  <r>
    <n v="3770"/>
    <x v="739"/>
    <x v="3518"/>
    <x v="59"/>
    <x v="3047"/>
    <n v="0.51300000000000001"/>
    <n v="1.333"/>
    <n v="10.278"/>
    <n v="0"/>
  </r>
  <r>
    <n v="3771"/>
    <x v="1840"/>
    <x v="3519"/>
    <x v="10"/>
    <x v="3047"/>
    <n v="3.5720000000000001"/>
    <n v="0.53"/>
    <n v="0.53400000000000003"/>
    <n v="0.53400000000000003"/>
  </r>
  <r>
    <n v="3772"/>
    <x v="675"/>
    <x v="3520"/>
    <x v="35"/>
    <x v="3048"/>
    <n v="4.0209999999999999"/>
    <n v="1.1220000000000001"/>
    <n v="2.2709999999999999"/>
    <n v="0"/>
  </r>
  <r>
    <n v="3773"/>
    <x v="1022"/>
    <x v="3521"/>
    <x v="59"/>
    <x v="3049"/>
    <n v="3.0219999999999998"/>
    <n v="3.6"/>
    <n v="0"/>
    <n v="0.51800000000000002"/>
  </r>
  <r>
    <n v="3774"/>
    <x v="1841"/>
    <x v="3522"/>
    <x v="52"/>
    <x v="3050"/>
    <n v="7.3259999999999996"/>
    <n v="0.64300000000000002"/>
    <n v="1.0649999999999999"/>
    <n v="0"/>
  </r>
  <r>
    <n v="3775"/>
    <x v="1831"/>
    <x v="3523"/>
    <x v="39"/>
    <x v="3051"/>
    <n v="6.5149999999999997"/>
    <n v="0.6"/>
    <n v="1.931"/>
    <n v="0"/>
  </r>
  <r>
    <n v="3776"/>
    <x v="1842"/>
    <x v="3524"/>
    <x v="57"/>
    <x v="3052"/>
    <n v="3.0950000000000002"/>
    <n v="1.115"/>
    <n v="0.59099999999999997"/>
    <n v="0"/>
  </r>
  <r>
    <n v="3777"/>
    <x v="1843"/>
    <x v="349"/>
    <x v="51"/>
    <x v="3053"/>
    <n v="0"/>
    <n v="3.5"/>
    <n v="4.6420000000000003"/>
    <n v="1.0349999999999999"/>
  </r>
  <r>
    <n v="3778"/>
    <x v="252"/>
    <x v="3525"/>
    <x v="67"/>
    <x v="3054"/>
    <n v="4.2"/>
    <n v="0.75"/>
    <n v="0"/>
    <n v="0"/>
  </r>
  <r>
    <n v="3779"/>
    <x v="1844"/>
    <x v="3526"/>
    <x v="5"/>
    <x v="3055"/>
    <n v="6.8150000000000004"/>
    <n v="3.4319999999999999"/>
    <n v="0.54"/>
    <n v="0"/>
  </r>
  <r>
    <n v="3780"/>
    <x v="1845"/>
    <x v="3527"/>
    <x v="30"/>
    <x v="3055"/>
    <n v="2.9590000000000001"/>
    <n v="4.6829999999999998"/>
    <n v="0.66700000000000004"/>
    <n v="0"/>
  </r>
  <r>
    <n v="3781"/>
    <x v="324"/>
    <x v="3528"/>
    <x v="70"/>
    <x v="3056"/>
    <n v="2.5819999999999999"/>
    <n v="1.5"/>
    <n v="0.53400000000000003"/>
    <n v="0"/>
  </r>
  <r>
    <n v="3782"/>
    <x v="1648"/>
    <x v="3529"/>
    <x v="71"/>
    <x v="3057"/>
    <n v="4.0259999999999998"/>
    <n v="0"/>
    <n v="0"/>
    <n v="0.57699999999999996"/>
  </r>
  <r>
    <n v="3783"/>
    <x v="1846"/>
    <x v="3530"/>
    <x v="50"/>
    <x v="3058"/>
    <n v="0.2"/>
    <n v="6.2930000000000001"/>
    <n v="4.0640000000000001"/>
    <n v="0"/>
  </r>
  <r>
    <n v="3784"/>
    <x v="469"/>
    <x v="3531"/>
    <x v="20"/>
    <x v="3059"/>
    <n v="3.7480000000000002"/>
    <n v="1.0329999999999999"/>
    <n v="2.391"/>
    <n v="0"/>
  </r>
  <r>
    <n v="3785"/>
    <x v="866"/>
    <x v="3532"/>
    <x v="86"/>
    <x v="3059"/>
    <n v="4.016"/>
    <n v="0"/>
    <n v="0"/>
    <n v="0.58299999999999996"/>
  </r>
  <r>
    <n v="3786"/>
    <x v="378"/>
    <x v="3533"/>
    <x v="17"/>
    <x v="3060"/>
    <n v="7.0759999999999996"/>
    <n v="1.827"/>
    <n v="1.1080000000000001"/>
    <n v="0"/>
  </r>
  <r>
    <n v="3787"/>
    <x v="1847"/>
    <x v="3534"/>
    <x v="13"/>
    <x v="3060"/>
    <n v="0.51600000000000001"/>
    <n v="3.5259999999999998"/>
    <n v="3.8210000000000002"/>
    <n v="0"/>
  </r>
  <r>
    <n v="3788"/>
    <x v="1848"/>
    <x v="2566"/>
    <x v="1"/>
    <x v="3061"/>
    <n v="4.5469999999999997"/>
    <n v="1.5"/>
    <n v="0"/>
    <n v="0"/>
  </r>
  <r>
    <n v="3789"/>
    <x v="1180"/>
    <x v="3535"/>
    <x v="37"/>
    <x v="3061"/>
    <n v="7.76"/>
    <n v="2.125"/>
    <n v="0"/>
    <n v="0"/>
  </r>
  <r>
    <n v="3790"/>
    <x v="1212"/>
    <x v="3536"/>
    <x v="31"/>
    <x v="3061"/>
    <n v="0.751"/>
    <n v="2.25"/>
    <n v="1.216"/>
    <n v="1.349"/>
  </r>
  <r>
    <n v="3791"/>
    <x v="11"/>
    <x v="3537"/>
    <x v="42"/>
    <x v="3061"/>
    <n v="3.7930000000000001"/>
    <n v="2.5169999999999999"/>
    <n v="2.5939999999999999"/>
    <n v="0"/>
  </r>
  <r>
    <n v="3792"/>
    <x v="1849"/>
    <x v="3538"/>
    <x v="7"/>
    <x v="3062"/>
    <n v="6.4610000000000003"/>
    <n v="1.36"/>
    <n v="0.56699999999999995"/>
    <n v="0"/>
  </r>
  <r>
    <n v="3793"/>
    <x v="1850"/>
    <x v="3539"/>
    <x v="52"/>
    <x v="3063"/>
    <n v="6.2930000000000001"/>
    <n v="4.0739999999999998"/>
    <n v="0"/>
    <n v="0"/>
  </r>
  <r>
    <n v="3794"/>
    <x v="262"/>
    <x v="143"/>
    <x v="9"/>
    <x v="3063"/>
    <n v="0.20100000000000001"/>
    <n v="1.75"/>
    <n v="3.5350000000000001"/>
    <n v="1.534"/>
  </r>
  <r>
    <n v="3795"/>
    <x v="547"/>
    <x v="3540"/>
    <x v="21"/>
    <x v="3064"/>
    <n v="5.8949999999999996"/>
    <n v="3.2"/>
    <n v="0.55900000000000005"/>
    <n v="0"/>
  </r>
  <r>
    <n v="3796"/>
    <x v="1851"/>
    <x v="3541"/>
    <x v="101"/>
    <x v="3064"/>
    <n v="8.7170000000000005"/>
    <n v="4.5"/>
    <n v="1.5"/>
    <n v="0"/>
  </r>
  <r>
    <n v="3797"/>
    <x v="1852"/>
    <x v="3542"/>
    <x v="69"/>
    <x v="3064"/>
    <n v="5.1100000000000003"/>
    <n v="2.774"/>
    <n v="0"/>
    <n v="0"/>
  </r>
  <r>
    <n v="3798"/>
    <x v="1853"/>
    <x v="3543"/>
    <x v="7"/>
    <x v="3065"/>
    <n v="4.4349999999999996"/>
    <n v="1.5"/>
    <n v="2.944"/>
    <n v="0"/>
  </r>
  <r>
    <n v="3799"/>
    <x v="86"/>
    <x v="3371"/>
    <x v="16"/>
    <x v="3066"/>
    <n v="8.9879999999999995"/>
    <n v="2.6989999999999998"/>
    <n v="0"/>
    <n v="0"/>
  </r>
  <r>
    <n v="3800"/>
    <x v="17"/>
    <x v="3544"/>
    <x v="46"/>
    <x v="3066"/>
    <n v="1.2150000000000001"/>
    <n v="5.3570000000000002"/>
    <n v="4.2489999999999997"/>
    <n v="0"/>
  </r>
  <r>
    <n v="3801"/>
    <x v="867"/>
    <x v="3545"/>
    <x v="5"/>
    <x v="3066"/>
    <n v="3.7770000000000001"/>
    <n v="2.2829999999999999"/>
    <n v="1.9359999999999999"/>
    <n v="0.51"/>
  </r>
  <r>
    <n v="3802"/>
    <x v="1854"/>
    <x v="3546"/>
    <x v="32"/>
    <x v="3067"/>
    <n v="6.0609999999999999"/>
    <n v="0.63200000000000001"/>
    <n v="0"/>
    <n v="0"/>
  </r>
  <r>
    <n v="3803"/>
    <x v="89"/>
    <x v="3547"/>
    <x v="65"/>
    <x v="3067"/>
    <n v="1.8360000000000001"/>
    <n v="2.1110000000000002"/>
    <n v="5.2130000000000001"/>
    <n v="0"/>
  </r>
  <r>
    <n v="3804"/>
    <x v="23"/>
    <x v="3548"/>
    <x v="22"/>
    <x v="3068"/>
    <n v="5.12"/>
    <n v="2.2000000000000002"/>
    <n v="0.625"/>
    <n v="0.52900000000000003"/>
  </r>
  <r>
    <n v="3805"/>
    <x v="115"/>
    <x v="3549"/>
    <x v="53"/>
    <x v="3068"/>
    <n v="4.7450000000000001"/>
    <n v="1.111"/>
    <n v="0.64300000000000002"/>
    <n v="0"/>
  </r>
  <r>
    <n v="3806"/>
    <x v="1855"/>
    <x v="3550"/>
    <x v="32"/>
    <x v="3068"/>
    <n v="3.94"/>
    <n v="0.64300000000000002"/>
    <n v="0.61099999999999999"/>
    <n v="0.55300000000000005"/>
  </r>
  <r>
    <n v="3807"/>
    <x v="105"/>
    <x v="3251"/>
    <x v="12"/>
    <x v="3069"/>
    <n v="1.0269999999999999"/>
    <n v="0.53600000000000003"/>
    <n v="5.7709999999999999"/>
    <n v="0.57099999999999995"/>
  </r>
  <r>
    <n v="3808"/>
    <x v="1753"/>
    <x v="3551"/>
    <x v="23"/>
    <x v="3070"/>
    <n v="4.8040000000000003"/>
    <n v="0.58299999999999996"/>
    <n v="1.5"/>
    <n v="0.51200000000000001"/>
  </r>
  <r>
    <n v="3809"/>
    <x v="1856"/>
    <x v="3552"/>
    <x v="42"/>
    <x v="3070"/>
    <n v="3.4329999999999998"/>
    <n v="2.867"/>
    <n v="1.115"/>
    <n v="0.51600000000000001"/>
  </r>
  <r>
    <n v="3810"/>
    <x v="89"/>
    <x v="3553"/>
    <x v="8"/>
    <x v="3071"/>
    <n v="5.601"/>
    <n v="1.77"/>
    <n v="0"/>
    <n v="0"/>
  </r>
  <r>
    <n v="3811"/>
    <x v="196"/>
    <x v="898"/>
    <x v="30"/>
    <x v="3072"/>
    <n v="2.9630000000000001"/>
    <n v="1.583"/>
    <n v="2.258"/>
    <n v="0.51400000000000001"/>
  </r>
  <r>
    <n v="3812"/>
    <x v="378"/>
    <x v="3554"/>
    <x v="11"/>
    <x v="3073"/>
    <n v="6.4980000000000002"/>
    <n v="1.0960000000000001"/>
    <n v="1.35"/>
    <n v="0"/>
  </r>
  <r>
    <n v="3813"/>
    <x v="1129"/>
    <x v="3555"/>
    <x v="34"/>
    <x v="3074"/>
    <n v="3.5579999999999998"/>
    <n v="1.1060000000000001"/>
    <n v="1.7230000000000001"/>
    <n v="0"/>
  </r>
  <r>
    <n v="3814"/>
    <x v="176"/>
    <x v="3556"/>
    <x v="8"/>
    <x v="3075"/>
    <n v="2.887"/>
    <n v="2.7519999999999998"/>
    <n v="3.2050000000000001"/>
    <n v="0"/>
  </r>
  <r>
    <n v="3815"/>
    <x v="1857"/>
    <x v="3557"/>
    <x v="31"/>
    <x v="3076"/>
    <n v="0"/>
    <n v="0.52800000000000002"/>
    <n v="8.5180000000000007"/>
    <n v="0.51700000000000002"/>
  </r>
  <r>
    <n v="3816"/>
    <x v="1185"/>
    <x v="3558"/>
    <x v="13"/>
    <x v="3077"/>
    <n v="1.7"/>
    <n v="0.53300000000000003"/>
    <n v="1.125"/>
    <n v="2.0179999999999998"/>
  </r>
  <r>
    <n v="3817"/>
    <x v="1858"/>
    <x v="1468"/>
    <x v="40"/>
    <x v="3078"/>
    <n v="3.661"/>
    <n v="1.1539999999999999"/>
    <n v="2.254"/>
    <n v="0"/>
  </r>
  <r>
    <n v="3818"/>
    <x v="218"/>
    <x v="3559"/>
    <x v="8"/>
    <x v="3079"/>
    <n v="2.952"/>
    <n v="2.4319999999999999"/>
    <n v="3.4710000000000001"/>
    <n v="0"/>
  </r>
  <r>
    <n v="3819"/>
    <x v="26"/>
    <x v="3560"/>
    <x v="35"/>
    <x v="3079"/>
    <n v="3.0339999999999998"/>
    <n v="1.06"/>
    <n v="1.623"/>
    <n v="0.54500000000000004"/>
  </r>
  <r>
    <n v="3820"/>
    <x v="1859"/>
    <x v="3561"/>
    <x v="9"/>
    <x v="3080"/>
    <n v="2.7360000000000002"/>
    <n v="0.55000000000000004"/>
    <n v="2.6520000000000001"/>
    <n v="0.53400000000000003"/>
  </r>
  <r>
    <n v="3821"/>
    <x v="316"/>
    <x v="3562"/>
    <x v="49"/>
    <x v="3080"/>
    <n v="3.1429999999999998"/>
    <n v="0.51900000000000002"/>
    <n v="1.167"/>
    <n v="2.0230000000000001"/>
  </r>
  <r>
    <n v="3822"/>
    <x v="782"/>
    <x v="3563"/>
    <x v="14"/>
    <x v="3080"/>
    <n v="4.7249999999999996"/>
    <n v="1.635"/>
    <n v="2.1669999999999998"/>
    <n v="0"/>
  </r>
  <r>
    <n v="3823"/>
    <x v="1860"/>
    <x v="268"/>
    <x v="84"/>
    <x v="3081"/>
    <n v="4.0190000000000001"/>
    <n v="0"/>
    <n v="0"/>
    <n v="0.54500000000000004"/>
  </r>
  <r>
    <n v="3824"/>
    <x v="1861"/>
    <x v="3564"/>
    <x v="22"/>
    <x v="3082"/>
    <n v="9.3689999999999998"/>
    <n v="2.0299999999999998"/>
    <n v="0"/>
    <n v="0"/>
  </r>
  <r>
    <n v="3825"/>
    <x v="229"/>
    <x v="747"/>
    <x v="9"/>
    <x v="3082"/>
    <n v="3.157"/>
    <n v="0.7"/>
    <n v="3.9089999999999998"/>
    <n v="0"/>
  </r>
  <r>
    <n v="3826"/>
    <x v="306"/>
    <x v="3565"/>
    <x v="15"/>
    <x v="3083"/>
    <n v="0.92600000000000005"/>
    <n v="1.1399999999999999"/>
    <n v="4.1429999999999998"/>
    <n v="0.51400000000000001"/>
  </r>
  <r>
    <n v="3827"/>
    <x v="1862"/>
    <x v="3566"/>
    <x v="65"/>
    <x v="3083"/>
    <n v="3.508"/>
    <n v="0.51800000000000002"/>
    <n v="0"/>
    <n v="1.377"/>
  </r>
  <r>
    <n v="3828"/>
    <x v="49"/>
    <x v="3567"/>
    <x v="13"/>
    <x v="3084"/>
    <n v="0.2"/>
    <n v="1"/>
    <n v="6.2089999999999996"/>
    <n v="0.625"/>
  </r>
  <r>
    <n v="3829"/>
    <x v="371"/>
    <x v="3568"/>
    <x v="23"/>
    <x v="3085"/>
    <n v="3.8010000000000002"/>
    <n v="1.5649999999999999"/>
    <n v="3.6379999999999999"/>
    <n v="0"/>
  </r>
  <r>
    <n v="3830"/>
    <x v="1442"/>
    <x v="3569"/>
    <x v="54"/>
    <x v="3086"/>
    <n v="4.3979999999999997"/>
    <n v="0.53400000000000003"/>
    <n v="3.004"/>
    <n v="0"/>
  </r>
  <r>
    <n v="3831"/>
    <x v="1566"/>
    <x v="3570"/>
    <x v="52"/>
    <x v="3087"/>
    <n v="4.4379999999999997"/>
    <n v="2.14"/>
    <n v="0.64300000000000002"/>
    <n v="0.51100000000000001"/>
  </r>
  <r>
    <n v="3832"/>
    <x v="1863"/>
    <x v="3571"/>
    <x v="96"/>
    <x v="3088"/>
    <n v="4.0129999999999999"/>
    <n v="0"/>
    <n v="0"/>
    <n v="0.54300000000000004"/>
  </r>
  <r>
    <n v="3833"/>
    <x v="1169"/>
    <x v="3572"/>
    <x v="83"/>
    <x v="3089"/>
    <n v="3.0350000000000001"/>
    <n v="0"/>
    <n v="0.51700000000000002"/>
    <n v="0.59099999999999997"/>
  </r>
  <r>
    <n v="3834"/>
    <x v="1864"/>
    <x v="3573"/>
    <x v="8"/>
    <x v="3089"/>
    <n v="2.3650000000000002"/>
    <n v="3.8330000000000002"/>
    <n v="2.8250000000000002"/>
    <n v="0"/>
  </r>
  <r>
    <n v="3835"/>
    <x v="554"/>
    <x v="1017"/>
    <x v="76"/>
    <x v="3090"/>
    <n v="4.0439999999999996"/>
    <n v="0"/>
    <n v="0"/>
    <n v="0.51500000000000001"/>
  </r>
  <r>
    <n v="3836"/>
    <x v="40"/>
    <x v="3574"/>
    <x v="22"/>
    <x v="3091"/>
    <n v="3.0030000000000001"/>
    <n v="1.8029999999999999"/>
    <n v="4.5209999999999999"/>
    <n v="0"/>
  </r>
  <r>
    <n v="3837"/>
    <x v="610"/>
    <x v="3206"/>
    <x v="39"/>
    <x v="3092"/>
    <n v="0.51"/>
    <n v="7.75"/>
    <n v="1.373"/>
    <n v="0"/>
  </r>
  <r>
    <n v="3838"/>
    <x v="1865"/>
    <x v="3466"/>
    <x v="51"/>
    <x v="3093"/>
    <n v="0"/>
    <n v="2"/>
    <n v="11.105"/>
    <n v="0"/>
  </r>
  <r>
    <n v="3839"/>
    <x v="1866"/>
    <x v="3575"/>
    <x v="92"/>
    <x v="3093"/>
    <n v="3.8010000000000002"/>
    <n v="0.75"/>
    <n v="0"/>
    <n v="0"/>
  </r>
  <r>
    <n v="3840"/>
    <x v="1290"/>
    <x v="3576"/>
    <x v="42"/>
    <x v="3093"/>
    <n v="6.4619999999999997"/>
    <n v="2.85"/>
    <n v="0.53700000000000003"/>
    <n v="0"/>
  </r>
  <r>
    <n v="3841"/>
    <x v="100"/>
    <x v="2192"/>
    <x v="32"/>
    <x v="3094"/>
    <n v="0"/>
    <n v="3.75"/>
    <n v="4.18"/>
    <n v="0.51700000000000002"/>
  </r>
  <r>
    <n v="3842"/>
    <x v="588"/>
    <x v="3577"/>
    <x v="18"/>
    <x v="3095"/>
    <n v="3.0009999999999999"/>
    <n v="2.335"/>
    <n v="0.64300000000000002"/>
    <n v="0"/>
  </r>
  <r>
    <n v="3843"/>
    <x v="1545"/>
    <x v="3578"/>
    <x v="37"/>
    <x v="3095"/>
    <n v="1.2310000000000001"/>
    <n v="1.591"/>
    <n v="5.2320000000000002"/>
    <n v="0"/>
  </r>
  <r>
    <n v="3844"/>
    <x v="334"/>
    <x v="3579"/>
    <x v="50"/>
    <x v="3096"/>
    <n v="5.4349999999999996"/>
    <n v="3.6059999999999999"/>
    <n v="1.643"/>
    <n v="0"/>
  </r>
  <r>
    <n v="3845"/>
    <x v="1867"/>
    <x v="3580"/>
    <x v="22"/>
    <x v="3097"/>
    <n v="1.0569999999999999"/>
    <n v="7.4459999999999997"/>
    <n v="1.097"/>
    <n v="0"/>
  </r>
  <r>
    <n v="3846"/>
    <x v="1868"/>
    <x v="3581"/>
    <x v="57"/>
    <x v="3098"/>
    <n v="3.52"/>
    <n v="0.66700000000000004"/>
    <n v="0.51200000000000001"/>
    <n v="0"/>
  </r>
  <r>
    <n v="3847"/>
    <x v="1869"/>
    <x v="3582"/>
    <x v="33"/>
    <x v="3098"/>
    <n v="4.4909999999999997"/>
    <n v="1.0249999999999999"/>
    <n v="1.095"/>
    <n v="0"/>
  </r>
  <r>
    <n v="3848"/>
    <x v="1870"/>
    <x v="3583"/>
    <x v="37"/>
    <x v="3098"/>
    <n v="5.2389999999999999"/>
    <n v="4.55"/>
    <n v="0"/>
    <n v="0"/>
  </r>
  <r>
    <n v="3849"/>
    <x v="1871"/>
    <x v="3584"/>
    <x v="14"/>
    <x v="3099"/>
    <n v="4.673"/>
    <n v="1.9119999999999999"/>
    <n v="1.871"/>
    <n v="0"/>
  </r>
  <r>
    <n v="3850"/>
    <x v="1872"/>
    <x v="3585"/>
    <x v="23"/>
    <x v="3100"/>
    <n v="5.5620000000000003"/>
    <n v="2.0289999999999999"/>
    <n v="1.1779999999999999"/>
    <n v="0"/>
  </r>
  <r>
    <n v="3851"/>
    <x v="915"/>
    <x v="3586"/>
    <x v="68"/>
    <x v="3101"/>
    <n v="0.52"/>
    <n v="4.8940000000000001"/>
    <n v="3.15"/>
    <n v="0"/>
  </r>
  <r>
    <n v="3852"/>
    <x v="1402"/>
    <x v="3587"/>
    <x v="58"/>
    <x v="3102"/>
    <n v="5.91"/>
    <n v="0.59099999999999997"/>
    <n v="0"/>
    <n v="0"/>
  </r>
  <r>
    <n v="3853"/>
    <x v="1873"/>
    <x v="3588"/>
    <x v="40"/>
    <x v="3103"/>
    <n v="1.796"/>
    <n v="0.64300000000000002"/>
    <n v="3.0259999999999998"/>
    <n v="1.0820000000000001"/>
  </r>
  <r>
    <n v="3854"/>
    <x v="100"/>
    <x v="1231"/>
    <x v="36"/>
    <x v="3103"/>
    <n v="0"/>
    <n v="3.9"/>
    <n v="6.6159999999999997"/>
    <n v="0"/>
  </r>
  <r>
    <n v="3855"/>
    <x v="300"/>
    <x v="3589"/>
    <x v="80"/>
    <x v="3103"/>
    <n v="4.0060000000000002"/>
    <n v="0"/>
    <n v="0"/>
    <n v="0.52900000000000003"/>
  </r>
  <r>
    <n v="3856"/>
    <x v="290"/>
    <x v="3590"/>
    <x v="59"/>
    <x v="3104"/>
    <n v="3.1949999999999998"/>
    <n v="1.325"/>
    <n v="4.2460000000000004"/>
    <n v="0"/>
  </r>
  <r>
    <n v="3857"/>
    <x v="1874"/>
    <x v="2906"/>
    <x v="49"/>
    <x v="3105"/>
    <n v="0"/>
    <n v="3"/>
    <n v="7.7370000000000001"/>
    <n v="0.51100000000000001"/>
  </r>
  <r>
    <n v="3858"/>
    <x v="1041"/>
    <x v="3591"/>
    <x v="47"/>
    <x v="3105"/>
    <n v="5.093"/>
    <n v="2.8"/>
    <n v="0.64300000000000002"/>
    <n v="0"/>
  </r>
  <r>
    <n v="3859"/>
    <x v="1875"/>
    <x v="3592"/>
    <x v="22"/>
    <x v="3106"/>
    <n v="2.512"/>
    <n v="4.1130000000000004"/>
    <n v="2.831"/>
    <n v="0"/>
  </r>
  <r>
    <n v="3860"/>
    <x v="117"/>
    <x v="3593"/>
    <x v="14"/>
    <x v="3106"/>
    <n v="2.4910000000000001"/>
    <n v="2.5049999999999999"/>
    <n v="4.2880000000000003"/>
    <n v="0"/>
  </r>
  <r>
    <n v="3861"/>
    <x v="1717"/>
    <x v="3594"/>
    <x v="67"/>
    <x v="3106"/>
    <n v="4.024"/>
    <n v="0.83299999999999996"/>
    <n v="0"/>
    <n v="0"/>
  </r>
  <r>
    <n v="3862"/>
    <x v="1876"/>
    <x v="3595"/>
    <x v="40"/>
    <x v="3107"/>
    <n v="3.2850000000000001"/>
    <n v="0.52600000000000002"/>
    <n v="1.802"/>
    <n v="0.51200000000000001"/>
  </r>
  <r>
    <n v="3863"/>
    <x v="1877"/>
    <x v="3596"/>
    <x v="19"/>
    <x v="3108"/>
    <n v="1.2"/>
    <n v="6.1349999999999998"/>
    <n v="1.968"/>
    <n v="0"/>
  </r>
  <r>
    <n v="3864"/>
    <x v="1878"/>
    <x v="3597"/>
    <x v="55"/>
    <x v="3108"/>
    <n v="0.2"/>
    <n v="0"/>
    <n v="5.0430000000000001"/>
    <n v="0"/>
  </r>
  <r>
    <n v="3865"/>
    <x v="863"/>
    <x v="3598"/>
    <x v="27"/>
    <x v="3109"/>
    <n v="3.262"/>
    <n v="0.64300000000000002"/>
    <n v="1.1040000000000001"/>
    <n v="0.51"/>
  </r>
  <r>
    <n v="3866"/>
    <x v="323"/>
    <x v="3599"/>
    <x v="51"/>
    <x v="3110"/>
    <n v="2.4670000000000001"/>
    <n v="0.53"/>
    <n v="3.3330000000000002"/>
    <n v="0.53400000000000003"/>
  </r>
  <r>
    <n v="3867"/>
    <x v="1879"/>
    <x v="3600"/>
    <x v="92"/>
    <x v="3111"/>
    <n v="4.9729999999999999"/>
    <n v="0"/>
    <n v="0"/>
    <n v="0"/>
  </r>
  <r>
    <n v="3868"/>
    <x v="89"/>
    <x v="3601"/>
    <x v="6"/>
    <x v="3112"/>
    <n v="2.4900000000000002"/>
    <n v="0.75"/>
    <n v="4.915"/>
    <n v="0.51100000000000001"/>
  </r>
  <r>
    <n v="3869"/>
    <x v="848"/>
    <x v="3602"/>
    <x v="31"/>
    <x v="3113"/>
    <n v="1.9330000000000001"/>
    <n v="1.6479999999999999"/>
    <n v="1.633"/>
    <n v="0.54200000000000004"/>
  </r>
  <r>
    <n v="3870"/>
    <x v="1880"/>
    <x v="3603"/>
    <x v="5"/>
    <x v="3114"/>
    <n v="10.702999999999999"/>
    <n v="0.56299999999999994"/>
    <n v="0"/>
    <n v="0"/>
  </r>
  <r>
    <n v="3871"/>
    <x v="651"/>
    <x v="3604"/>
    <x v="68"/>
    <x v="3115"/>
    <n v="6.36"/>
    <n v="1.5"/>
    <n v="0.53"/>
    <n v="0"/>
  </r>
  <r>
    <n v="3872"/>
    <x v="9"/>
    <x v="3314"/>
    <x v="23"/>
    <x v="3116"/>
    <n v="3.7810000000000001"/>
    <n v="2.569"/>
    <n v="2.589"/>
    <n v="0"/>
  </r>
  <r>
    <n v="3873"/>
    <x v="256"/>
    <x v="3605"/>
    <x v="29"/>
    <x v="3117"/>
    <n v="2.5880000000000001"/>
    <n v="3.46"/>
    <n v="0.625"/>
    <n v="0"/>
  </r>
  <r>
    <n v="3874"/>
    <x v="31"/>
    <x v="3606"/>
    <x v="26"/>
    <x v="3118"/>
    <n v="2.964"/>
    <n v="1.7909999999999999"/>
    <n v="4.4390000000000001"/>
    <n v="0"/>
  </r>
  <r>
    <n v="3875"/>
    <x v="467"/>
    <x v="3607"/>
    <x v="49"/>
    <x v="3118"/>
    <n v="3.1240000000000001"/>
    <n v="0.56699999999999995"/>
    <n v="2.29"/>
    <n v="1.5"/>
  </r>
  <r>
    <n v="3876"/>
    <x v="137"/>
    <x v="1296"/>
    <x v="4"/>
    <x v="3119"/>
    <n v="2.7269999999999999"/>
    <n v="0.6"/>
    <n v="3.4529999999999998"/>
    <n v="1.111"/>
  </r>
  <r>
    <n v="3877"/>
    <x v="288"/>
    <x v="3608"/>
    <x v="22"/>
    <x v="3120"/>
    <n v="0.2"/>
    <n v="2.827"/>
    <n v="5.8120000000000003"/>
    <n v="0"/>
  </r>
  <r>
    <n v="3878"/>
    <x v="478"/>
    <x v="2248"/>
    <x v="1"/>
    <x v="3121"/>
    <n v="3.0790000000000002"/>
    <n v="1.5"/>
    <n v="0.58299999999999996"/>
    <n v="0"/>
  </r>
  <r>
    <n v="3879"/>
    <x v="1881"/>
    <x v="3609"/>
    <x v="30"/>
    <x v="3121"/>
    <n v="1.0489999999999999"/>
    <n v="1.5"/>
    <n v="9.6449999999999996"/>
    <n v="0"/>
  </r>
  <r>
    <n v="3880"/>
    <x v="1545"/>
    <x v="3610"/>
    <x v="37"/>
    <x v="3122"/>
    <n v="0.2"/>
    <n v="3.5259999999999998"/>
    <n v="4.3959999999999999"/>
    <n v="0"/>
  </r>
  <r>
    <n v="3881"/>
    <x v="1375"/>
    <x v="3611"/>
    <x v="54"/>
    <x v="3123"/>
    <n v="2.859"/>
    <n v="1.113"/>
    <n v="2.488"/>
    <n v="0.51700000000000002"/>
  </r>
  <r>
    <n v="3882"/>
    <x v="1096"/>
    <x v="1769"/>
    <x v="68"/>
    <x v="3123"/>
    <n v="2.3450000000000002"/>
    <n v="4.2850000000000001"/>
    <n v="1.611"/>
    <n v="0"/>
  </r>
  <r>
    <n v="3883"/>
    <x v="77"/>
    <x v="3612"/>
    <x v="46"/>
    <x v="3124"/>
    <n v="0.71899999999999997"/>
    <n v="5.2080000000000002"/>
    <n v="4.9139999999999997"/>
    <n v="0"/>
  </r>
  <r>
    <n v="3884"/>
    <x v="1882"/>
    <x v="3613"/>
    <x v="19"/>
    <x v="3125"/>
    <n v="6.1669999999999998"/>
    <n v="0"/>
    <n v="2.5830000000000002"/>
    <n v="0"/>
  </r>
  <r>
    <n v="3885"/>
    <x v="1883"/>
    <x v="295"/>
    <x v="12"/>
    <x v="3125"/>
    <n v="0.81100000000000005"/>
    <n v="0.7"/>
    <n v="5.8949999999999996"/>
    <n v="0.51800000000000002"/>
  </r>
  <r>
    <n v="3886"/>
    <x v="1884"/>
    <x v="3614"/>
    <x v="35"/>
    <x v="3126"/>
    <n v="4.6040000000000001"/>
    <n v="1.099"/>
    <n v="0.55300000000000005"/>
    <n v="0"/>
  </r>
  <r>
    <n v="3887"/>
    <x v="1833"/>
    <x v="3615"/>
    <x v="49"/>
    <x v="3127"/>
    <n v="5.4269999999999996"/>
    <n v="0.51600000000000001"/>
    <n v="0.6"/>
    <n v="0.53100000000000003"/>
  </r>
  <r>
    <n v="3888"/>
    <x v="301"/>
    <x v="3616"/>
    <x v="23"/>
    <x v="3127"/>
    <n v="5.2240000000000002"/>
    <n v="2.85"/>
    <n v="0.66700000000000004"/>
    <n v="0"/>
  </r>
  <r>
    <n v="3889"/>
    <x v="36"/>
    <x v="3617"/>
    <x v="58"/>
    <x v="3128"/>
    <n v="0.71299999999999997"/>
    <n v="2.0680000000000001"/>
    <n v="1.476"/>
    <n v="0.52900000000000003"/>
  </r>
  <r>
    <n v="3890"/>
    <x v="922"/>
    <x v="3618"/>
    <x v="59"/>
    <x v="3129"/>
    <n v="3.339"/>
    <n v="2.012"/>
    <n v="2.8439999999999999"/>
    <n v="0"/>
  </r>
  <r>
    <n v="3891"/>
    <x v="980"/>
    <x v="3619"/>
    <x v="17"/>
    <x v="3129"/>
    <n v="3.129"/>
    <n v="4.2220000000000004"/>
    <n v="2.0139999999999998"/>
    <n v="0"/>
  </r>
  <r>
    <n v="3892"/>
    <x v="833"/>
    <x v="3620"/>
    <x v="26"/>
    <x v="3129"/>
    <n v="3.706"/>
    <n v="1.288"/>
    <n v="3.4289999999999998"/>
    <n v="0"/>
  </r>
  <r>
    <n v="3893"/>
    <x v="1501"/>
    <x v="3621"/>
    <x v="47"/>
    <x v="3130"/>
    <n v="3.2749999999999999"/>
    <n v="1.647"/>
    <n v="1.869"/>
    <n v="0.51900000000000002"/>
  </r>
  <r>
    <n v="3894"/>
    <x v="568"/>
    <x v="527"/>
    <x v="31"/>
    <x v="3130"/>
    <n v="3.3170000000000002"/>
    <n v="0"/>
    <n v="2.7330000000000001"/>
    <n v="0.52900000000000003"/>
  </r>
  <r>
    <n v="3895"/>
    <x v="287"/>
    <x v="3622"/>
    <x v="10"/>
    <x v="3131"/>
    <n v="2.298"/>
    <n v="2.5409999999999999"/>
    <n v="0"/>
    <n v="0.53300000000000003"/>
  </r>
  <r>
    <n v="3896"/>
    <x v="1336"/>
    <x v="3623"/>
    <x v="16"/>
    <x v="3131"/>
    <n v="0.2"/>
    <n v="1.9379999999999999"/>
    <n v="6.5"/>
    <n v="0"/>
  </r>
  <r>
    <n v="3897"/>
    <x v="651"/>
    <x v="3624"/>
    <x v="56"/>
    <x v="3131"/>
    <n v="3.0409999999999999"/>
    <n v="2.7679999999999998"/>
    <n v="1.155"/>
    <n v="0"/>
  </r>
  <r>
    <n v="3898"/>
    <x v="26"/>
    <x v="3625"/>
    <x v="12"/>
    <x v="3132"/>
    <n v="1.022"/>
    <n v="0.75"/>
    <n v="5.3070000000000004"/>
    <n v="0.51700000000000002"/>
  </r>
  <r>
    <n v="3899"/>
    <x v="1885"/>
    <x v="3626"/>
    <x v="65"/>
    <x v="3133"/>
    <n v="2.4289999999999998"/>
    <n v="0.61099999999999999"/>
    <n v="0.55900000000000005"/>
    <n v="1.5"/>
  </r>
  <r>
    <n v="3900"/>
    <x v="1795"/>
    <x v="3627"/>
    <x v="3"/>
    <x v="3134"/>
    <n v="2.258"/>
    <n v="0.66700000000000004"/>
    <n v="1.63"/>
    <n v="1.1140000000000001"/>
  </r>
  <r>
    <n v="3901"/>
    <x v="25"/>
    <x v="3628"/>
    <x v="46"/>
    <x v="3135"/>
    <n v="1.819"/>
    <n v="2.9289999999999998"/>
    <n v="5.5839999999999996"/>
    <n v="0"/>
  </r>
  <r>
    <n v="3902"/>
    <x v="589"/>
    <x v="3558"/>
    <x v="31"/>
    <x v="3135"/>
    <n v="0"/>
    <n v="1.895"/>
    <n v="4.8090000000000002"/>
    <n v="1"/>
  </r>
  <r>
    <n v="3903"/>
    <x v="989"/>
    <x v="3629"/>
    <x v="17"/>
    <x v="3136"/>
    <n v="5.9610000000000003"/>
    <n v="2.238"/>
    <n v="1.389"/>
    <n v="0"/>
  </r>
  <r>
    <n v="3904"/>
    <x v="1886"/>
    <x v="3630"/>
    <x v="33"/>
    <x v="3137"/>
    <n v="2.2320000000000002"/>
    <n v="1"/>
    <n v="2.1589999999999998"/>
    <n v="0.75"/>
  </r>
  <r>
    <n v="3905"/>
    <x v="78"/>
    <x v="1803"/>
    <x v="27"/>
    <x v="3138"/>
    <n v="1.026"/>
    <n v="2.5"/>
    <n v="2.7349999999999999"/>
    <n v="0.55900000000000005"/>
  </r>
  <r>
    <n v="3906"/>
    <x v="1887"/>
    <x v="3631"/>
    <x v="102"/>
    <x v="3139"/>
    <n v="3.88"/>
    <n v="0"/>
    <n v="0"/>
    <n v="0.6"/>
  </r>
  <r>
    <n v="3907"/>
    <x v="203"/>
    <x v="2983"/>
    <x v="9"/>
    <x v="3139"/>
    <n v="2.71"/>
    <n v="0.57699999999999996"/>
    <n v="1.0509999999999999"/>
    <n v="1.0740000000000001"/>
  </r>
  <r>
    <n v="3908"/>
    <x v="376"/>
    <x v="3632"/>
    <x v="65"/>
    <x v="3140"/>
    <n v="2.391"/>
    <n v="0.54200000000000004"/>
    <n v="2.101"/>
    <n v="1.026"/>
  </r>
  <r>
    <n v="3909"/>
    <x v="445"/>
    <x v="3633"/>
    <x v="17"/>
    <x v="3141"/>
    <n v="6.6630000000000003"/>
    <n v="2.714"/>
    <n v="0.7"/>
    <n v="0"/>
  </r>
  <r>
    <n v="3910"/>
    <x v="1419"/>
    <x v="3634"/>
    <x v="32"/>
    <x v="3141"/>
    <n v="3.3759999999999999"/>
    <n v="0.83299999999999996"/>
    <n v="1.321"/>
    <n v="0.51100000000000001"/>
  </r>
  <r>
    <n v="3911"/>
    <x v="749"/>
    <x v="3635"/>
    <x v="7"/>
    <x v="3141"/>
    <n v="2.8620000000000001"/>
    <n v="4.6109999999999998"/>
    <n v="1.1279999999999999"/>
    <n v="0"/>
  </r>
  <r>
    <n v="3912"/>
    <x v="287"/>
    <x v="3017"/>
    <x v="13"/>
    <x v="3142"/>
    <n v="2.13"/>
    <n v="0.54500000000000004"/>
    <n v="3.448"/>
    <n v="0.55900000000000005"/>
  </r>
  <r>
    <n v="3913"/>
    <x v="1888"/>
    <x v="3636"/>
    <x v="23"/>
    <x v="3143"/>
    <n v="6.33"/>
    <n v="1.5"/>
    <n v="0.7"/>
    <n v="0"/>
  </r>
  <r>
    <n v="3914"/>
    <x v="933"/>
    <x v="3637"/>
    <x v="37"/>
    <x v="3144"/>
    <n v="0.2"/>
    <n v="4.2060000000000004"/>
    <n v="3.766"/>
    <n v="0"/>
  </r>
  <r>
    <n v="3915"/>
    <x v="1889"/>
    <x v="3638"/>
    <x v="37"/>
    <x v="3145"/>
    <n v="5.1390000000000002"/>
    <n v="4.5"/>
    <n v="0"/>
    <n v="0"/>
  </r>
  <r>
    <n v="3916"/>
    <x v="1890"/>
    <x v="3639"/>
    <x v="59"/>
    <x v="3146"/>
    <n v="2.3860000000000001"/>
    <n v="3.2610000000000001"/>
    <n v="3.0670000000000002"/>
    <n v="0"/>
  </r>
  <r>
    <n v="3917"/>
    <x v="1891"/>
    <x v="3640"/>
    <x v="14"/>
    <x v="3147"/>
    <n v="4.71"/>
    <n v="1.2"/>
    <n v="2.452"/>
    <n v="0"/>
  </r>
  <r>
    <n v="3918"/>
    <x v="678"/>
    <x v="3641"/>
    <x v="52"/>
    <x v="3147"/>
    <n v="0"/>
    <n v="0"/>
    <n v="9.9469999999999992"/>
    <n v="0"/>
  </r>
  <r>
    <n v="3919"/>
    <x v="4"/>
    <x v="3642"/>
    <x v="27"/>
    <x v="3147"/>
    <n v="1.0549999999999999"/>
    <n v="3.1320000000000001"/>
    <n v="1.6339999999999999"/>
    <n v="0.51300000000000001"/>
  </r>
  <r>
    <n v="3920"/>
    <x v="121"/>
    <x v="3643"/>
    <x v="69"/>
    <x v="3148"/>
    <n v="0.2"/>
    <n v="0.52600000000000002"/>
    <n v="4.3559999999999999"/>
    <n v="0"/>
  </r>
  <r>
    <n v="3921"/>
    <x v="1892"/>
    <x v="3644"/>
    <x v="2"/>
    <x v="3149"/>
    <n v="0"/>
    <n v="2.669"/>
    <n v="5.2619999999999996"/>
    <n v="0.51200000000000001"/>
  </r>
  <r>
    <n v="3922"/>
    <x v="1893"/>
    <x v="3645"/>
    <x v="16"/>
    <x v="3149"/>
    <n v="3.6480000000000001"/>
    <n v="2.8759999999999999"/>
    <n v="1.19"/>
    <n v="0.51300000000000001"/>
  </r>
  <r>
    <n v="3923"/>
    <x v="1894"/>
    <x v="3646"/>
    <x v="47"/>
    <x v="3150"/>
    <n v="0.20200000000000001"/>
    <n v="0"/>
    <n v="10.412000000000001"/>
    <n v="0"/>
  </r>
  <r>
    <n v="3924"/>
    <x v="1895"/>
    <x v="3647"/>
    <x v="57"/>
    <x v="3151"/>
    <n v="0.80500000000000005"/>
    <n v="0.54"/>
    <n v="3.6110000000000002"/>
    <n v="0"/>
  </r>
  <r>
    <n v="3925"/>
    <x v="1193"/>
    <x v="3648"/>
    <x v="51"/>
    <x v="3152"/>
    <n v="0"/>
    <n v="4.2510000000000003"/>
    <n v="7.1"/>
    <n v="0"/>
  </r>
  <r>
    <n v="3926"/>
    <x v="250"/>
    <x v="3649"/>
    <x v="55"/>
    <x v="3152"/>
    <n v="2.9350000000000001"/>
    <n v="1.873"/>
    <n v="0.625"/>
    <n v="0.51400000000000001"/>
  </r>
  <r>
    <n v="3927"/>
    <x v="1896"/>
    <x v="3650"/>
    <x v="42"/>
    <x v="3152"/>
    <n v="3.4249999999999998"/>
    <n v="2.742"/>
    <n v="2.4809999999999999"/>
    <n v="0"/>
  </r>
  <r>
    <n v="3928"/>
    <x v="1897"/>
    <x v="3651"/>
    <x v="42"/>
    <x v="3152"/>
    <n v="6.7610000000000001"/>
    <n v="1.681"/>
    <n v="1"/>
    <n v="0"/>
  </r>
  <r>
    <n v="3929"/>
    <x v="1898"/>
    <x v="3652"/>
    <x v="59"/>
    <x v="3153"/>
    <n v="2.1930000000000001"/>
    <n v="3.738"/>
    <n v="2.7810000000000001"/>
    <n v="0"/>
  </r>
  <r>
    <n v="3930"/>
    <x v="594"/>
    <x v="3653"/>
    <x v="11"/>
    <x v="3154"/>
    <n v="2.556"/>
    <n v="4.6669999999999998"/>
    <n v="0.7"/>
    <n v="0"/>
  </r>
  <r>
    <n v="3931"/>
    <x v="11"/>
    <x v="3654"/>
    <x v="17"/>
    <x v="3155"/>
    <n v="2.4089999999999998"/>
    <n v="3.5750000000000002"/>
    <n v="2.75"/>
    <n v="0"/>
  </r>
  <r>
    <n v="3932"/>
    <x v="39"/>
    <x v="2499"/>
    <x v="13"/>
    <x v="3155"/>
    <n v="0.52"/>
    <n v="0.75"/>
    <n v="5.9589999999999996"/>
    <n v="0.57099999999999995"/>
  </r>
  <r>
    <n v="3933"/>
    <x v="1899"/>
    <x v="3655"/>
    <x v="4"/>
    <x v="3156"/>
    <n v="1.0549999999999999"/>
    <n v="1.67"/>
    <n v="6.22"/>
    <n v="0.51500000000000001"/>
  </r>
  <r>
    <n v="3934"/>
    <x v="100"/>
    <x v="3656"/>
    <x v="20"/>
    <x v="3156"/>
    <n v="0"/>
    <n v="3.5"/>
    <n v="2.149"/>
    <n v="0.52600000000000002"/>
  </r>
  <r>
    <n v="3935"/>
    <x v="1900"/>
    <x v="3657"/>
    <x v="2"/>
    <x v="3157"/>
    <n v="3.8220000000000001"/>
    <n v="0.51900000000000002"/>
    <n v="0"/>
    <n v="1.784"/>
  </r>
  <r>
    <n v="3936"/>
    <x v="16"/>
    <x v="3658"/>
    <x v="35"/>
    <x v="3157"/>
    <n v="0.51200000000000001"/>
    <n v="3"/>
    <n v="5.4870000000000001"/>
    <n v="0"/>
  </r>
  <r>
    <n v="3937"/>
    <x v="1901"/>
    <x v="3659"/>
    <x v="9"/>
    <x v="3157"/>
    <n v="0.51300000000000001"/>
    <n v="2.0009999999999999"/>
    <n v="4.149"/>
    <n v="0.7"/>
  </r>
  <r>
    <n v="3938"/>
    <x v="87"/>
    <x v="3660"/>
    <x v="35"/>
    <x v="3158"/>
    <n v="4.88"/>
    <n v="0.58299999999999996"/>
    <n v="1.054"/>
    <n v="0"/>
  </r>
  <r>
    <n v="3939"/>
    <x v="1902"/>
    <x v="3661"/>
    <x v="17"/>
    <x v="3159"/>
    <n v="0"/>
    <n v="0"/>
    <n v="7.43"/>
    <n v="0"/>
  </r>
  <r>
    <n v="3940"/>
    <x v="178"/>
    <x v="3662"/>
    <x v="31"/>
    <x v="3159"/>
    <n v="2.3130000000000002"/>
    <n v="0.66700000000000004"/>
    <n v="4.6479999999999997"/>
    <n v="0"/>
  </r>
  <r>
    <n v="3941"/>
    <x v="1903"/>
    <x v="3663"/>
    <x v="5"/>
    <x v="3159"/>
    <n v="0.51500000000000001"/>
    <n v="3.6890000000000001"/>
    <n v="5.1040000000000001"/>
    <n v="0"/>
  </r>
  <r>
    <n v="3942"/>
    <x v="384"/>
    <x v="3664"/>
    <x v="22"/>
    <x v="3159"/>
    <n v="8.0380000000000003"/>
    <n v="1.375"/>
    <n v="0.6"/>
    <n v="0"/>
  </r>
  <r>
    <n v="3943"/>
    <x v="487"/>
    <x v="3665"/>
    <x v="25"/>
    <x v="3160"/>
    <n v="3.9169999999999998"/>
    <n v="0"/>
    <n v="0.54300000000000004"/>
    <n v="0"/>
  </r>
  <r>
    <n v="3944"/>
    <x v="1061"/>
    <x v="3666"/>
    <x v="27"/>
    <x v="3160"/>
    <n v="3.5510000000000002"/>
    <n v="0.53300000000000003"/>
    <n v="0"/>
    <n v="1.109"/>
  </r>
  <r>
    <n v="3945"/>
    <x v="1076"/>
    <x v="3667"/>
    <x v="52"/>
    <x v="3161"/>
    <n v="6.992"/>
    <n v="0.75"/>
    <n v="1"/>
    <n v="0"/>
  </r>
  <r>
    <n v="3946"/>
    <x v="75"/>
    <x v="3668"/>
    <x v="30"/>
    <x v="3161"/>
    <n v="3.532"/>
    <n v="1.2010000000000001"/>
    <n v="1.196"/>
    <n v="0.51100000000000001"/>
  </r>
  <r>
    <n v="3947"/>
    <x v="167"/>
    <x v="3669"/>
    <x v="4"/>
    <x v="3161"/>
    <n v="2.1419999999999999"/>
    <n v="2.601"/>
    <n v="1.7470000000000001"/>
    <n v="0.55600000000000005"/>
  </r>
  <r>
    <n v="3948"/>
    <x v="11"/>
    <x v="3670"/>
    <x v="59"/>
    <x v="3162"/>
    <n v="1.7350000000000001"/>
    <n v="2.91"/>
    <n v="4.923"/>
    <n v="0"/>
  </r>
  <r>
    <n v="3949"/>
    <x v="54"/>
    <x v="3671"/>
    <x v="0"/>
    <x v="3162"/>
    <n v="4.3920000000000003"/>
    <n v="0"/>
    <n v="0"/>
    <n v="0.51400000000000001"/>
  </r>
  <r>
    <n v="3950"/>
    <x v="1130"/>
    <x v="3672"/>
    <x v="8"/>
    <x v="3163"/>
    <n v="4.42"/>
    <n v="1.212"/>
    <n v="0"/>
    <n v="0.51"/>
  </r>
  <r>
    <n v="3951"/>
    <x v="40"/>
    <x v="3673"/>
    <x v="39"/>
    <x v="3163"/>
    <n v="5.8040000000000003"/>
    <n v="2.0939999999999999"/>
    <n v="1.0569999999999999"/>
    <n v="0"/>
  </r>
  <r>
    <n v="3952"/>
    <x v="311"/>
    <x v="3674"/>
    <x v="11"/>
    <x v="3164"/>
    <n v="5.3319999999999999"/>
    <n v="2.048"/>
    <n v="1.1140000000000001"/>
    <n v="0"/>
  </r>
  <r>
    <n v="3953"/>
    <x v="798"/>
    <x v="3675"/>
    <x v="6"/>
    <x v="3164"/>
    <n v="4.0620000000000003"/>
    <n v="0.53300000000000003"/>
    <n v="1.085"/>
    <n v="0.55600000000000005"/>
  </r>
  <r>
    <n v="3954"/>
    <x v="1904"/>
    <x v="3676"/>
    <x v="27"/>
    <x v="3165"/>
    <n v="2.177"/>
    <n v="4.5949999999999998"/>
    <n v="0"/>
    <n v="0"/>
  </r>
  <r>
    <n v="3955"/>
    <x v="1757"/>
    <x v="3677"/>
    <x v="19"/>
    <x v="3166"/>
    <n v="3.9239999999999999"/>
    <n v="1.611"/>
    <n v="2.8439999999999999"/>
    <n v="0"/>
  </r>
  <r>
    <n v="3956"/>
    <x v="1905"/>
    <x v="1241"/>
    <x v="44"/>
    <x v="3166"/>
    <n v="4.1349999999999998"/>
    <n v="2.0910000000000002"/>
    <n v="0"/>
    <n v="0"/>
  </r>
  <r>
    <n v="3957"/>
    <x v="415"/>
    <x v="3678"/>
    <x v="59"/>
    <x v="3167"/>
    <n v="4.13"/>
    <n v="1.3560000000000001"/>
    <n v="1.9139999999999999"/>
    <n v="0"/>
  </r>
  <r>
    <n v="3958"/>
    <x v="1906"/>
    <x v="3679"/>
    <x v="9"/>
    <x v="3167"/>
    <n v="0.70499999999999996"/>
    <n v="1.84"/>
    <n v="4.4539999999999997"/>
    <n v="0.52200000000000002"/>
  </r>
  <r>
    <n v="3959"/>
    <x v="1907"/>
    <x v="1627"/>
    <x v="72"/>
    <x v="3167"/>
    <n v="2.1760000000000002"/>
    <n v="2.5"/>
    <n v="0"/>
    <n v="0"/>
  </r>
  <r>
    <n v="3960"/>
    <x v="1908"/>
    <x v="3680"/>
    <x v="21"/>
    <x v="3168"/>
    <n v="4.6909999999999998"/>
    <n v="4.1219999999999999"/>
    <n v="0.55000000000000004"/>
    <n v="0"/>
  </r>
  <r>
    <n v="3961"/>
    <x v="1909"/>
    <x v="3681"/>
    <x v="24"/>
    <x v="3168"/>
    <n v="1.7549999999999999"/>
    <n v="3.75"/>
    <n v="1.6870000000000001"/>
    <n v="0"/>
  </r>
  <r>
    <n v="3962"/>
    <x v="306"/>
    <x v="3682"/>
    <x v="12"/>
    <x v="3169"/>
    <n v="2.488"/>
    <n v="0.6"/>
    <n v="4.3760000000000003"/>
    <n v="0"/>
  </r>
  <r>
    <n v="3963"/>
    <x v="1345"/>
    <x v="2886"/>
    <x v="69"/>
    <x v="3170"/>
    <n v="5.343"/>
    <n v="2.117"/>
    <n v="0"/>
    <n v="0"/>
  </r>
  <r>
    <n v="3964"/>
    <x v="1910"/>
    <x v="3683"/>
    <x v="58"/>
    <x v="3170"/>
    <n v="5.13"/>
    <n v="1.3680000000000001"/>
    <n v="0"/>
    <n v="0"/>
  </r>
  <r>
    <n v="3965"/>
    <x v="1877"/>
    <x v="3684"/>
    <x v="19"/>
    <x v="3170"/>
    <n v="0.74199999999999999"/>
    <n v="4.9180000000000001"/>
    <n v="3.7250000000000001"/>
    <n v="0"/>
  </r>
  <r>
    <n v="3966"/>
    <x v="135"/>
    <x v="3685"/>
    <x v="40"/>
    <x v="3171"/>
    <n v="4.0650000000000004"/>
    <n v="1.131"/>
    <n v="0"/>
    <n v="0.52"/>
  </r>
  <r>
    <n v="3967"/>
    <x v="1911"/>
    <x v="3686"/>
    <x v="61"/>
    <x v="3171"/>
    <n v="2.8769999999999998"/>
    <n v="2.702"/>
    <n v="0"/>
    <n v="0"/>
  </r>
  <r>
    <n v="3968"/>
    <x v="5"/>
    <x v="3111"/>
    <x v="27"/>
    <x v="3172"/>
    <n v="1.542"/>
    <n v="0.75"/>
    <n v="3.4039999999999999"/>
    <n v="1"/>
  </r>
  <r>
    <n v="3969"/>
    <x v="692"/>
    <x v="3687"/>
    <x v="47"/>
    <x v="3173"/>
    <n v="1.2609999999999999"/>
    <n v="3.1259999999999999"/>
    <n v="4.9989999999999997"/>
    <n v="0"/>
  </r>
  <r>
    <n v="3970"/>
    <x v="1065"/>
    <x v="3688"/>
    <x v="7"/>
    <x v="3174"/>
    <n v="1.8420000000000001"/>
    <n v="0.7"/>
    <n v="6.7759999999999998"/>
    <n v="0"/>
  </r>
  <r>
    <n v="3971"/>
    <x v="1912"/>
    <x v="3689"/>
    <x v="33"/>
    <x v="3175"/>
    <n v="1.744"/>
    <n v="1.2609999999999999"/>
    <n v="2.806"/>
    <n v="0.56699999999999995"/>
  </r>
  <r>
    <n v="3972"/>
    <x v="69"/>
    <x v="3690"/>
    <x v="43"/>
    <x v="3175"/>
    <n v="4.2370000000000001"/>
    <n v="0"/>
    <n v="0"/>
    <n v="0.51600000000000001"/>
  </r>
  <r>
    <n v="3973"/>
    <x v="1174"/>
    <x v="2121"/>
    <x v="8"/>
    <x v="3176"/>
    <n v="0.71399999999999997"/>
    <n v="1.25"/>
    <n v="9.4749999999999996"/>
    <n v="0"/>
  </r>
  <r>
    <n v="3974"/>
    <x v="1913"/>
    <x v="3691"/>
    <x v="30"/>
    <x v="3176"/>
    <n v="0.72199999999999998"/>
    <n v="3.0259999999999998"/>
    <n v="7.7960000000000003"/>
    <n v="0"/>
  </r>
  <r>
    <n v="3975"/>
    <x v="157"/>
    <x v="3692"/>
    <x v="10"/>
    <x v="3177"/>
    <n v="0.2"/>
    <n v="0.6"/>
    <n v="7.8339999999999996"/>
    <n v="0.53300000000000003"/>
  </r>
  <r>
    <n v="3976"/>
    <x v="300"/>
    <x v="3693"/>
    <x v="72"/>
    <x v="3177"/>
    <n v="3.2789999999999999"/>
    <n v="1.5"/>
    <n v="0"/>
    <n v="0"/>
  </r>
  <r>
    <n v="3977"/>
    <x v="1914"/>
    <x v="3694"/>
    <x v="5"/>
    <x v="3178"/>
    <n v="6.5780000000000003"/>
    <n v="5.2560000000000002"/>
    <n v="0"/>
    <n v="0"/>
  </r>
  <r>
    <n v="3978"/>
    <x v="9"/>
    <x v="3695"/>
    <x v="28"/>
    <x v="3179"/>
    <n v="2.129"/>
    <n v="1.268"/>
    <n v="2.9380000000000002"/>
    <n v="0.55600000000000005"/>
  </r>
  <r>
    <n v="3979"/>
    <x v="172"/>
    <x v="3696"/>
    <x v="3"/>
    <x v="3180"/>
    <n v="0.51700000000000002"/>
    <n v="1.034"/>
    <n v="2.4660000000000002"/>
    <n v="2.0670000000000002"/>
  </r>
  <r>
    <n v="3980"/>
    <x v="1915"/>
    <x v="1767"/>
    <x v="5"/>
    <x v="3180"/>
    <n v="5.5609999999999999"/>
    <n v="2.1429999999999998"/>
    <n v="2.0710000000000002"/>
    <n v="0"/>
  </r>
  <r>
    <n v="3981"/>
    <x v="931"/>
    <x v="3697"/>
    <x v="30"/>
    <x v="3181"/>
    <n v="2.9849999999999999"/>
    <n v="3"/>
    <n v="2.6509999999999998"/>
    <n v="0"/>
  </r>
  <r>
    <n v="3982"/>
    <x v="1916"/>
    <x v="3698"/>
    <x v="3"/>
    <x v="3181"/>
    <n v="2.6930000000000001"/>
    <n v="0.75"/>
    <n v="1.7869999999999999"/>
    <n v="0.54800000000000004"/>
  </r>
  <r>
    <n v="3983"/>
    <x v="38"/>
    <x v="3699"/>
    <x v="69"/>
    <x v="3182"/>
    <n v="6.3570000000000002"/>
    <n v="0.66700000000000004"/>
    <n v="0"/>
    <n v="0"/>
  </r>
  <r>
    <n v="3984"/>
    <x v="1917"/>
    <x v="3700"/>
    <x v="68"/>
    <x v="3183"/>
    <n v="3.508"/>
    <n v="2.4700000000000002"/>
    <n v="2.5449999999999999"/>
    <n v="0"/>
  </r>
  <r>
    <n v="3985"/>
    <x v="1501"/>
    <x v="1903"/>
    <x v="22"/>
    <x v="3184"/>
    <n v="5.2809999999999997"/>
    <n v="0.56699999999999995"/>
    <n v="0.55300000000000005"/>
    <n v="1.0649999999999999"/>
  </r>
  <r>
    <n v="3986"/>
    <x v="1918"/>
    <x v="3701"/>
    <x v="30"/>
    <x v="3184"/>
    <n v="0.51900000000000002"/>
    <n v="0.51500000000000001"/>
    <n v="12.129"/>
    <n v="0"/>
  </r>
  <r>
    <n v="3987"/>
    <x v="112"/>
    <x v="3702"/>
    <x v="33"/>
    <x v="3185"/>
    <n v="1.7909999999999999"/>
    <n v="1.1779999999999999"/>
    <n v="5.1120000000000001"/>
    <n v="0"/>
  </r>
  <r>
    <n v="3988"/>
    <x v="1919"/>
    <x v="3703"/>
    <x v="61"/>
    <x v="3185"/>
    <n v="4.8109999999999999"/>
    <n v="0"/>
    <n v="0.51800000000000002"/>
    <n v="0"/>
  </r>
  <r>
    <n v="3989"/>
    <x v="132"/>
    <x v="3704"/>
    <x v="63"/>
    <x v="3186"/>
    <n v="3.722"/>
    <n v="1.5"/>
    <n v="0"/>
    <n v="0"/>
  </r>
  <r>
    <n v="3990"/>
    <x v="1920"/>
    <x v="3602"/>
    <x v="16"/>
    <x v="3186"/>
    <n v="3.8530000000000002"/>
    <n v="2.1669999999999998"/>
    <n v="1.5369999999999999"/>
    <n v="0.51100000000000001"/>
  </r>
  <r>
    <n v="3991"/>
    <x v="1921"/>
    <x v="3378"/>
    <x v="24"/>
    <x v="3187"/>
    <n v="2.3479999999999999"/>
    <n v="1.653"/>
    <n v="1.274"/>
    <n v="0.51600000000000001"/>
  </r>
  <r>
    <n v="3992"/>
    <x v="1922"/>
    <x v="3705"/>
    <x v="27"/>
    <x v="3188"/>
    <n v="1.5"/>
    <n v="0"/>
    <n v="7.07"/>
    <n v="0.53600000000000003"/>
  </r>
  <r>
    <n v="3993"/>
    <x v="1923"/>
    <x v="3706"/>
    <x v="18"/>
    <x v="3189"/>
    <n v="0.2"/>
    <n v="5.0060000000000002"/>
    <n v="0.56699999999999995"/>
    <n v="0"/>
  </r>
  <r>
    <n v="3994"/>
    <x v="423"/>
    <x v="3707"/>
    <x v="20"/>
    <x v="3190"/>
    <n v="0"/>
    <n v="0.55600000000000005"/>
    <n v="9.5749999999999993"/>
    <n v="0"/>
  </r>
  <r>
    <n v="3995"/>
    <x v="1017"/>
    <x v="3708"/>
    <x v="9"/>
    <x v="3191"/>
    <n v="1.218"/>
    <n v="0.7"/>
    <n v="5.4809999999999999"/>
    <n v="0.51"/>
  </r>
  <r>
    <n v="3996"/>
    <x v="1924"/>
    <x v="3709"/>
    <x v="9"/>
    <x v="3192"/>
    <n v="3.8980000000000001"/>
    <n v="1.0389999999999999"/>
    <n v="1.153"/>
    <n v="0"/>
  </r>
  <r>
    <n v="3997"/>
    <x v="1466"/>
    <x v="3710"/>
    <x v="68"/>
    <x v="3193"/>
    <n v="5.5869999999999997"/>
    <n v="1.679"/>
    <n v="1"/>
    <n v="0"/>
  </r>
  <r>
    <n v="3998"/>
    <x v="1265"/>
    <x v="3711"/>
    <x v="21"/>
    <x v="3193"/>
    <n v="4.7489999999999997"/>
    <n v="2.8610000000000002"/>
    <n v="1.1479999999999999"/>
    <n v="0"/>
  </r>
  <r>
    <n v="3999"/>
    <x v="1524"/>
    <x v="3712"/>
    <x v="69"/>
    <x v="3194"/>
    <n v="3.8029999999999999"/>
    <n v="4.2089999999999996"/>
    <n v="0"/>
    <n v="0"/>
  </r>
  <r>
    <n v="4000"/>
    <x v="1925"/>
    <x v="3713"/>
    <x v="41"/>
    <x v="3194"/>
    <n v="4.4109999999999996"/>
    <n v="2.0910000000000002"/>
    <n v="0"/>
    <n v="0"/>
  </r>
  <r>
    <n v="4001"/>
    <x v="1330"/>
    <x v="3714"/>
    <x v="10"/>
    <x v="3195"/>
    <n v="3.359"/>
    <n v="0.54200000000000004"/>
    <n v="0.55600000000000005"/>
    <n v="0.51200000000000001"/>
  </r>
  <r>
    <n v="4002"/>
    <x v="76"/>
    <x v="1171"/>
    <x v="47"/>
    <x v="3196"/>
    <n v="6.98"/>
    <n v="1.6859999999999999"/>
    <n v="0"/>
    <n v="0"/>
  </r>
  <r>
    <n v="4003"/>
    <x v="1926"/>
    <x v="3715"/>
    <x v="50"/>
    <x v="3196"/>
    <n v="7.391"/>
    <n v="2.58"/>
    <n v="0.53700000000000003"/>
    <n v="0"/>
  </r>
  <r>
    <n v="4004"/>
    <x v="1927"/>
    <x v="3716"/>
    <x v="46"/>
    <x v="3197"/>
    <n v="5.8780000000000001"/>
    <n v="1.7330000000000001"/>
    <n v="0.61099999999999999"/>
    <n v="0"/>
  </r>
  <r>
    <n v="4005"/>
    <x v="1928"/>
    <x v="3717"/>
    <x v="28"/>
    <x v="3198"/>
    <n v="4.8840000000000003"/>
    <n v="1.5"/>
    <n v="0.6"/>
    <n v="0"/>
  </r>
  <r>
    <n v="4006"/>
    <x v="1929"/>
    <x v="3718"/>
    <x v="74"/>
    <x v="3199"/>
    <n v="5.9509999999999996"/>
    <n v="1.1180000000000001"/>
    <n v="1.325"/>
    <n v="0"/>
  </r>
  <r>
    <n v="4007"/>
    <x v="1124"/>
    <x v="3719"/>
    <x v="14"/>
    <x v="3200"/>
    <n v="5.04"/>
    <n v="1.8420000000000001"/>
    <n v="1.0900000000000001"/>
    <n v="0"/>
  </r>
  <r>
    <n v="4008"/>
    <x v="1930"/>
    <x v="3720"/>
    <x v="52"/>
    <x v="3201"/>
    <n v="4.74"/>
    <n v="1.9219999999999999"/>
    <n v="2.04"/>
    <n v="0"/>
  </r>
  <r>
    <n v="4009"/>
    <x v="0"/>
    <x v="3721"/>
    <x v="48"/>
    <x v="3201"/>
    <n v="5.6319999999999997"/>
    <n v="0"/>
    <n v="0"/>
    <n v="0"/>
  </r>
  <r>
    <n v="4010"/>
    <x v="728"/>
    <x v="3722"/>
    <x v="45"/>
    <x v="3202"/>
    <n v="4.8"/>
    <n v="0"/>
    <n v="0"/>
    <n v="0.51400000000000001"/>
  </r>
  <r>
    <n v="4011"/>
    <x v="1931"/>
    <x v="3723"/>
    <x v="81"/>
    <x v="3203"/>
    <n v="4.8330000000000002"/>
    <n v="0"/>
    <n v="0"/>
    <n v="0"/>
  </r>
  <r>
    <n v="4012"/>
    <x v="1932"/>
    <x v="3724"/>
    <x v="65"/>
    <x v="3203"/>
    <n v="4.1849999999999996"/>
    <n v="0.51200000000000001"/>
    <n v="0"/>
    <n v="0.7"/>
  </r>
  <r>
    <n v="4013"/>
    <x v="459"/>
    <x v="3725"/>
    <x v="41"/>
    <x v="3204"/>
    <n v="5.4050000000000002"/>
    <n v="1.1040000000000001"/>
    <n v="0"/>
    <n v="0"/>
  </r>
  <r>
    <n v="4014"/>
    <x v="1933"/>
    <x v="3726"/>
    <x v="7"/>
    <x v="3205"/>
    <n v="0"/>
    <n v="5"/>
    <n v="5.08"/>
    <n v="0"/>
  </r>
  <r>
    <n v="4015"/>
    <x v="1934"/>
    <x v="3727"/>
    <x v="27"/>
    <x v="3205"/>
    <n v="4.4530000000000003"/>
    <n v="0"/>
    <n v="0"/>
    <n v="1.0640000000000001"/>
  </r>
  <r>
    <n v="4016"/>
    <x v="1278"/>
    <x v="3728"/>
    <x v="12"/>
    <x v="3206"/>
    <n v="0"/>
    <n v="3.5"/>
    <n v="3.4550000000000001"/>
    <n v="0.51400000000000001"/>
  </r>
  <r>
    <n v="4017"/>
    <x v="0"/>
    <x v="1072"/>
    <x v="67"/>
    <x v="3207"/>
    <n v="2.3330000000000002"/>
    <n v="2.25"/>
    <n v="0"/>
    <n v="0"/>
  </r>
  <r>
    <n v="4018"/>
    <x v="176"/>
    <x v="3729"/>
    <x v="37"/>
    <x v="3207"/>
    <n v="0.77700000000000002"/>
    <n v="8.7289999999999992"/>
    <n v="0"/>
    <n v="0"/>
  </r>
  <r>
    <n v="4019"/>
    <x v="1751"/>
    <x v="3730"/>
    <x v="7"/>
    <x v="3208"/>
    <n v="0"/>
    <n v="2.4500000000000002"/>
    <n v="7.976"/>
    <n v="0"/>
  </r>
  <r>
    <n v="4020"/>
    <x v="1935"/>
    <x v="3731"/>
    <x v="16"/>
    <x v="3208"/>
    <n v="6.9610000000000003"/>
    <n v="1.708"/>
    <n v="1.196"/>
    <n v="0"/>
  </r>
  <r>
    <n v="4021"/>
    <x v="1503"/>
    <x v="3732"/>
    <x v="35"/>
    <x v="3208"/>
    <n v="2.9729999999999999"/>
    <n v="1.1779999999999999"/>
    <n v="1.0429999999999999"/>
    <n v="0.51500000000000001"/>
  </r>
  <r>
    <n v="4022"/>
    <x v="631"/>
    <x v="3733"/>
    <x v="4"/>
    <x v="3209"/>
    <n v="3.7480000000000002"/>
    <n v="0.54"/>
    <n v="2.3820000000000001"/>
    <n v="0.57699999999999996"/>
  </r>
  <r>
    <n v="4023"/>
    <x v="25"/>
    <x v="3734"/>
    <x v="37"/>
    <x v="3210"/>
    <n v="0.71699999999999997"/>
    <n v="3.0019999999999998"/>
    <n v="4.2"/>
    <n v="0"/>
  </r>
  <r>
    <n v="4024"/>
    <x v="64"/>
    <x v="3735"/>
    <x v="48"/>
    <x v="3211"/>
    <n v="1.306"/>
    <n v="2.3330000000000002"/>
    <n v="0.53600000000000003"/>
    <n v="0"/>
  </r>
  <r>
    <n v="4025"/>
    <x v="1936"/>
    <x v="3736"/>
    <x v="42"/>
    <x v="3212"/>
    <n v="3.4350000000000001"/>
    <n v="3.0019999999999998"/>
    <n v="0.75"/>
    <n v="0.52"/>
  </r>
  <r>
    <n v="4026"/>
    <x v="569"/>
    <x v="3737"/>
    <x v="50"/>
    <x v="3213"/>
    <n v="4.74"/>
    <n v="3.5390000000000001"/>
    <n v="1.9359999999999999"/>
    <n v="0"/>
  </r>
  <r>
    <n v="4027"/>
    <x v="488"/>
    <x v="3738"/>
    <x v="64"/>
    <x v="3214"/>
    <n v="2.0019999999999998"/>
    <n v="3.004"/>
    <n v="0"/>
    <n v="0"/>
  </r>
  <r>
    <n v="4028"/>
    <x v="1937"/>
    <x v="3739"/>
    <x v="26"/>
    <x v="3215"/>
    <n v="2.4220000000000002"/>
    <n v="1.343"/>
    <n v="5.7309999999999999"/>
    <n v="0"/>
  </r>
  <r>
    <n v="4029"/>
    <x v="0"/>
    <x v="3740"/>
    <x v="95"/>
    <x v="3215"/>
    <n v="2.8340000000000001"/>
    <n v="0"/>
    <n v="0.625"/>
    <n v="0.52300000000000002"/>
  </r>
  <r>
    <n v="4030"/>
    <x v="1130"/>
    <x v="3741"/>
    <x v="7"/>
    <x v="3216"/>
    <n v="4.6059999999999999"/>
    <n v="0.83299999999999996"/>
    <n v="0.6"/>
    <n v="0.625"/>
  </r>
  <r>
    <n v="4031"/>
    <x v="505"/>
    <x v="3742"/>
    <x v="39"/>
    <x v="3217"/>
    <n v="4.59"/>
    <n v="1.1339999999999999"/>
    <n v="2.8109999999999999"/>
    <n v="0"/>
  </r>
  <r>
    <n v="4032"/>
    <x v="54"/>
    <x v="3743"/>
    <x v="38"/>
    <x v="3217"/>
    <n v="5.2590000000000003"/>
    <n v="0"/>
    <n v="0"/>
    <n v="0"/>
  </r>
  <r>
    <n v="4033"/>
    <x v="1938"/>
    <x v="3744"/>
    <x v="27"/>
    <x v="3217"/>
    <n v="3.3559999999999999"/>
    <n v="0.55900000000000005"/>
    <n v="0.58299999999999996"/>
    <n v="0.54500000000000004"/>
  </r>
  <r>
    <n v="4034"/>
    <x v="1404"/>
    <x v="3745"/>
    <x v="58"/>
    <x v="3218"/>
    <n v="1.4530000000000001"/>
    <n v="2.4140000000000001"/>
    <n v="0.64300000000000002"/>
    <n v="0.53400000000000003"/>
  </r>
  <r>
    <n v="4035"/>
    <x v="1939"/>
    <x v="3746"/>
    <x v="8"/>
    <x v="3218"/>
    <n v="0"/>
    <n v="4.8949999999999996"/>
    <n v="7.2329999999999997"/>
    <n v="0"/>
  </r>
  <r>
    <n v="4036"/>
    <x v="1364"/>
    <x v="3747"/>
    <x v="50"/>
    <x v="3219"/>
    <n v="5.54"/>
    <n v="3.625"/>
    <n v="1.242"/>
    <n v="0"/>
  </r>
  <r>
    <n v="4037"/>
    <x v="860"/>
    <x v="3748"/>
    <x v="3"/>
    <x v="3219"/>
    <n v="0.51500000000000001"/>
    <n v="5.7880000000000003"/>
    <n v="1.103"/>
    <n v="0"/>
  </r>
  <r>
    <n v="4038"/>
    <x v="1940"/>
    <x v="3749"/>
    <x v="54"/>
    <x v="3219"/>
    <n v="0"/>
    <n v="0.83299999999999996"/>
    <n v="9.8450000000000006"/>
    <n v="0.52200000000000002"/>
  </r>
  <r>
    <n v="4039"/>
    <x v="47"/>
    <x v="3750"/>
    <x v="12"/>
    <x v="3220"/>
    <n v="3.91"/>
    <n v="0.55600000000000005"/>
    <n v="1.085"/>
    <n v="0"/>
  </r>
  <r>
    <n v="4040"/>
    <x v="1941"/>
    <x v="3751"/>
    <x v="29"/>
    <x v="3220"/>
    <n v="3.081"/>
    <n v="2.6669999999999998"/>
    <n v="0"/>
    <n v="0.51800000000000002"/>
  </r>
  <r>
    <n v="4041"/>
    <x v="1942"/>
    <x v="3752"/>
    <x v="37"/>
    <x v="3220"/>
    <n v="7.7030000000000003"/>
    <n v="1.6970000000000001"/>
    <n v="0"/>
    <n v="0"/>
  </r>
  <r>
    <n v="4042"/>
    <x v="782"/>
    <x v="3753"/>
    <x v="14"/>
    <x v="3221"/>
    <n v="4.6340000000000003"/>
    <n v="0.64300000000000002"/>
    <n v="0.7"/>
    <n v="0.51100000000000001"/>
  </r>
  <r>
    <n v="4043"/>
    <x v="1943"/>
    <x v="3754"/>
    <x v="31"/>
    <x v="3222"/>
    <n v="2.2639999999999998"/>
    <n v="0.83299999999999996"/>
    <n v="1.9419999999999999"/>
    <n v="0.61099999999999999"/>
  </r>
  <r>
    <n v="4044"/>
    <x v="1944"/>
    <x v="3755"/>
    <x v="36"/>
    <x v="3222"/>
    <n v="0"/>
    <n v="0.64300000000000002"/>
    <n v="12.599"/>
    <n v="0"/>
  </r>
  <r>
    <n v="4045"/>
    <x v="1945"/>
    <x v="3756"/>
    <x v="29"/>
    <x v="3223"/>
    <n v="2.95"/>
    <n v="2.6120000000000001"/>
    <n v="0.75"/>
    <n v="0"/>
  </r>
  <r>
    <n v="4046"/>
    <x v="1498"/>
    <x v="3757"/>
    <x v="35"/>
    <x v="3224"/>
    <n v="1.115"/>
    <n v="2.7949999999999999"/>
    <n v="4.2679999999999998"/>
    <n v="0"/>
  </r>
  <r>
    <n v="4047"/>
    <x v="337"/>
    <x v="3758"/>
    <x v="6"/>
    <x v="3225"/>
    <n v="0"/>
    <n v="4.0010000000000003"/>
    <n v="4.1269999999999998"/>
    <n v="0.51500000000000001"/>
  </r>
  <r>
    <n v="4048"/>
    <x v="1608"/>
    <x v="3369"/>
    <x v="86"/>
    <x v="3226"/>
    <n v="3.7010000000000001"/>
    <n v="0"/>
    <n v="0"/>
    <n v="0.66700000000000004"/>
  </r>
  <r>
    <n v="4049"/>
    <x v="1946"/>
    <x v="3759"/>
    <x v="29"/>
    <x v="3226"/>
    <n v="0.20100000000000001"/>
    <n v="7.6639999999999997"/>
    <n v="0"/>
    <n v="0"/>
  </r>
  <r>
    <n v="4050"/>
    <x v="1122"/>
    <x v="3760"/>
    <x v="28"/>
    <x v="3226"/>
    <n v="4.57"/>
    <n v="1.1060000000000001"/>
    <n v="1.5"/>
    <n v="0"/>
  </r>
  <r>
    <n v="4051"/>
    <x v="1947"/>
    <x v="3761"/>
    <x v="2"/>
    <x v="3227"/>
    <n v="1.038"/>
    <n v="0.625"/>
    <n v="6.3179999999999996"/>
    <n v="0.51800000000000002"/>
  </r>
  <r>
    <n v="4052"/>
    <x v="1948"/>
    <x v="3762"/>
    <x v="9"/>
    <x v="3227"/>
    <n v="3.0019999999999998"/>
    <n v="0.57699999999999996"/>
    <n v="0"/>
    <n v="1.536"/>
  </r>
  <r>
    <n v="4053"/>
    <x v="1949"/>
    <x v="3763"/>
    <x v="57"/>
    <x v="3228"/>
    <n v="4.3869999999999996"/>
    <n v="0.51100000000000001"/>
    <n v="0"/>
    <n v="0"/>
  </r>
  <r>
    <n v="4054"/>
    <x v="1950"/>
    <x v="3764"/>
    <x v="57"/>
    <x v="3229"/>
    <n v="4.3710000000000004"/>
    <n v="0.52500000000000002"/>
    <n v="0"/>
    <n v="0"/>
  </r>
  <r>
    <n v="4055"/>
    <x v="1951"/>
    <x v="3765"/>
    <x v="50"/>
    <x v="3230"/>
    <n v="6.0490000000000004"/>
    <n v="3.3319999999999999"/>
    <n v="0"/>
    <n v="0.51"/>
  </r>
  <r>
    <n v="4056"/>
    <x v="1952"/>
    <x v="3766"/>
    <x v="19"/>
    <x v="3230"/>
    <n v="3.3109999999999999"/>
    <n v="1.611"/>
    <n v="3.5209999999999999"/>
    <n v="0"/>
  </r>
  <r>
    <n v="4057"/>
    <x v="408"/>
    <x v="3111"/>
    <x v="6"/>
    <x v="3230"/>
    <n v="4.2160000000000002"/>
    <n v="0.63800000000000001"/>
    <n v="0"/>
    <n v="1.05"/>
  </r>
  <r>
    <n v="4058"/>
    <x v="584"/>
    <x v="3767"/>
    <x v="41"/>
    <x v="3231"/>
    <n v="4.4009999999999998"/>
    <n v="2.0329999999999999"/>
    <n v="0"/>
    <n v="0"/>
  </r>
  <r>
    <n v="4059"/>
    <x v="146"/>
    <x v="3768"/>
    <x v="34"/>
    <x v="3232"/>
    <n v="1.5669999999999999"/>
    <n v="0.625"/>
    <n v="4.3739999999999997"/>
    <n v="0.57099999999999995"/>
  </r>
  <r>
    <n v="4060"/>
    <x v="781"/>
    <x v="3769"/>
    <x v="46"/>
    <x v="3232"/>
    <n v="4.1379999999999999"/>
    <n v="2.35"/>
    <n v="2.4420000000000002"/>
    <n v="0"/>
  </r>
  <r>
    <n v="4061"/>
    <x v="1953"/>
    <x v="3770"/>
    <x v="103"/>
    <x v="3233"/>
    <n v="3.8109999999999999"/>
    <n v="0"/>
    <n v="0"/>
    <n v="0.54800000000000004"/>
  </r>
  <r>
    <n v="4062"/>
    <x v="434"/>
    <x v="3771"/>
    <x v="37"/>
    <x v="3233"/>
    <n v="0"/>
    <n v="0.75"/>
    <n v="7.4320000000000004"/>
    <n v="0"/>
  </r>
  <r>
    <n v="4063"/>
    <x v="822"/>
    <x v="3772"/>
    <x v="5"/>
    <x v="3234"/>
    <n v="6.077"/>
    <n v="2.72"/>
    <n v="1.1559999999999999"/>
    <n v="0"/>
  </r>
  <r>
    <n v="4064"/>
    <x v="1954"/>
    <x v="3773"/>
    <x v="42"/>
    <x v="3234"/>
    <n v="8.3889999999999993"/>
    <n v="0.56699999999999995"/>
    <n v="0.52800000000000002"/>
    <n v="0"/>
  </r>
  <r>
    <n v="4065"/>
    <x v="1955"/>
    <x v="3774"/>
    <x v="20"/>
    <x v="3235"/>
    <n v="0.75"/>
    <n v="2.5"/>
    <n v="0.51400000000000001"/>
    <n v="1.101"/>
  </r>
  <r>
    <n v="4066"/>
    <x v="1956"/>
    <x v="3775"/>
    <x v="10"/>
    <x v="3236"/>
    <n v="3.0059999999999998"/>
    <n v="1.554"/>
    <n v="0"/>
    <n v="0.57099999999999995"/>
  </r>
  <r>
    <n v="4067"/>
    <x v="1957"/>
    <x v="3776"/>
    <x v="92"/>
    <x v="3236"/>
    <n v="4.79"/>
    <n v="0"/>
    <n v="0"/>
    <n v="0"/>
  </r>
  <r>
    <n v="4068"/>
    <x v="1958"/>
    <x v="3777"/>
    <x v="31"/>
    <x v="3236"/>
    <n v="2.9809999999999999"/>
    <n v="0.53200000000000003"/>
    <n v="0.52400000000000002"/>
    <n v="0.83299999999999996"/>
  </r>
  <r>
    <n v="4069"/>
    <x v="227"/>
    <x v="3778"/>
    <x v="12"/>
    <x v="3237"/>
    <n v="1.766"/>
    <n v="0.83299999999999996"/>
    <n v="5.375"/>
    <n v="0"/>
  </r>
  <r>
    <n v="4070"/>
    <x v="475"/>
    <x v="3779"/>
    <x v="20"/>
    <x v="3237"/>
    <n v="2.5019999999999998"/>
    <n v="1.1359999999999999"/>
    <n v="1.6060000000000001"/>
    <n v="0.51300000000000001"/>
  </r>
  <r>
    <n v="4071"/>
    <x v="1959"/>
    <x v="3780"/>
    <x v="35"/>
    <x v="3238"/>
    <n v="2.0299999999999998"/>
    <n v="1.222"/>
    <n v="3.081"/>
    <n v="0.52500000000000002"/>
  </r>
  <r>
    <n v="4072"/>
    <x v="1960"/>
    <x v="3781"/>
    <x v="77"/>
    <x v="3238"/>
    <n v="2.9"/>
    <n v="0"/>
    <n v="0.52100000000000002"/>
    <n v="0.53700000000000003"/>
  </r>
  <r>
    <n v="4073"/>
    <x v="1961"/>
    <x v="3782"/>
    <x v="21"/>
    <x v="3238"/>
    <n v="1.841"/>
    <n v="6.74"/>
    <n v="0.625"/>
    <n v="0"/>
  </r>
  <r>
    <n v="4074"/>
    <x v="1962"/>
    <x v="3783"/>
    <x v="17"/>
    <x v="3239"/>
    <n v="5.8520000000000003"/>
    <n v="1.8280000000000001"/>
    <n v="1.5"/>
    <n v="0"/>
  </r>
  <r>
    <n v="4075"/>
    <x v="933"/>
    <x v="3784"/>
    <x v="37"/>
    <x v="3239"/>
    <n v="0.2"/>
    <n v="3.335"/>
    <n v="4.3070000000000004"/>
    <n v="0"/>
  </r>
  <r>
    <n v="4076"/>
    <x v="1963"/>
    <x v="3785"/>
    <x v="4"/>
    <x v="3239"/>
    <n v="0"/>
    <n v="0.75"/>
    <n v="11.427"/>
    <n v="0.52900000000000003"/>
  </r>
  <r>
    <n v="4077"/>
    <x v="1964"/>
    <x v="3786"/>
    <x v="91"/>
    <x v="3239"/>
    <n v="3.8029999999999999"/>
    <n v="0"/>
    <n v="0"/>
    <n v="0.55000000000000004"/>
  </r>
  <r>
    <n v="4078"/>
    <x v="1965"/>
    <x v="3787"/>
    <x v="24"/>
    <x v="3239"/>
    <n v="3.133"/>
    <n v="0.54500000000000004"/>
    <n v="1.111"/>
    <n v="0.51500000000000001"/>
  </r>
  <r>
    <n v="4079"/>
    <x v="753"/>
    <x v="3788"/>
    <x v="38"/>
    <x v="3239"/>
    <n v="4.17"/>
    <n v="0"/>
    <n v="0"/>
    <n v="0.53600000000000003"/>
  </r>
  <r>
    <n v="4080"/>
    <x v="1107"/>
    <x v="3789"/>
    <x v="37"/>
    <x v="3240"/>
    <n v="0.52100000000000002"/>
    <n v="6.75"/>
    <n v="1.1080000000000001"/>
    <n v="0"/>
  </r>
  <r>
    <n v="4081"/>
    <x v="483"/>
    <x v="3790"/>
    <x v="12"/>
    <x v="3240"/>
    <n v="1.9239999999999999"/>
    <n v="1.45"/>
    <n v="1.7050000000000001"/>
    <n v="0.51600000000000001"/>
  </r>
  <r>
    <n v="4082"/>
    <x v="976"/>
    <x v="2368"/>
    <x v="54"/>
    <x v="3240"/>
    <n v="0"/>
    <n v="3"/>
    <n v="9.2530000000000001"/>
    <n v="0"/>
  </r>
  <r>
    <n v="4083"/>
    <x v="1310"/>
    <x v="3791"/>
    <x v="9"/>
    <x v="3241"/>
    <n v="1.224"/>
    <n v="1.5"/>
    <n v="1.1359999999999999"/>
    <n v="1.52"/>
  </r>
  <r>
    <n v="4084"/>
    <x v="316"/>
    <x v="3792"/>
    <x v="65"/>
    <x v="3242"/>
    <n v="3.1230000000000002"/>
    <n v="0.52"/>
    <n v="1.667"/>
    <n v="0.51200000000000001"/>
  </r>
  <r>
    <n v="4085"/>
    <x v="1966"/>
    <x v="3793"/>
    <x v="31"/>
    <x v="3243"/>
    <n v="1.6990000000000001"/>
    <n v="0.625"/>
    <n v="2.2269999999999999"/>
    <n v="1.1060000000000001"/>
  </r>
  <r>
    <n v="4086"/>
    <x v="1967"/>
    <x v="3794"/>
    <x v="7"/>
    <x v="3244"/>
    <n v="0.57099999999999995"/>
    <n v="4.8940000000000001"/>
    <n v="3.3980000000000001"/>
    <n v="0"/>
  </r>
  <r>
    <n v="4087"/>
    <x v="449"/>
    <x v="3795"/>
    <x v="8"/>
    <x v="3245"/>
    <n v="3.9"/>
    <n v="1.458"/>
    <n v="2.09"/>
    <n v="0"/>
  </r>
  <r>
    <n v="4088"/>
    <x v="1968"/>
    <x v="3796"/>
    <x v="74"/>
    <x v="3246"/>
    <n v="8.032"/>
    <n v="0.52"/>
    <n v="0"/>
    <n v="0"/>
  </r>
  <r>
    <n v="4089"/>
    <x v="931"/>
    <x v="3797"/>
    <x v="30"/>
    <x v="3246"/>
    <n v="3.7170000000000001"/>
    <n v="1.869"/>
    <n v="2.464"/>
    <n v="0"/>
  </r>
  <r>
    <n v="4090"/>
    <x v="863"/>
    <x v="3798"/>
    <x v="10"/>
    <x v="3246"/>
    <n v="3.0329999999999999"/>
    <n v="0.55000000000000004"/>
    <n v="1.101"/>
    <n v="0.52600000000000002"/>
  </r>
  <r>
    <n v="4091"/>
    <x v="707"/>
    <x v="3799"/>
    <x v="7"/>
    <x v="3247"/>
    <n v="5.2789999999999999"/>
    <n v="1.5"/>
    <n v="0"/>
    <n v="0.54200000000000004"/>
  </r>
  <r>
    <n v="4092"/>
    <x v="291"/>
    <x v="3800"/>
    <x v="32"/>
    <x v="3247"/>
    <n v="1.244"/>
    <n v="2.601"/>
    <n v="1.6890000000000001"/>
    <n v="0.61099999999999999"/>
  </r>
  <r>
    <n v="4093"/>
    <x v="1969"/>
    <x v="3801"/>
    <x v="23"/>
    <x v="3248"/>
    <n v="0.71599999999999997"/>
    <n v="3.1040000000000001"/>
    <n v="5.1319999999999997"/>
    <n v="0"/>
  </r>
  <r>
    <n v="4094"/>
    <x v="272"/>
    <x v="3802"/>
    <x v="41"/>
    <x v="3248"/>
    <n v="0.75600000000000001"/>
    <n v="4.1040000000000001"/>
    <n v="0.6"/>
    <n v="0"/>
  </r>
  <r>
    <n v="4095"/>
    <x v="681"/>
    <x v="3803"/>
    <x v="26"/>
    <x v="3249"/>
    <n v="5.4770000000000003"/>
    <n v="1.7210000000000001"/>
    <n v="0"/>
    <n v="0"/>
  </r>
  <r>
    <n v="4096"/>
    <x v="1970"/>
    <x v="3804"/>
    <x v="41"/>
    <x v="3249"/>
    <n v="5.86"/>
    <n v="0.58299999999999996"/>
    <n v="0"/>
    <n v="0"/>
  </r>
  <r>
    <n v="4097"/>
    <x v="1971"/>
    <x v="1879"/>
    <x v="48"/>
    <x v="3250"/>
    <n v="4.3920000000000003"/>
    <n v="0.56699999999999995"/>
    <n v="0"/>
    <n v="0"/>
  </r>
  <r>
    <n v="4098"/>
    <x v="1972"/>
    <x v="3805"/>
    <x v="5"/>
    <x v="3251"/>
    <n v="3.5430000000000001"/>
    <n v="4.8049999999999997"/>
    <n v="1.7509999999999999"/>
    <n v="0"/>
  </r>
  <r>
    <n v="4099"/>
    <x v="1973"/>
    <x v="143"/>
    <x v="3"/>
    <x v="3251"/>
    <n v="0.51200000000000001"/>
    <n v="0.58299999999999996"/>
    <n v="6.7670000000000003"/>
    <n v="0.51600000000000001"/>
  </r>
  <r>
    <n v="4100"/>
    <x v="89"/>
    <x v="3806"/>
    <x v="6"/>
    <x v="3252"/>
    <n v="2.9849999999999999"/>
    <n v="0.54"/>
    <n v="3.5369999999999999"/>
    <n v="0.52200000000000002"/>
  </r>
  <r>
    <n v="4101"/>
    <x v="1974"/>
    <x v="3807"/>
    <x v="88"/>
    <x v="3253"/>
    <n v="4.766"/>
    <n v="0"/>
    <n v="0"/>
    <n v="0"/>
  </r>
  <r>
    <n v="4102"/>
    <x v="1161"/>
    <x v="1126"/>
    <x v="51"/>
    <x v="3254"/>
    <n v="2.6970000000000001"/>
    <n v="0"/>
    <n v="4.0579999999999998"/>
    <n v="0.61099999999999999"/>
  </r>
  <r>
    <n v="4103"/>
    <x v="427"/>
    <x v="3808"/>
    <x v="26"/>
    <x v="3255"/>
    <n v="4.1829999999999998"/>
    <n v="1.103"/>
    <n v="2.1829999999999998"/>
    <n v="0"/>
  </r>
  <r>
    <n v="4104"/>
    <x v="338"/>
    <x v="3809"/>
    <x v="64"/>
    <x v="3256"/>
    <n v="0"/>
    <n v="5.1109999999999998"/>
    <n v="0"/>
    <n v="0"/>
  </r>
  <r>
    <n v="4105"/>
    <x v="134"/>
    <x v="3810"/>
    <x v="28"/>
    <x v="3257"/>
    <n v="2.9609999999999999"/>
    <n v="1.827"/>
    <n v="3.0310000000000001"/>
    <n v="0"/>
  </r>
  <r>
    <n v="4106"/>
    <x v="1975"/>
    <x v="3811"/>
    <x v="56"/>
    <x v="3258"/>
    <n v="0"/>
    <n v="0"/>
    <n v="5.7690000000000001"/>
    <n v="0"/>
  </r>
  <r>
    <n v="4107"/>
    <x v="31"/>
    <x v="332"/>
    <x v="33"/>
    <x v="3259"/>
    <n v="0.72199999999999998"/>
    <n v="0.61099999999999999"/>
    <n v="5.5359999999999996"/>
    <n v="0.58299999999999996"/>
  </r>
  <r>
    <n v="4108"/>
    <x v="1045"/>
    <x v="3812"/>
    <x v="58"/>
    <x v="3260"/>
    <n v="3.37"/>
    <n v="1.694"/>
    <n v="0.55000000000000004"/>
    <n v="0"/>
  </r>
  <r>
    <n v="4109"/>
    <x v="1976"/>
    <x v="3813"/>
    <x v="57"/>
    <x v="3260"/>
    <n v="3.2669999999999999"/>
    <n v="0.64300000000000002"/>
    <n v="0.57099999999999995"/>
    <n v="0"/>
  </r>
  <r>
    <n v="4110"/>
    <x v="1977"/>
    <x v="3814"/>
    <x v="26"/>
    <x v="3260"/>
    <n v="2.1440000000000001"/>
    <n v="1.365"/>
    <n v="6.1280000000000001"/>
    <n v="0"/>
  </r>
  <r>
    <n v="4111"/>
    <x v="324"/>
    <x v="3815"/>
    <x v="61"/>
    <x v="3261"/>
    <n v="5.8609999999999998"/>
    <n v="0"/>
    <n v="0"/>
    <n v="0"/>
  </r>
  <r>
    <n v="4112"/>
    <x v="1978"/>
    <x v="3816"/>
    <x v="72"/>
    <x v="3261"/>
    <n v="4.718"/>
    <n v="0.1"/>
    <n v="0"/>
    <n v="0"/>
  </r>
  <r>
    <n v="4113"/>
    <x v="1392"/>
    <x v="3817"/>
    <x v="29"/>
    <x v="3261"/>
    <n v="4.7750000000000004"/>
    <n v="0.58299999999999996"/>
    <n v="0"/>
    <n v="0.52900000000000003"/>
  </r>
  <r>
    <n v="4114"/>
    <x v="1979"/>
    <x v="3818"/>
    <x v="3"/>
    <x v="3262"/>
    <n v="0.2"/>
    <n v="4.5010000000000003"/>
    <n v="3.649"/>
    <n v="0"/>
  </r>
  <r>
    <n v="4115"/>
    <x v="1174"/>
    <x v="3819"/>
    <x v="7"/>
    <x v="3263"/>
    <n v="3.9790000000000001"/>
    <n v="3.524"/>
    <n v="0.61099999999999999"/>
    <n v="0"/>
  </r>
  <r>
    <n v="4116"/>
    <x v="1980"/>
    <x v="3820"/>
    <x v="6"/>
    <x v="3264"/>
    <n v="0.2"/>
    <n v="4.101"/>
    <n v="4.8460000000000001"/>
    <n v="0"/>
  </r>
  <r>
    <n v="4117"/>
    <x v="1981"/>
    <x v="3821"/>
    <x v="32"/>
    <x v="3264"/>
    <n v="4.5250000000000004"/>
    <n v="0.52"/>
    <n v="0"/>
    <n v="0.54500000000000004"/>
  </r>
  <r>
    <n v="4118"/>
    <x v="1982"/>
    <x v="3822"/>
    <x v="74"/>
    <x v="3264"/>
    <n v="6.0510000000000002"/>
    <n v="1.375"/>
    <n v="0.61099999999999999"/>
    <n v="0"/>
  </r>
  <r>
    <n v="4119"/>
    <x v="1842"/>
    <x v="3823"/>
    <x v="57"/>
    <x v="3265"/>
    <n v="3.7240000000000002"/>
    <n v="1.1559999999999999"/>
    <n v="0"/>
    <n v="0"/>
  </r>
  <r>
    <n v="4120"/>
    <x v="1801"/>
    <x v="3824"/>
    <x v="73"/>
    <x v="3265"/>
    <n v="1.5"/>
    <n v="3"/>
    <n v="0"/>
    <n v="0"/>
  </r>
  <r>
    <n v="4121"/>
    <x v="604"/>
    <x v="3825"/>
    <x v="68"/>
    <x v="3266"/>
    <n v="0"/>
    <n v="6.5"/>
    <n v="2.0129999999999999"/>
    <n v="0"/>
  </r>
  <r>
    <n v="4122"/>
    <x v="1983"/>
    <x v="3786"/>
    <x v="75"/>
    <x v="3266"/>
    <n v="3.7909999999999999"/>
    <n v="0"/>
    <n v="0.56299999999999994"/>
    <n v="0"/>
  </r>
  <r>
    <n v="4123"/>
    <x v="1984"/>
    <x v="3826"/>
    <x v="4"/>
    <x v="3267"/>
    <n v="3.62"/>
    <n v="0.55600000000000005"/>
    <n v="0"/>
    <n v="2.012"/>
  </r>
  <r>
    <n v="4124"/>
    <x v="1985"/>
    <x v="3827"/>
    <x v="28"/>
    <x v="3268"/>
    <n v="1.03"/>
    <n v="1.167"/>
    <n v="6.8369999999999997"/>
    <n v="0"/>
  </r>
  <r>
    <n v="4125"/>
    <x v="1962"/>
    <x v="3828"/>
    <x v="5"/>
    <x v="3268"/>
    <n v="7.4450000000000003"/>
    <n v="1.19"/>
    <n v="0"/>
    <n v="0.51100000000000001"/>
  </r>
  <r>
    <n v="4126"/>
    <x v="363"/>
    <x v="3829"/>
    <x v="3"/>
    <x v="3269"/>
    <n v="3.1920000000000002"/>
    <n v="1.7030000000000001"/>
    <n v="0"/>
    <n v="0.52500000000000002"/>
  </r>
  <r>
    <n v="4127"/>
    <x v="1986"/>
    <x v="3830"/>
    <x v="65"/>
    <x v="3270"/>
    <n v="0.74399999999999999"/>
    <n v="2.625"/>
    <n v="3.4940000000000002"/>
    <n v="0.51500000000000001"/>
  </r>
  <r>
    <n v="4128"/>
    <x v="37"/>
    <x v="3831"/>
    <x v="7"/>
    <x v="3271"/>
    <n v="0"/>
    <n v="5.4009999999999998"/>
    <n v="4.4269999999999996"/>
    <n v="0"/>
  </r>
  <r>
    <n v="4129"/>
    <x v="1987"/>
    <x v="3832"/>
    <x v="36"/>
    <x v="3271"/>
    <n v="2.8069999999999999"/>
    <n v="1.609"/>
    <n v="2.9009999999999998"/>
    <n v="0"/>
  </r>
  <r>
    <n v="4130"/>
    <x v="1988"/>
    <x v="3833"/>
    <x v="84"/>
    <x v="3271"/>
    <n v="3.5609999999999999"/>
    <n v="0"/>
    <n v="0"/>
    <n v="0.75"/>
  </r>
  <r>
    <n v="4131"/>
    <x v="789"/>
    <x v="3834"/>
    <x v="88"/>
    <x v="3272"/>
    <n v="3.6850000000000001"/>
    <n v="0"/>
    <n v="0"/>
    <n v="0.625"/>
  </r>
  <r>
    <n v="4132"/>
    <x v="358"/>
    <x v="2086"/>
    <x v="47"/>
    <x v="3272"/>
    <n v="4.2779999999999996"/>
    <n v="2.7229999999999999"/>
    <n v="0"/>
    <n v="0.53400000000000003"/>
  </r>
  <r>
    <n v="4133"/>
    <x v="1989"/>
    <x v="3835"/>
    <x v="58"/>
    <x v="3273"/>
    <n v="3.0760000000000001"/>
    <n v="3.6389999999999998"/>
    <n v="0"/>
    <n v="0"/>
  </r>
  <r>
    <n v="4134"/>
    <x v="1990"/>
    <x v="3836"/>
    <x v="16"/>
    <x v="3273"/>
    <n v="4.2839999999999998"/>
    <n v="3.3759999999999999"/>
    <n v="1.7709999999999999"/>
    <n v="0"/>
  </r>
  <r>
    <n v="4135"/>
    <x v="1991"/>
    <x v="953"/>
    <x v="47"/>
    <x v="3273"/>
    <n v="0"/>
    <n v="4.99"/>
    <n v="5.4630000000000001"/>
    <n v="0"/>
  </r>
  <r>
    <n v="4136"/>
    <x v="434"/>
    <x v="649"/>
    <x v="69"/>
    <x v="3273"/>
    <n v="1.49"/>
    <n v="3.3330000000000002"/>
    <n v="1.667"/>
    <n v="0"/>
  </r>
  <r>
    <n v="4137"/>
    <x v="1992"/>
    <x v="3631"/>
    <x v="9"/>
    <x v="3274"/>
    <n v="3.4089999999999998"/>
    <n v="0.53300000000000003"/>
    <n v="0.58299999999999996"/>
    <n v="0.51100000000000001"/>
  </r>
  <r>
    <n v="4138"/>
    <x v="459"/>
    <x v="3837"/>
    <x v="21"/>
    <x v="3275"/>
    <n v="5.242"/>
    <n v="3.2170000000000001"/>
    <n v="0.56699999999999995"/>
    <n v="0"/>
  </r>
  <r>
    <n v="4139"/>
    <x v="526"/>
    <x v="3838"/>
    <x v="29"/>
    <x v="3276"/>
    <n v="4.3860000000000001"/>
    <n v="1.123"/>
    <n v="0.55900000000000005"/>
    <n v="0"/>
  </r>
  <r>
    <n v="4140"/>
    <x v="954"/>
    <x v="3839"/>
    <x v="40"/>
    <x v="3276"/>
    <n v="1.236"/>
    <n v="2.1110000000000002"/>
    <n v="1.7310000000000001"/>
    <n v="0.7"/>
  </r>
  <r>
    <n v="4141"/>
    <x v="1115"/>
    <x v="3840"/>
    <x v="31"/>
    <x v="3277"/>
    <n v="1.5980000000000001"/>
    <n v="0.58299999999999996"/>
    <n v="3.738"/>
    <n v="0.52600000000000002"/>
  </r>
  <r>
    <n v="4142"/>
    <x v="1993"/>
    <x v="923"/>
    <x v="10"/>
    <x v="3277"/>
    <n v="3.3740000000000001"/>
    <n v="0.53400000000000003"/>
    <n v="0"/>
    <n v="1.0449999999999999"/>
  </r>
  <r>
    <n v="4143"/>
    <x v="403"/>
    <x v="3841"/>
    <x v="2"/>
    <x v="3278"/>
    <n v="2.8730000000000002"/>
    <n v="0.56299999999999994"/>
    <n v="5.1760000000000002"/>
    <n v="0"/>
  </r>
  <r>
    <n v="4144"/>
    <x v="1994"/>
    <x v="3842"/>
    <x v="59"/>
    <x v="3279"/>
    <n v="4.1310000000000002"/>
    <n v="2.0129999999999999"/>
    <n v="0.57699999999999996"/>
    <n v="0"/>
  </r>
  <r>
    <n v="4145"/>
    <x v="1995"/>
    <x v="3843"/>
    <x v="6"/>
    <x v="3280"/>
    <n v="2.8660000000000001"/>
    <n v="0.52300000000000002"/>
    <n v="2.0110000000000001"/>
    <n v="1.073"/>
  </r>
  <r>
    <n v="4146"/>
    <x v="1457"/>
    <x v="3844"/>
    <x v="19"/>
    <x v="3281"/>
    <n v="4.4169999999999998"/>
    <n v="2.08"/>
    <n v="1.321"/>
    <n v="0"/>
  </r>
  <r>
    <n v="4147"/>
    <x v="398"/>
    <x v="3845"/>
    <x v="65"/>
    <x v="3281"/>
    <n v="0.53200000000000003"/>
    <n v="1.696"/>
    <n v="5.298"/>
    <n v="0.55600000000000005"/>
  </r>
  <r>
    <n v="4148"/>
    <x v="135"/>
    <x v="3846"/>
    <x v="24"/>
    <x v="3281"/>
    <n v="2.6909999999999998"/>
    <n v="0.56299999999999994"/>
    <n v="0.53200000000000003"/>
    <n v="1.0820000000000001"/>
  </r>
  <r>
    <n v="4149"/>
    <x v="31"/>
    <x v="422"/>
    <x v="35"/>
    <x v="3282"/>
    <n v="0.51400000000000001"/>
    <n v="0.83299999999999996"/>
    <n v="7.5419999999999998"/>
    <n v="0.53300000000000003"/>
  </r>
  <r>
    <n v="4150"/>
    <x v="903"/>
    <x v="3847"/>
    <x v="71"/>
    <x v="3283"/>
    <n v="3.5990000000000002"/>
    <n v="0"/>
    <n v="0"/>
    <n v="0.7"/>
  </r>
  <r>
    <n v="4151"/>
    <x v="98"/>
    <x v="3848"/>
    <x v="14"/>
    <x v="3283"/>
    <n v="5.3540000000000001"/>
    <n v="1.7330000000000001"/>
    <n v="0.52700000000000002"/>
    <n v="0"/>
  </r>
  <r>
    <n v="4152"/>
    <x v="1996"/>
    <x v="3849"/>
    <x v="60"/>
    <x v="3284"/>
    <n v="2.883"/>
    <n v="1.5"/>
    <n v="0"/>
    <n v="0"/>
  </r>
  <r>
    <n v="4153"/>
    <x v="0"/>
    <x v="3850"/>
    <x v="81"/>
    <x v="3285"/>
    <n v="1.9139999999999999"/>
    <n v="0.625"/>
    <n v="1"/>
    <n v="0.01"/>
  </r>
  <r>
    <n v="4154"/>
    <x v="1014"/>
    <x v="3851"/>
    <x v="72"/>
    <x v="3285"/>
    <n v="5.2779999999999996"/>
    <n v="0"/>
    <n v="0"/>
    <n v="0"/>
  </r>
  <r>
    <n v="4155"/>
    <x v="86"/>
    <x v="1118"/>
    <x v="19"/>
    <x v="3286"/>
    <n v="3.4020000000000001"/>
    <n v="0.75"/>
    <n v="4.1589999999999998"/>
    <n v="0"/>
  </r>
  <r>
    <n v="4156"/>
    <x v="262"/>
    <x v="488"/>
    <x v="3"/>
    <x v="3286"/>
    <n v="0.2"/>
    <n v="3.5"/>
    <n v="2.2810000000000001"/>
    <n v="0.75"/>
  </r>
  <r>
    <n v="4157"/>
    <x v="273"/>
    <x v="3852"/>
    <x v="56"/>
    <x v="3286"/>
    <n v="4.0119999999999996"/>
    <n v="4"/>
    <n v="0"/>
    <n v="0"/>
  </r>
  <r>
    <n v="4158"/>
    <x v="205"/>
    <x v="2313"/>
    <x v="1"/>
    <x v="3286"/>
    <n v="5.0830000000000002"/>
    <n v="0.64300000000000002"/>
    <n v="0"/>
    <n v="0"/>
  </r>
  <r>
    <n v="4159"/>
    <x v="169"/>
    <x v="3853"/>
    <x v="47"/>
    <x v="3286"/>
    <n v="3.5840000000000001"/>
    <n v="2.1890000000000001"/>
    <n v="2.6360000000000001"/>
    <n v="0"/>
  </r>
  <r>
    <n v="4160"/>
    <x v="742"/>
    <x v="3854"/>
    <x v="47"/>
    <x v="3287"/>
    <n v="5.3559999999999999"/>
    <n v="3.5419999999999998"/>
    <n v="0"/>
    <n v="0"/>
  </r>
  <r>
    <n v="4161"/>
    <x v="1997"/>
    <x v="3855"/>
    <x v="68"/>
    <x v="3288"/>
    <n v="4.8090000000000002"/>
    <n v="3.5830000000000002"/>
    <n v="0"/>
    <n v="0"/>
  </r>
  <r>
    <n v="4162"/>
    <x v="1998"/>
    <x v="3856"/>
    <x v="9"/>
    <x v="3289"/>
    <n v="0"/>
    <n v="1.75"/>
    <n v="6.8109999999999999"/>
    <n v="0.55900000000000005"/>
  </r>
  <r>
    <n v="4163"/>
    <x v="848"/>
    <x v="3857"/>
    <x v="27"/>
    <x v="3289"/>
    <n v="2.306"/>
    <n v="2.016"/>
    <n v="0"/>
    <n v="1.0289999999999999"/>
  </r>
  <r>
    <n v="4164"/>
    <x v="1559"/>
    <x v="3858"/>
    <x v="47"/>
    <x v="3290"/>
    <n v="4.5129999999999999"/>
    <n v="3.0830000000000002"/>
    <n v="0.57699999999999996"/>
    <n v="0"/>
  </r>
  <r>
    <n v="4165"/>
    <x v="403"/>
    <x v="3859"/>
    <x v="26"/>
    <x v="3290"/>
    <n v="2.2120000000000002"/>
    <n v="0.55600000000000005"/>
    <n v="6.8280000000000003"/>
    <n v="0"/>
  </r>
  <r>
    <n v="4166"/>
    <x v="36"/>
    <x v="3860"/>
    <x v="62"/>
    <x v="3290"/>
    <n v="4.7270000000000003"/>
    <n v="0.83299999999999996"/>
    <n v="0"/>
    <n v="0"/>
  </r>
  <r>
    <n v="4167"/>
    <x v="206"/>
    <x v="3861"/>
    <x v="26"/>
    <x v="3291"/>
    <n v="3.677"/>
    <n v="1.71"/>
    <n v="2.41"/>
    <n v="0"/>
  </r>
  <r>
    <n v="4168"/>
    <x v="1999"/>
    <x v="3862"/>
    <x v="7"/>
    <x v="3291"/>
    <n v="3.2519999999999998"/>
    <n v="1.1259999999999999"/>
    <n v="0.75"/>
    <n v="1.0469999999999999"/>
  </r>
  <r>
    <n v="4169"/>
    <x v="781"/>
    <x v="3863"/>
    <x v="47"/>
    <x v="3291"/>
    <n v="3.6259999999999999"/>
    <n v="3.0659999999999998"/>
    <n v="1.72"/>
    <n v="0"/>
  </r>
  <r>
    <n v="4170"/>
    <x v="2000"/>
    <x v="3864"/>
    <x v="69"/>
    <x v="3291"/>
    <n v="7.2789999999999999"/>
    <n v="0"/>
    <n v="0"/>
    <n v="0"/>
  </r>
  <r>
    <n v="4171"/>
    <x v="178"/>
    <x v="3865"/>
    <x v="31"/>
    <x v="3292"/>
    <n v="2.2879999999999998"/>
    <n v="0.61099999999999999"/>
    <n v="4.4029999999999996"/>
    <n v="0"/>
  </r>
  <r>
    <n v="4172"/>
    <x v="638"/>
    <x v="3866"/>
    <x v="28"/>
    <x v="3293"/>
    <n v="4.5469999999999997"/>
    <n v="1.76"/>
    <n v="0.53300000000000003"/>
    <n v="0"/>
  </r>
  <r>
    <n v="4173"/>
    <x v="2001"/>
    <x v="3867"/>
    <x v="1"/>
    <x v="3294"/>
    <n v="5.15"/>
    <n v="0.57099999999999995"/>
    <n v="0"/>
    <n v="0"/>
  </r>
  <r>
    <n v="4174"/>
    <x v="2002"/>
    <x v="3868"/>
    <x v="31"/>
    <x v="3295"/>
    <n v="0.71099999999999997"/>
    <n v="3.9"/>
    <n v="1.7230000000000001"/>
    <n v="0"/>
  </r>
  <r>
    <n v="4175"/>
    <x v="986"/>
    <x v="3869"/>
    <x v="24"/>
    <x v="3296"/>
    <n v="0"/>
    <n v="3.7759999999999998"/>
    <n v="3.3090000000000002"/>
    <n v="0.75"/>
  </r>
  <r>
    <n v="4176"/>
    <x v="393"/>
    <x v="3870"/>
    <x v="64"/>
    <x v="3297"/>
    <n v="3.5960000000000001"/>
    <n v="0.57099999999999995"/>
    <n v="0.51800000000000002"/>
    <n v="0"/>
  </r>
  <r>
    <n v="4177"/>
    <x v="1260"/>
    <x v="3871"/>
    <x v="54"/>
    <x v="3298"/>
    <n v="3.5430000000000001"/>
    <n v="2.754"/>
    <n v="0.57699999999999996"/>
    <n v="0"/>
  </r>
  <r>
    <n v="4178"/>
    <x v="2003"/>
    <x v="3872"/>
    <x v="57"/>
    <x v="3299"/>
    <n v="0.51100000000000001"/>
    <n v="1.351"/>
    <n v="2.867"/>
    <n v="0"/>
  </r>
  <r>
    <n v="4179"/>
    <x v="23"/>
    <x v="3873"/>
    <x v="32"/>
    <x v="3300"/>
    <n v="0"/>
    <n v="3.0419999999999998"/>
    <n v="7.7519999999999998"/>
    <n v="0"/>
  </r>
  <r>
    <n v="4180"/>
    <x v="545"/>
    <x v="3874"/>
    <x v="87"/>
    <x v="3300"/>
    <n v="4.7009999999999996"/>
    <n v="0"/>
    <n v="0"/>
    <n v="0"/>
  </r>
  <r>
    <n v="4181"/>
    <x v="2004"/>
    <x v="3875"/>
    <x v="90"/>
    <x v="3301"/>
    <n v="4.5519999999999996"/>
    <n v="3.8330000000000002"/>
    <n v="3.6"/>
    <n v="0"/>
  </r>
  <r>
    <n v="4182"/>
    <x v="324"/>
    <x v="353"/>
    <x v="70"/>
    <x v="3302"/>
    <n v="5.6360000000000001"/>
    <n v="0"/>
    <n v="0"/>
    <n v="0"/>
  </r>
  <r>
    <n v="4183"/>
    <x v="2005"/>
    <x v="3876"/>
    <x v="51"/>
    <x v="3302"/>
    <n v="1.1559999999999999"/>
    <n v="1.2629999999999999"/>
    <n v="3.238"/>
    <n v="1.083"/>
  </r>
  <r>
    <n v="4184"/>
    <x v="2006"/>
    <x v="3877"/>
    <x v="1"/>
    <x v="3303"/>
    <n v="0.2"/>
    <n v="5.0170000000000003"/>
    <n v="0"/>
    <n v="0"/>
  </r>
  <r>
    <n v="4185"/>
    <x v="2007"/>
    <x v="3878"/>
    <x v="9"/>
    <x v="3303"/>
    <n v="3.9039999999999999"/>
    <n v="2.0190000000000001"/>
    <n v="0"/>
    <n v="0"/>
  </r>
  <r>
    <n v="4186"/>
    <x v="15"/>
    <x v="3879"/>
    <x v="50"/>
    <x v="3304"/>
    <n v="1.5880000000000001"/>
    <n v="3.0859999999999999"/>
    <n v="2.734"/>
    <n v="0.52600000000000002"/>
  </r>
  <r>
    <n v="4187"/>
    <x v="2008"/>
    <x v="3880"/>
    <x v="58"/>
    <x v="3305"/>
    <n v="0"/>
    <n v="3.0019999999999998"/>
    <n v="2.5209999999999999"/>
    <n v="0"/>
  </r>
  <r>
    <n v="4188"/>
    <x v="2009"/>
    <x v="3881"/>
    <x v="52"/>
    <x v="3306"/>
    <n v="5.6559999999999997"/>
    <n v="4"/>
    <n v="0"/>
    <n v="0"/>
  </r>
  <r>
    <n v="4189"/>
    <x v="176"/>
    <x v="3882"/>
    <x v="47"/>
    <x v="3307"/>
    <n v="2.8959999999999999"/>
    <n v="1.6990000000000001"/>
    <n v="3.9340000000000002"/>
    <n v="0"/>
  </r>
  <r>
    <n v="4190"/>
    <x v="108"/>
    <x v="3883"/>
    <x v="46"/>
    <x v="3308"/>
    <n v="0"/>
    <n v="1.583"/>
    <n v="10.17"/>
    <n v="0"/>
  </r>
  <r>
    <n v="4191"/>
    <x v="2010"/>
    <x v="3884"/>
    <x v="24"/>
    <x v="3309"/>
    <n v="2.2610000000000001"/>
    <n v="0.625"/>
    <n v="5.0629999999999997"/>
    <n v="0"/>
  </r>
  <r>
    <n v="4192"/>
    <x v="173"/>
    <x v="2111"/>
    <x v="3"/>
    <x v="3310"/>
    <n v="2.7109999999999999"/>
    <n v="1"/>
    <n v="1.0640000000000001"/>
    <n v="0.51300000000000001"/>
  </r>
  <r>
    <n v="4193"/>
    <x v="2011"/>
    <x v="3885"/>
    <x v="47"/>
    <x v="3310"/>
    <n v="0"/>
    <n v="3.42"/>
    <n v="6.8710000000000004"/>
    <n v="0"/>
  </r>
  <r>
    <n v="4194"/>
    <x v="26"/>
    <x v="3886"/>
    <x v="53"/>
    <x v="3311"/>
    <n v="5.62"/>
    <n v="1.0620000000000001"/>
    <n v="0"/>
    <n v="0"/>
  </r>
  <r>
    <n v="4195"/>
    <x v="2012"/>
    <x v="3887"/>
    <x v="9"/>
    <x v="3312"/>
    <n v="2.5939999999999999"/>
    <n v="1.113"/>
    <n v="1.177"/>
    <n v="0.51"/>
  </r>
  <r>
    <n v="4196"/>
    <x v="428"/>
    <x v="3888"/>
    <x v="8"/>
    <x v="3312"/>
    <n v="1.784"/>
    <n v="2.25"/>
    <n v="2.6030000000000002"/>
    <n v="0.52"/>
  </r>
  <r>
    <n v="4197"/>
    <x v="176"/>
    <x v="3889"/>
    <x v="68"/>
    <x v="3312"/>
    <n v="4.3940000000000001"/>
    <n v="2.698"/>
    <n v="0.7"/>
    <n v="0"/>
  </r>
  <r>
    <n v="4198"/>
    <x v="2013"/>
    <x v="3890"/>
    <x v="52"/>
    <x v="3313"/>
    <n v="3.6070000000000002"/>
    <n v="2.0419999999999998"/>
    <n v="1"/>
    <n v="0.51300000000000001"/>
  </r>
  <r>
    <n v="4199"/>
    <x v="1509"/>
    <x v="3891"/>
    <x v="80"/>
    <x v="3314"/>
    <n v="4.157"/>
    <n v="0.1"/>
    <n v="0"/>
    <n v="0"/>
  </r>
  <r>
    <n v="4200"/>
    <x v="1665"/>
    <x v="253"/>
    <x v="29"/>
    <x v="3315"/>
    <n v="4.8209999999999997"/>
    <n v="2.0790000000000002"/>
    <n v="0"/>
    <n v="0"/>
  </r>
  <r>
    <n v="4201"/>
    <x v="36"/>
    <x v="3892"/>
    <x v="58"/>
    <x v="3315"/>
    <n v="4.0780000000000003"/>
    <n v="2.3330000000000002"/>
    <n v="0"/>
    <n v="0"/>
  </r>
  <r>
    <n v="4202"/>
    <x v="445"/>
    <x v="3893"/>
    <x v="17"/>
    <x v="3315"/>
    <n v="6.0039999999999996"/>
    <n v="3.1949999999999998"/>
    <n v="0.52900000000000003"/>
    <n v="0"/>
  </r>
  <r>
    <n v="4203"/>
    <x v="73"/>
    <x v="1983"/>
    <x v="64"/>
    <x v="3316"/>
    <n v="2.8330000000000002"/>
    <n v="2.1669999999999998"/>
    <n v="0"/>
    <n v="0"/>
  </r>
  <r>
    <n v="4204"/>
    <x v="437"/>
    <x v="3894"/>
    <x v="11"/>
    <x v="3316"/>
    <n v="5.5449999999999999"/>
    <n v="2.2000000000000002"/>
    <n v="0.625"/>
    <n v="0"/>
  </r>
  <r>
    <n v="4205"/>
    <x v="69"/>
    <x v="3895"/>
    <x v="43"/>
    <x v="3316"/>
    <n v="3.9670000000000001"/>
    <n v="0.59099999999999997"/>
    <n v="0"/>
    <n v="0"/>
  </r>
  <r>
    <n v="4206"/>
    <x v="2014"/>
    <x v="3896"/>
    <x v="36"/>
    <x v="3317"/>
    <n v="2.988"/>
    <n v="2.0139999999999998"/>
    <n v="0"/>
    <n v="0.56299999999999994"/>
  </r>
  <r>
    <n v="4207"/>
    <x v="2015"/>
    <x v="3511"/>
    <x v="69"/>
    <x v="3317"/>
    <n v="5.1180000000000003"/>
    <n v="2.0299999999999998"/>
    <n v="0"/>
    <n v="0"/>
  </r>
  <r>
    <n v="4208"/>
    <x v="42"/>
    <x v="3897"/>
    <x v="2"/>
    <x v="3317"/>
    <n v="0.51300000000000001"/>
    <n v="1.25"/>
    <n v="7.8680000000000003"/>
    <n v="0"/>
  </r>
  <r>
    <n v="4209"/>
    <x v="2016"/>
    <x v="944"/>
    <x v="6"/>
    <x v="3318"/>
    <n v="0"/>
    <n v="0.52400000000000002"/>
    <n v="8.9269999999999996"/>
    <n v="1.5620000000000001"/>
  </r>
  <r>
    <n v="4210"/>
    <x v="475"/>
    <x v="3898"/>
    <x v="74"/>
    <x v="3319"/>
    <n v="7.8639999999999999"/>
    <n v="0.51"/>
    <n v="0"/>
    <n v="0"/>
  </r>
  <r>
    <n v="4211"/>
    <x v="1169"/>
    <x v="3899"/>
    <x v="77"/>
    <x v="3320"/>
    <n v="3.65"/>
    <n v="0.6"/>
    <n v="0"/>
    <n v="0"/>
  </r>
  <r>
    <n v="4212"/>
    <x v="2017"/>
    <x v="3815"/>
    <x v="44"/>
    <x v="3321"/>
    <n v="0.2"/>
    <n v="5.0030000000000001"/>
    <n v="0"/>
    <n v="0"/>
  </r>
  <r>
    <n v="4213"/>
    <x v="2018"/>
    <x v="3900"/>
    <x v="11"/>
    <x v="3321"/>
    <n v="0.2"/>
    <n v="0"/>
    <n v="5.96"/>
    <n v="0"/>
  </r>
  <r>
    <n v="4214"/>
    <x v="1422"/>
    <x v="3901"/>
    <x v="19"/>
    <x v="3322"/>
    <n v="1.2270000000000001"/>
    <n v="1.6259999999999999"/>
    <n v="6.1619999999999999"/>
    <n v="0"/>
  </r>
  <r>
    <n v="4215"/>
    <x v="1278"/>
    <x v="3902"/>
    <x v="24"/>
    <x v="3323"/>
    <n v="0"/>
    <n v="3.5"/>
    <n v="4.2329999999999997"/>
    <n v="0.52200000000000002"/>
  </r>
  <r>
    <n v="4216"/>
    <x v="2019"/>
    <x v="3903"/>
    <x v="26"/>
    <x v="3323"/>
    <n v="2.6389999999999998"/>
    <n v="1.8440000000000001"/>
    <n v="4.3140000000000001"/>
    <n v="0"/>
  </r>
  <r>
    <n v="4217"/>
    <x v="2020"/>
    <x v="3904"/>
    <x v="55"/>
    <x v="3323"/>
    <n v="4.5439999999999996"/>
    <n v="1.476"/>
    <n v="0"/>
    <n v="0.51100000000000001"/>
  </r>
  <r>
    <n v="4218"/>
    <x v="1336"/>
    <x v="3905"/>
    <x v="39"/>
    <x v="3324"/>
    <n v="3.5129999999999999"/>
    <n v="4.13"/>
    <n v="1.079"/>
    <n v="0"/>
  </r>
  <r>
    <n v="4219"/>
    <x v="762"/>
    <x v="867"/>
    <x v="68"/>
    <x v="3324"/>
    <n v="4.6050000000000004"/>
    <n v="2.504"/>
    <n v="0.66700000000000004"/>
    <n v="0"/>
  </r>
  <r>
    <n v="4220"/>
    <x v="2021"/>
    <x v="3906"/>
    <x v="7"/>
    <x v="3325"/>
    <n v="4.0229999999999997"/>
    <n v="0.52200000000000002"/>
    <n v="1.69"/>
    <n v="0.51"/>
  </r>
  <r>
    <n v="4221"/>
    <x v="1238"/>
    <x v="3907"/>
    <x v="68"/>
    <x v="3325"/>
    <n v="6.1980000000000004"/>
    <n v="0.75"/>
    <n v="1.1479999999999999"/>
    <n v="0"/>
  </r>
  <r>
    <n v="4222"/>
    <x v="2022"/>
    <x v="3908"/>
    <x v="10"/>
    <x v="3326"/>
    <n v="3.8849999999999998"/>
    <n v="0.58299999999999996"/>
    <n v="1.157"/>
    <n v="0"/>
  </r>
  <r>
    <n v="4223"/>
    <x v="262"/>
    <x v="1180"/>
    <x v="10"/>
    <x v="3327"/>
    <n v="1.2470000000000001"/>
    <n v="1.75"/>
    <n v="1.671"/>
    <n v="0.83299999999999996"/>
  </r>
  <r>
    <n v="4224"/>
    <x v="630"/>
    <x v="3909"/>
    <x v="6"/>
    <x v="3327"/>
    <n v="1.208"/>
    <n v="1.1439999999999999"/>
    <n v="6.2709999999999999"/>
    <n v="0.51100000000000001"/>
  </r>
  <r>
    <n v="4225"/>
    <x v="2023"/>
    <x v="3910"/>
    <x v="26"/>
    <x v="3327"/>
    <n v="1.742"/>
    <n v="1.5"/>
    <n v="6.5730000000000004"/>
    <n v="0"/>
  </r>
  <r>
    <n v="4226"/>
    <x v="1462"/>
    <x v="3911"/>
    <x v="37"/>
    <x v="3328"/>
    <n v="6.3540000000000001"/>
    <n v="0.57099999999999995"/>
    <n v="1.159"/>
    <n v="0"/>
  </r>
  <r>
    <n v="4227"/>
    <x v="1599"/>
    <x v="3912"/>
    <x v="6"/>
    <x v="3328"/>
    <n v="3.1110000000000002"/>
    <n v="1.5"/>
    <n v="0.53800000000000003"/>
    <n v="0.52200000000000002"/>
  </r>
  <r>
    <n v="4228"/>
    <x v="358"/>
    <x v="3913"/>
    <x v="46"/>
    <x v="3328"/>
    <n v="4.3490000000000002"/>
    <n v="2.2919999999999998"/>
    <n v="1.88"/>
    <n v="0"/>
  </r>
  <r>
    <n v="4229"/>
    <x v="2024"/>
    <x v="3914"/>
    <x v="26"/>
    <x v="3329"/>
    <n v="2.7389999999999999"/>
    <n v="1.921"/>
    <n v="3.99"/>
    <n v="0"/>
  </r>
  <r>
    <n v="4230"/>
    <x v="2025"/>
    <x v="3915"/>
    <x v="68"/>
    <x v="3330"/>
    <n v="0"/>
    <n v="0"/>
    <n v="9.7119999999999997"/>
    <n v="0.53"/>
  </r>
  <r>
    <n v="4231"/>
    <x v="329"/>
    <x v="3916"/>
    <x v="69"/>
    <x v="3330"/>
    <n v="6.1630000000000003"/>
    <n v="0.52800000000000002"/>
    <n v="0"/>
    <n v="0"/>
  </r>
  <r>
    <n v="4232"/>
    <x v="3"/>
    <x v="3917"/>
    <x v="31"/>
    <x v="3330"/>
    <n v="0.52200000000000002"/>
    <n v="1.5"/>
    <n v="3.7679999999999998"/>
    <n v="0.66700000000000004"/>
  </r>
  <r>
    <n v="4233"/>
    <x v="440"/>
    <x v="3918"/>
    <x v="58"/>
    <x v="3331"/>
    <n v="3.5790000000000002"/>
    <n v="1.37"/>
    <n v="0.51"/>
    <n v="0"/>
  </r>
  <r>
    <n v="4234"/>
    <x v="2026"/>
    <x v="3919"/>
    <x v="21"/>
    <x v="3331"/>
    <n v="4.1669999999999998"/>
    <n v="4.0839999999999996"/>
    <n v="0.61099999999999999"/>
    <n v="0"/>
  </r>
  <r>
    <n v="4235"/>
    <x v="2027"/>
    <x v="3920"/>
    <x v="12"/>
    <x v="3332"/>
    <n v="0.54500000000000004"/>
    <n v="0"/>
    <n v="10.379"/>
    <n v="0"/>
  </r>
  <r>
    <n v="4236"/>
    <x v="2028"/>
    <x v="3921"/>
    <x v="17"/>
    <x v="3332"/>
    <n v="8.8109999999999999"/>
    <n v="2.1"/>
    <n v="0"/>
    <n v="0"/>
  </r>
  <r>
    <n v="4237"/>
    <x v="193"/>
    <x v="3922"/>
    <x v="2"/>
    <x v="3332"/>
    <n v="0.70199999999999996"/>
    <n v="0.55000000000000004"/>
    <n v="5.09"/>
    <n v="1.268"/>
  </r>
  <r>
    <n v="4238"/>
    <x v="1300"/>
    <x v="3923"/>
    <x v="32"/>
    <x v="3333"/>
    <n v="1.7589999999999999"/>
    <n v="0.75"/>
    <n v="0.64300000000000002"/>
    <n v="1.8660000000000001"/>
  </r>
  <r>
    <n v="4239"/>
    <x v="2029"/>
    <x v="3924"/>
    <x v="27"/>
    <x v="3334"/>
    <n v="0.70099999999999996"/>
    <n v="2.1"/>
    <n v="6.0659999999999998"/>
    <n v="0"/>
  </r>
  <r>
    <n v="4240"/>
    <x v="2030"/>
    <x v="1735"/>
    <x v="52"/>
    <x v="3334"/>
    <n v="0.2"/>
    <n v="1.5"/>
    <n v="6.3470000000000004"/>
    <n v="0"/>
  </r>
  <r>
    <n v="4241"/>
    <x v="83"/>
    <x v="3925"/>
    <x v="23"/>
    <x v="3335"/>
    <n v="5.3079999999999998"/>
    <n v="2.2290000000000001"/>
    <n v="0.625"/>
    <n v="0"/>
  </r>
  <r>
    <n v="4242"/>
    <x v="261"/>
    <x v="3926"/>
    <x v="25"/>
    <x v="3335"/>
    <n v="4.1360000000000001"/>
    <n v="0.1"/>
    <n v="0"/>
    <n v="0"/>
  </r>
  <r>
    <n v="4243"/>
    <x v="1501"/>
    <x v="3927"/>
    <x v="52"/>
    <x v="3335"/>
    <n v="2.9420000000000002"/>
    <n v="1.8440000000000001"/>
    <n v="1.7150000000000001"/>
    <n v="0.52600000000000002"/>
  </r>
  <r>
    <n v="4244"/>
    <x v="2031"/>
    <x v="3928"/>
    <x v="49"/>
    <x v="3335"/>
    <n v="3.7690000000000001"/>
    <n v="1.0860000000000001"/>
    <n v="0.61099999999999999"/>
    <n v="1.036"/>
  </r>
  <r>
    <n v="4245"/>
    <x v="2032"/>
    <x v="3929"/>
    <x v="13"/>
    <x v="3336"/>
    <n v="2.379"/>
    <n v="0.59099999999999997"/>
    <n v="2.3849999999999998"/>
    <n v="0.56299999999999994"/>
  </r>
  <r>
    <n v="4246"/>
    <x v="2033"/>
    <x v="3930"/>
    <x v="52"/>
    <x v="3337"/>
    <n v="4.82"/>
    <n v="0.61099999999999999"/>
    <n v="1"/>
    <n v="0.51100000000000001"/>
  </r>
  <r>
    <n v="4247"/>
    <x v="76"/>
    <x v="313"/>
    <x v="65"/>
    <x v="3338"/>
    <n v="3.5070000000000001"/>
    <n v="0.51400000000000001"/>
    <n v="0.52600000000000002"/>
    <n v="0.51"/>
  </r>
  <r>
    <n v="4248"/>
    <x v="1977"/>
    <x v="3931"/>
    <x v="32"/>
    <x v="3338"/>
    <n v="0.51200000000000001"/>
    <n v="0.54200000000000004"/>
    <n v="3.5289999999999999"/>
    <n v="2.0289999999999999"/>
  </r>
  <r>
    <n v="4249"/>
    <x v="824"/>
    <x v="3932"/>
    <x v="54"/>
    <x v="3339"/>
    <n v="4.7510000000000003"/>
    <n v="1.012"/>
    <n v="0.53800000000000003"/>
    <n v="0"/>
  </r>
  <r>
    <n v="4250"/>
    <x v="2034"/>
    <x v="3933"/>
    <x v="14"/>
    <x v="3339"/>
    <n v="0"/>
    <n v="0.56699999999999995"/>
    <n v="10.315"/>
    <n v="0"/>
  </r>
  <r>
    <n v="4251"/>
    <x v="300"/>
    <x v="3934"/>
    <x v="84"/>
    <x v="3340"/>
    <n v="2.75"/>
    <n v="0"/>
    <n v="0.55000000000000004"/>
    <n v="0.54"/>
  </r>
  <r>
    <n v="4252"/>
    <x v="2035"/>
    <x v="3935"/>
    <x v="38"/>
    <x v="3340"/>
    <n v="1.462"/>
    <n v="3"/>
    <n v="0"/>
    <n v="0"/>
  </r>
  <r>
    <n v="4253"/>
    <x v="2036"/>
    <x v="1050"/>
    <x v="22"/>
    <x v="3340"/>
    <n v="5.5069999999999997"/>
    <n v="3.2869999999999999"/>
    <n v="0.54200000000000004"/>
    <n v="0"/>
  </r>
  <r>
    <n v="4254"/>
    <x v="2037"/>
    <x v="3936"/>
    <x v="37"/>
    <x v="3340"/>
    <n v="6.0339999999999998"/>
    <n v="3.056"/>
    <n v="0"/>
    <n v="0"/>
  </r>
  <r>
    <n v="4255"/>
    <x v="326"/>
    <x v="3937"/>
    <x v="68"/>
    <x v="3341"/>
    <n v="6.6369999999999996"/>
    <n v="1.833"/>
    <n v="0"/>
    <n v="0"/>
  </r>
  <r>
    <n v="4256"/>
    <x v="1171"/>
    <x v="3938"/>
    <x v="7"/>
    <x v="3341"/>
    <n v="3.38"/>
    <n v="0.53200000000000003"/>
    <n v="1.1459999999999999"/>
    <n v="1.042"/>
  </r>
  <r>
    <n v="4257"/>
    <x v="2038"/>
    <x v="3939"/>
    <x v="50"/>
    <x v="3342"/>
    <n v="8.3140000000000001"/>
    <n v="1"/>
    <n v="0.52"/>
    <n v="0"/>
  </r>
  <r>
    <n v="4258"/>
    <x v="302"/>
    <x v="3940"/>
    <x v="23"/>
    <x v="3342"/>
    <n v="1.2809999999999999"/>
    <n v="3.734"/>
    <n v="3.6379999999999999"/>
    <n v="0"/>
  </r>
  <r>
    <n v="4259"/>
    <x v="262"/>
    <x v="3941"/>
    <x v="12"/>
    <x v="3342"/>
    <n v="0.71599999999999997"/>
    <n v="1.5"/>
    <n v="1.738"/>
    <n v="1.5"/>
  </r>
  <r>
    <n v="4260"/>
    <x v="737"/>
    <x v="3942"/>
    <x v="49"/>
    <x v="3343"/>
    <n v="1.069"/>
    <n v="0.64300000000000002"/>
    <n v="6.0940000000000003"/>
    <n v="1.111"/>
  </r>
  <r>
    <n v="4261"/>
    <x v="2039"/>
    <x v="3943"/>
    <x v="16"/>
    <x v="3344"/>
    <n v="3.9849999999999999"/>
    <n v="2.7989999999999999"/>
    <n v="0.55600000000000005"/>
    <n v="0.52100000000000002"/>
  </r>
  <r>
    <n v="4262"/>
    <x v="2040"/>
    <x v="3944"/>
    <x v="6"/>
    <x v="3344"/>
    <n v="1.0389999999999999"/>
    <n v="0.54800000000000004"/>
    <n v="1.6559999999999999"/>
    <n v="2.5249999999999999"/>
  </r>
  <r>
    <n v="4263"/>
    <x v="761"/>
    <x v="3945"/>
    <x v="36"/>
    <x v="3345"/>
    <n v="0.77700000000000002"/>
    <n v="0.75"/>
    <n v="8.92"/>
    <n v="0"/>
  </r>
  <r>
    <n v="4264"/>
    <x v="554"/>
    <x v="3946"/>
    <x v="75"/>
    <x v="3346"/>
    <n v="3.7360000000000002"/>
    <n v="0"/>
    <n v="0.51500000000000001"/>
    <n v="0"/>
  </r>
  <r>
    <n v="4265"/>
    <x v="2041"/>
    <x v="3947"/>
    <x v="74"/>
    <x v="3346"/>
    <n v="5.9909999999999997"/>
    <n v="2.5369999999999999"/>
    <n v="0"/>
    <n v="0"/>
  </r>
  <r>
    <n v="4266"/>
    <x v="970"/>
    <x v="3948"/>
    <x v="58"/>
    <x v="3346"/>
    <n v="0.53800000000000003"/>
    <n v="0.75"/>
    <n v="3.0190000000000001"/>
    <n v="0"/>
  </r>
  <r>
    <n v="4267"/>
    <x v="408"/>
    <x v="3949"/>
    <x v="12"/>
    <x v="3346"/>
    <n v="2.206"/>
    <n v="0.61099999999999999"/>
    <n v="2.246"/>
    <n v="0.52400000000000002"/>
  </r>
  <r>
    <n v="4268"/>
    <x v="7"/>
    <x v="2456"/>
    <x v="68"/>
    <x v="3347"/>
    <n v="3.6539999999999999"/>
    <n v="1.252"/>
    <n v="3.5979999999999999"/>
    <n v="0"/>
  </r>
  <r>
    <n v="4269"/>
    <x v="2042"/>
    <x v="3950"/>
    <x v="49"/>
    <x v="3347"/>
    <n v="4.7750000000000004"/>
    <n v="0.51200000000000001"/>
    <n v="0.55900000000000005"/>
    <n v="0.7"/>
  </r>
  <r>
    <n v="4270"/>
    <x v="205"/>
    <x v="3951"/>
    <x v="44"/>
    <x v="3348"/>
    <n v="4.327"/>
    <n v="0.57099999999999995"/>
    <n v="0"/>
    <n v="0.51"/>
  </r>
  <r>
    <n v="4271"/>
    <x v="2043"/>
    <x v="3952"/>
    <x v="8"/>
    <x v="3348"/>
    <n v="1.2190000000000001"/>
    <n v="1.32"/>
    <n v="7.6630000000000003"/>
    <n v="0"/>
  </r>
  <r>
    <n v="4272"/>
    <x v="2044"/>
    <x v="3953"/>
    <x v="52"/>
    <x v="3349"/>
    <n v="0.52600000000000002"/>
    <n v="5.7210000000000001"/>
    <n v="2.5"/>
    <n v="0"/>
  </r>
  <r>
    <n v="4273"/>
    <x v="84"/>
    <x v="3954"/>
    <x v="15"/>
    <x v="3349"/>
    <n v="2.5630000000000002"/>
    <n v="1.0609999999999999"/>
    <n v="3.0249999999999999"/>
    <n v="0"/>
  </r>
  <r>
    <n v="4274"/>
    <x v="2045"/>
    <x v="3955"/>
    <x v="13"/>
    <x v="3350"/>
    <n v="1.2729999999999999"/>
    <n v="3"/>
    <n v="2.4289999999999998"/>
    <n v="0"/>
  </r>
  <r>
    <n v="4275"/>
    <x v="526"/>
    <x v="3956"/>
    <x v="29"/>
    <x v="3350"/>
    <n v="4.74"/>
    <n v="2.085"/>
    <n v="0"/>
    <n v="0"/>
  </r>
  <r>
    <n v="4276"/>
    <x v="727"/>
    <x v="3957"/>
    <x v="67"/>
    <x v="3351"/>
    <n v="5.0389999999999997"/>
    <n v="0"/>
    <n v="0"/>
    <n v="0"/>
  </r>
  <r>
    <n v="4277"/>
    <x v="2046"/>
    <x v="3958"/>
    <x v="68"/>
    <x v="3351"/>
    <n v="5.1529999999999996"/>
    <n v="1.9610000000000001"/>
    <n v="0.66700000000000004"/>
    <n v="0"/>
  </r>
  <r>
    <n v="4278"/>
    <x v="407"/>
    <x v="3959"/>
    <x v="55"/>
    <x v="3351"/>
    <n v="6.8689999999999998"/>
    <n v="0.54"/>
    <n v="0"/>
    <n v="0"/>
  </r>
  <r>
    <n v="4279"/>
    <x v="2047"/>
    <x v="657"/>
    <x v="41"/>
    <x v="3352"/>
    <n v="0"/>
    <n v="5.0010000000000003"/>
    <n v="0.75"/>
    <n v="0"/>
  </r>
  <r>
    <n v="4280"/>
    <x v="2048"/>
    <x v="830"/>
    <x v="56"/>
    <x v="3353"/>
    <n v="3.3559999999999999"/>
    <n v="1.1879999999999999"/>
    <n v="1.5"/>
    <n v="0"/>
  </r>
  <r>
    <n v="4281"/>
    <x v="2049"/>
    <x v="3960"/>
    <x v="49"/>
    <x v="3354"/>
    <n v="1.2150000000000001"/>
    <n v="1.25"/>
    <n v="6.2519999999999998"/>
    <n v="0.52300000000000002"/>
  </r>
  <r>
    <n v="4282"/>
    <x v="2050"/>
    <x v="3961"/>
    <x v="54"/>
    <x v="3354"/>
    <n v="3.0230000000000001"/>
    <n v="0.54500000000000004"/>
    <n v="0.54"/>
    <n v="1.077"/>
  </r>
  <r>
    <n v="4283"/>
    <x v="176"/>
    <x v="3962"/>
    <x v="32"/>
    <x v="3355"/>
    <n v="0.2"/>
    <n v="0.61099999999999999"/>
    <n v="4.0839999999999996"/>
    <n v="2.0150000000000001"/>
  </r>
  <r>
    <n v="4284"/>
    <x v="1510"/>
    <x v="3963"/>
    <x v="49"/>
    <x v="3356"/>
    <n v="2.1869999999999998"/>
    <n v="1.5"/>
    <n v="2.2549999999999999"/>
    <n v="1.222"/>
  </r>
  <r>
    <n v="4285"/>
    <x v="384"/>
    <x v="3964"/>
    <x v="52"/>
    <x v="3356"/>
    <n v="6.5679999999999996"/>
    <n v="1.075"/>
    <n v="0.66700000000000004"/>
    <n v="0"/>
  </r>
  <r>
    <n v="4286"/>
    <x v="2051"/>
    <x v="3965"/>
    <x v="65"/>
    <x v="3356"/>
    <n v="4.173"/>
    <n v="0.51"/>
    <n v="0"/>
    <n v="0.52700000000000002"/>
  </r>
  <r>
    <n v="4287"/>
    <x v="2052"/>
    <x v="3966"/>
    <x v="8"/>
    <x v="3357"/>
    <n v="0"/>
    <n v="0.51900000000000002"/>
    <n v="9.7110000000000003"/>
    <n v="0.51400000000000001"/>
  </r>
  <r>
    <n v="4288"/>
    <x v="141"/>
    <x v="3967"/>
    <x v="9"/>
    <x v="3358"/>
    <n v="2.3889999999999998"/>
    <n v="0.61099999999999999"/>
    <n v="4.8289999999999997"/>
    <n v="0"/>
  </r>
  <r>
    <n v="4289"/>
    <x v="978"/>
    <x v="3968"/>
    <x v="11"/>
    <x v="3358"/>
    <n v="6.72"/>
    <n v="0.61099999999999999"/>
    <n v="1.107"/>
    <n v="0"/>
  </r>
  <r>
    <n v="4290"/>
    <x v="2053"/>
    <x v="3969"/>
    <x v="74"/>
    <x v="3359"/>
    <n v="7.2140000000000004"/>
    <n v="1.1259999999999999"/>
    <n v="0"/>
    <n v="0"/>
  </r>
  <r>
    <n v="4291"/>
    <x v="783"/>
    <x v="3970"/>
    <x v="36"/>
    <x v="3360"/>
    <n v="2.282"/>
    <n v="0.52600000000000002"/>
    <n v="1.91"/>
    <n v="1.08"/>
  </r>
  <r>
    <n v="4292"/>
    <x v="693"/>
    <x v="3971"/>
    <x v="43"/>
    <x v="3360"/>
    <n v="3.7330000000000001"/>
    <n v="0.75"/>
    <n v="0"/>
    <n v="0"/>
  </r>
  <r>
    <n v="4293"/>
    <x v="2054"/>
    <x v="3972"/>
    <x v="3"/>
    <x v="3360"/>
    <n v="1.724"/>
    <n v="0.55300000000000005"/>
    <n v="1.341"/>
    <n v="1.5149999999999999"/>
  </r>
  <r>
    <n v="4294"/>
    <x v="5"/>
    <x v="3973"/>
    <x v="17"/>
    <x v="3360"/>
    <n v="4.4029999999999996"/>
    <n v="1.1579999999999999"/>
    <n v="2.5190000000000001"/>
    <n v="0"/>
  </r>
  <r>
    <n v="4295"/>
    <x v="2040"/>
    <x v="3974"/>
    <x v="54"/>
    <x v="3361"/>
    <n v="1.897"/>
    <n v="1.25"/>
    <n v="1.925"/>
    <n v="1.048"/>
  </r>
  <r>
    <n v="4296"/>
    <x v="122"/>
    <x v="3975"/>
    <x v="8"/>
    <x v="3361"/>
    <n v="2.899"/>
    <n v="2.625"/>
    <n v="2.266"/>
    <n v="0"/>
  </r>
  <r>
    <n v="4297"/>
    <x v="1263"/>
    <x v="3976"/>
    <x v="59"/>
    <x v="3361"/>
    <n v="0"/>
    <n v="1.1020000000000001"/>
    <n v="11.726000000000001"/>
    <n v="0"/>
  </r>
  <r>
    <n v="4298"/>
    <x v="2055"/>
    <x v="3977"/>
    <x v="2"/>
    <x v="3362"/>
    <n v="2.3039999999999998"/>
    <n v="0.51400000000000001"/>
    <n v="0.52900000000000003"/>
    <n v="2.0110000000000001"/>
  </r>
  <r>
    <n v="4299"/>
    <x v="2056"/>
    <x v="3978"/>
    <x v="39"/>
    <x v="3363"/>
    <n v="5.2549999999999999"/>
    <n v="0.55900000000000005"/>
    <n v="0.6"/>
    <n v="0.54"/>
  </r>
  <r>
    <n v="4300"/>
    <x v="2057"/>
    <x v="3979"/>
    <x v="55"/>
    <x v="3363"/>
    <n v="3.5369999999999999"/>
    <n v="4.2919999999999998"/>
    <n v="0"/>
    <n v="0"/>
  </r>
  <r>
    <n v="4301"/>
    <x v="1700"/>
    <x v="3980"/>
    <x v="55"/>
    <x v="3363"/>
    <n v="5.2560000000000002"/>
    <n v="0.56299999999999994"/>
    <n v="0"/>
    <n v="0.51900000000000002"/>
  </r>
  <r>
    <n v="4302"/>
    <x v="262"/>
    <x v="3981"/>
    <x v="10"/>
    <x v="3363"/>
    <n v="1.2490000000000001"/>
    <n v="2.25"/>
    <n v="1.2709999999999999"/>
    <n v="0.52"/>
  </r>
  <r>
    <n v="4303"/>
    <x v="1540"/>
    <x v="3982"/>
    <x v="39"/>
    <x v="3364"/>
    <n v="6.69"/>
    <n v="0.83299999999999996"/>
    <n v="0.83299999999999996"/>
    <n v="0"/>
  </r>
  <r>
    <n v="4304"/>
    <x v="2058"/>
    <x v="3983"/>
    <x v="14"/>
    <x v="3365"/>
    <n v="4.923"/>
    <n v="1.548"/>
    <n v="1.0980000000000001"/>
    <n v="0"/>
  </r>
  <r>
    <n v="4305"/>
    <x v="147"/>
    <x v="3984"/>
    <x v="59"/>
    <x v="3366"/>
    <n v="0"/>
    <n v="0.51500000000000001"/>
    <n v="12.537000000000001"/>
    <n v="0"/>
  </r>
  <r>
    <n v="4306"/>
    <x v="129"/>
    <x v="3985"/>
    <x v="31"/>
    <x v="3366"/>
    <n v="2.4940000000000002"/>
    <n v="0.54500000000000004"/>
    <n v="1.6759999999999999"/>
    <n v="0.58299999999999996"/>
  </r>
  <r>
    <n v="4307"/>
    <x v="117"/>
    <x v="3986"/>
    <x v="14"/>
    <x v="3366"/>
    <n v="5.1070000000000002"/>
    <n v="3.16"/>
    <n v="0"/>
    <n v="0"/>
  </r>
  <r>
    <n v="4308"/>
    <x v="2059"/>
    <x v="3987"/>
    <x v="16"/>
    <x v="3366"/>
    <n v="0"/>
    <n v="0"/>
    <n v="9.3260000000000005"/>
    <n v="0"/>
  </r>
  <r>
    <n v="4309"/>
    <x v="2060"/>
    <x v="3988"/>
    <x v="34"/>
    <x v="3367"/>
    <n v="1.5"/>
    <n v="0"/>
    <n v="6.4260000000000002"/>
    <n v="0.51400000000000001"/>
  </r>
  <r>
    <n v="4310"/>
    <x v="268"/>
    <x v="3989"/>
    <x v="37"/>
    <x v="3368"/>
    <n v="2.9729999999999999"/>
    <n v="2.073"/>
    <n v="2.71"/>
    <n v="0"/>
  </r>
  <r>
    <n v="4311"/>
    <x v="2061"/>
    <x v="3990"/>
    <x v="30"/>
    <x v="3369"/>
    <n v="1.0289999999999999"/>
    <n v="0.7"/>
    <n v="9.9209999999999994"/>
    <n v="0"/>
  </r>
  <r>
    <n v="4312"/>
    <x v="1545"/>
    <x v="3991"/>
    <x v="22"/>
    <x v="3369"/>
    <n v="0.70099999999999996"/>
    <n v="4.2130000000000001"/>
    <n v="3.577"/>
    <n v="0"/>
  </r>
  <r>
    <n v="4313"/>
    <x v="214"/>
    <x v="3992"/>
    <x v="32"/>
    <x v="3370"/>
    <n v="1.0469999999999999"/>
    <n v="0.51700000000000002"/>
    <n v="4.7450000000000001"/>
    <n v="1.167"/>
  </r>
  <r>
    <n v="4314"/>
    <x v="0"/>
    <x v="3993"/>
    <x v="77"/>
    <x v="3371"/>
    <n v="2.694"/>
    <n v="0"/>
    <n v="0.59099999999999997"/>
    <n v="0.51900000000000002"/>
  </r>
  <r>
    <n v="4315"/>
    <x v="149"/>
    <x v="3994"/>
    <x v="16"/>
    <x v="3372"/>
    <n v="0.2"/>
    <n v="5.7779999999999996"/>
    <n v="2.75"/>
    <n v="0"/>
  </r>
  <r>
    <n v="4316"/>
    <x v="2062"/>
    <x v="1473"/>
    <x v="45"/>
    <x v="3372"/>
    <n v="3.367"/>
    <n v="1.5"/>
    <n v="0"/>
    <n v="0"/>
  </r>
  <r>
    <n v="4317"/>
    <x v="802"/>
    <x v="3995"/>
    <x v="21"/>
    <x v="3373"/>
    <n v="7.24"/>
    <n v="2.88"/>
    <n v="0"/>
    <n v="0"/>
  </r>
  <r>
    <n v="4318"/>
    <x v="56"/>
    <x v="3996"/>
    <x v="90"/>
    <x v="3373"/>
    <n v="8.5109999999999992"/>
    <n v="0.52100000000000002"/>
    <n v="2.0179999999999998"/>
    <n v="0"/>
  </r>
  <r>
    <n v="4319"/>
    <x v="371"/>
    <x v="3997"/>
    <x v="42"/>
    <x v="3374"/>
    <n v="7.2190000000000003"/>
    <n v="1.1950000000000001"/>
    <n v="0.61099999999999999"/>
    <n v="0"/>
  </r>
  <r>
    <n v="4320"/>
    <x v="999"/>
    <x v="3998"/>
    <x v="34"/>
    <x v="3374"/>
    <n v="0.51500000000000001"/>
    <n v="3.5"/>
    <n v="4.056"/>
    <n v="0"/>
  </r>
  <r>
    <n v="4321"/>
    <x v="2063"/>
    <x v="3999"/>
    <x v="19"/>
    <x v="3374"/>
    <n v="3.2210000000000001"/>
    <n v="1.825"/>
    <n v="3"/>
    <n v="0"/>
  </r>
  <r>
    <n v="4322"/>
    <x v="2064"/>
    <x v="4000"/>
    <x v="63"/>
    <x v="3374"/>
    <n v="2.6429999999999998"/>
    <n v="2.1669999999999998"/>
    <n v="0"/>
    <n v="0"/>
  </r>
  <r>
    <n v="4323"/>
    <x v="83"/>
    <x v="4001"/>
    <x v="52"/>
    <x v="3375"/>
    <n v="6.1079999999999997"/>
    <n v="1.1459999999999999"/>
    <n v="1"/>
    <n v="0"/>
  </r>
  <r>
    <n v="4324"/>
    <x v="547"/>
    <x v="1389"/>
    <x v="21"/>
    <x v="3375"/>
    <n v="5.2370000000000001"/>
    <n v="2.7290000000000001"/>
    <n v="0"/>
    <n v="0.51600000000000001"/>
  </r>
  <r>
    <n v="4325"/>
    <x v="2065"/>
    <x v="4002"/>
    <x v="13"/>
    <x v="3376"/>
    <n v="3.5880000000000001"/>
    <n v="1.278"/>
    <n v="1.085"/>
    <n v="0"/>
  </r>
  <r>
    <n v="4326"/>
    <x v="1019"/>
    <x v="4003"/>
    <x v="30"/>
    <x v="3377"/>
    <n v="2.9860000000000002"/>
    <n v="1.845"/>
    <n v="3.641"/>
    <n v="0"/>
  </r>
  <r>
    <n v="4327"/>
    <x v="36"/>
    <x v="4004"/>
    <x v="44"/>
    <x v="3378"/>
    <n v="5.625"/>
    <n v="0.57099999999999995"/>
    <n v="0"/>
    <n v="0"/>
  </r>
  <r>
    <n v="4328"/>
    <x v="272"/>
    <x v="4005"/>
    <x v="64"/>
    <x v="3379"/>
    <n v="2.8260000000000001"/>
    <n v="2.0830000000000002"/>
    <n v="0"/>
    <n v="0"/>
  </r>
  <r>
    <n v="4329"/>
    <x v="2066"/>
    <x v="4006"/>
    <x v="19"/>
    <x v="3380"/>
    <n v="0.51200000000000001"/>
    <n v="3.3330000000000002"/>
    <n v="5.1550000000000002"/>
    <n v="0"/>
  </r>
  <r>
    <n v="4330"/>
    <x v="161"/>
    <x v="4007"/>
    <x v="47"/>
    <x v="3380"/>
    <n v="4.0819999999999999"/>
    <n v="2.194"/>
    <n v="1.7390000000000001"/>
    <n v="0"/>
  </r>
  <r>
    <n v="4331"/>
    <x v="470"/>
    <x v="4008"/>
    <x v="61"/>
    <x v="3381"/>
    <n v="2.0579999999999998"/>
    <n v="2.0710000000000002"/>
    <n v="0"/>
    <n v="0.51100000000000001"/>
  </r>
  <r>
    <n v="4332"/>
    <x v="2067"/>
    <x v="4009"/>
    <x v="66"/>
    <x v="3381"/>
    <n v="3.9729999999999999"/>
    <n v="0"/>
    <n v="0.625"/>
    <n v="0"/>
  </r>
  <r>
    <n v="4333"/>
    <x v="2068"/>
    <x v="4010"/>
    <x v="2"/>
    <x v="3382"/>
    <n v="4.7389999999999999"/>
    <n v="0.51"/>
    <n v="0"/>
    <n v="0.7"/>
  </r>
  <r>
    <n v="4334"/>
    <x v="11"/>
    <x v="4011"/>
    <x v="21"/>
    <x v="3382"/>
    <n v="1.7929999999999999"/>
    <n v="3.0019999999999998"/>
    <n v="2.407"/>
    <n v="0"/>
  </r>
  <r>
    <n v="4335"/>
    <x v="759"/>
    <x v="4012"/>
    <x v="50"/>
    <x v="3383"/>
    <n v="6.468"/>
    <n v="2.028"/>
    <n v="1.1919999999999999"/>
    <n v="0"/>
  </r>
  <r>
    <n v="4336"/>
    <x v="2069"/>
    <x v="1480"/>
    <x v="49"/>
    <x v="3384"/>
    <n v="4.5190000000000001"/>
    <n v="0.51100000000000001"/>
    <n v="1.3129999999999999"/>
    <n v="0.54"/>
  </r>
  <r>
    <n v="4337"/>
    <x v="1225"/>
    <x v="4013"/>
    <x v="24"/>
    <x v="3385"/>
    <n v="2.7930000000000001"/>
    <n v="2.036"/>
    <n v="0"/>
    <n v="0.53700000000000003"/>
  </r>
  <r>
    <n v="4338"/>
    <x v="339"/>
    <x v="4014"/>
    <x v="16"/>
    <x v="3386"/>
    <n v="2.7650000000000001"/>
    <n v="4.2169999999999996"/>
    <n v="2"/>
    <n v="0"/>
  </r>
  <r>
    <n v="4339"/>
    <x v="552"/>
    <x v="4015"/>
    <x v="72"/>
    <x v="3386"/>
    <n v="3.0739999999999998"/>
    <n v="0"/>
    <n v="0.51300000000000001"/>
    <n v="0.52500000000000002"/>
  </r>
  <r>
    <n v="4340"/>
    <x v="636"/>
    <x v="4016"/>
    <x v="31"/>
    <x v="3387"/>
    <n v="0.71099999999999997"/>
    <n v="1.5"/>
    <n v="5.6529999999999996"/>
    <n v="0"/>
  </r>
  <r>
    <n v="4341"/>
    <x v="2070"/>
    <x v="4017"/>
    <x v="47"/>
    <x v="3387"/>
    <n v="3.6869999999999998"/>
    <n v="1.756"/>
    <n v="0.55900000000000005"/>
    <n v="0.53100000000000003"/>
  </r>
  <r>
    <n v="4342"/>
    <x v="2071"/>
    <x v="4018"/>
    <x v="23"/>
    <x v="3387"/>
    <n v="6.1779999999999999"/>
    <n v="0"/>
    <n v="0.51400000000000001"/>
    <n v="0.51900000000000002"/>
  </r>
  <r>
    <n v="4343"/>
    <x v="33"/>
    <x v="4019"/>
    <x v="51"/>
    <x v="3388"/>
    <n v="0"/>
    <n v="2.524"/>
    <n v="4.7350000000000003"/>
    <n v="1.1240000000000001"/>
  </r>
  <r>
    <n v="4344"/>
    <x v="2072"/>
    <x v="2247"/>
    <x v="56"/>
    <x v="3388"/>
    <n v="1.978"/>
    <n v="2.9"/>
    <n v="1.5"/>
    <n v="0"/>
  </r>
  <r>
    <n v="4345"/>
    <x v="115"/>
    <x v="4020"/>
    <x v="51"/>
    <x v="3389"/>
    <n v="2.5270000000000001"/>
    <n v="2.7709999999999999"/>
    <n v="1.087"/>
    <n v="0"/>
  </r>
  <r>
    <n v="4346"/>
    <x v="43"/>
    <x v="4021"/>
    <x v="35"/>
    <x v="3390"/>
    <n v="1.9610000000000001"/>
    <n v="1.4370000000000001"/>
    <n v="2.1539999999999999"/>
    <n v="0.52100000000000002"/>
  </r>
  <r>
    <n v="4347"/>
    <x v="553"/>
    <x v="4022"/>
    <x v="58"/>
    <x v="3391"/>
    <n v="4.4119999999999999"/>
    <n v="1.762"/>
    <n v="0"/>
    <n v="0"/>
  </r>
  <r>
    <n v="4348"/>
    <x v="2070"/>
    <x v="3298"/>
    <x v="47"/>
    <x v="3391"/>
    <n v="5.0170000000000003"/>
    <n v="3.6640000000000001"/>
    <n v="0"/>
    <n v="0"/>
  </r>
  <r>
    <n v="4349"/>
    <x v="2073"/>
    <x v="4023"/>
    <x v="76"/>
    <x v="3392"/>
    <n v="4.5780000000000003"/>
    <n v="0"/>
    <n v="0"/>
    <n v="0"/>
  </r>
  <r>
    <n v="4350"/>
    <x v="2074"/>
    <x v="4024"/>
    <x v="3"/>
    <x v="3392"/>
    <n v="0.70299999999999996"/>
    <n v="2.35"/>
    <n v="1.593"/>
    <n v="1.1719999999999999"/>
  </r>
  <r>
    <n v="4351"/>
    <x v="1045"/>
    <x v="4025"/>
    <x v="29"/>
    <x v="3392"/>
    <n v="0.2"/>
    <n v="3.3690000000000002"/>
    <n v="2.1429999999999998"/>
    <n v="0"/>
  </r>
  <r>
    <n v="4352"/>
    <x v="809"/>
    <x v="4026"/>
    <x v="69"/>
    <x v="3392"/>
    <n v="3.8479999999999999"/>
    <n v="1.75"/>
    <n v="0.56699999999999995"/>
    <n v="0"/>
  </r>
  <r>
    <n v="4353"/>
    <x v="445"/>
    <x v="4027"/>
    <x v="11"/>
    <x v="3392"/>
    <n v="6.8490000000000002"/>
    <n v="1.1919999999999999"/>
    <n v="0.52900000000000003"/>
    <n v="0"/>
  </r>
  <r>
    <n v="4354"/>
    <x v="73"/>
    <x v="4028"/>
    <x v="62"/>
    <x v="3393"/>
    <n v="2.7320000000000002"/>
    <n v="1.5"/>
    <n v="0"/>
    <n v="0.51500000000000001"/>
  </r>
  <r>
    <n v="4355"/>
    <x v="2075"/>
    <x v="2802"/>
    <x v="34"/>
    <x v="3394"/>
    <n v="3.089"/>
    <n v="0.75"/>
    <n v="2.3780000000000001"/>
    <n v="0"/>
  </r>
  <r>
    <n v="4356"/>
    <x v="1623"/>
    <x v="4029"/>
    <x v="35"/>
    <x v="3395"/>
    <n v="3.2909999999999999"/>
    <n v="1.216"/>
    <n v="2.3290000000000002"/>
    <n v="0"/>
  </r>
  <r>
    <n v="4357"/>
    <x v="480"/>
    <x v="4030"/>
    <x v="68"/>
    <x v="3395"/>
    <n v="7.843"/>
    <n v="0.64300000000000002"/>
    <n v="0"/>
    <n v="0"/>
  </r>
  <r>
    <n v="4358"/>
    <x v="2076"/>
    <x v="4031"/>
    <x v="68"/>
    <x v="3395"/>
    <n v="1.6220000000000001"/>
    <n v="2.625"/>
    <n v="1.833"/>
    <n v="0.51600000000000001"/>
  </r>
  <r>
    <n v="4359"/>
    <x v="327"/>
    <x v="4032"/>
    <x v="8"/>
    <x v="3396"/>
    <n v="1.7729999999999999"/>
    <n v="2.2170000000000001"/>
    <n v="2.41"/>
    <n v="0.51700000000000002"/>
  </r>
  <r>
    <n v="4360"/>
    <x v="288"/>
    <x v="4033"/>
    <x v="14"/>
    <x v="3396"/>
    <n v="2.9820000000000002"/>
    <n v="1.861"/>
    <n v="3.4350000000000001"/>
    <n v="0"/>
  </r>
  <r>
    <n v="4361"/>
    <x v="2077"/>
    <x v="4034"/>
    <x v="1"/>
    <x v="3397"/>
    <n v="2.8279999999999998"/>
    <n v="0.62"/>
    <n v="1.175"/>
    <n v="0"/>
  </r>
  <r>
    <n v="4362"/>
    <x v="289"/>
    <x v="4035"/>
    <x v="42"/>
    <x v="3398"/>
    <n v="2.1779999999999999"/>
    <n v="1.9019999999999999"/>
    <n v="3.4159999999999999"/>
    <n v="0"/>
  </r>
  <r>
    <n v="4363"/>
    <x v="2078"/>
    <x v="4036"/>
    <x v="6"/>
    <x v="3398"/>
    <n v="0"/>
    <n v="0.6"/>
    <n v="10.006"/>
    <n v="1.0549999999999999"/>
  </r>
  <r>
    <n v="4364"/>
    <x v="983"/>
    <x v="3010"/>
    <x v="67"/>
    <x v="3399"/>
    <n v="1.9139999999999999"/>
    <n v="1.5"/>
    <n v="0"/>
    <n v="0.52"/>
  </r>
  <r>
    <n v="4365"/>
    <x v="588"/>
    <x v="4037"/>
    <x v="58"/>
    <x v="3400"/>
    <n v="0.75900000000000001"/>
    <n v="4.6580000000000004"/>
    <n v="0.51300000000000001"/>
    <n v="0"/>
  </r>
  <r>
    <n v="4366"/>
    <x v="2079"/>
    <x v="4038"/>
    <x v="74"/>
    <x v="3400"/>
    <n v="6.4489999999999998"/>
    <n v="0.66700000000000004"/>
    <n v="0.51200000000000001"/>
    <n v="0"/>
  </r>
  <r>
    <n v="4367"/>
    <x v="727"/>
    <x v="2744"/>
    <x v="76"/>
    <x v="3401"/>
    <n v="2.653"/>
    <n v="0"/>
    <n v="1.5"/>
    <n v="0"/>
  </r>
  <r>
    <n v="4368"/>
    <x v="221"/>
    <x v="4039"/>
    <x v="31"/>
    <x v="3402"/>
    <n v="3.0070000000000001"/>
    <n v="0.52700000000000002"/>
    <n v="0.52400000000000002"/>
    <n v="0.625"/>
  </r>
  <r>
    <n v="4369"/>
    <x v="273"/>
    <x v="4040"/>
    <x v="69"/>
    <x v="3402"/>
    <n v="2.835"/>
    <n v="5.0039999999999996"/>
    <n v="0"/>
    <n v="0"/>
  </r>
  <r>
    <n v="4370"/>
    <x v="2080"/>
    <x v="4041"/>
    <x v="62"/>
    <x v="3403"/>
    <n v="4.0350000000000001"/>
    <n v="1.343"/>
    <n v="0"/>
    <n v="0"/>
  </r>
  <r>
    <n v="4371"/>
    <x v="280"/>
    <x v="4042"/>
    <x v="20"/>
    <x v="3403"/>
    <n v="0.64800000000000002"/>
    <n v="0.83299999999999996"/>
    <n v="6.5259999999999998"/>
    <n v="0"/>
  </r>
  <r>
    <n v="4372"/>
    <x v="403"/>
    <x v="4043"/>
    <x v="49"/>
    <x v="3404"/>
    <n v="4.2930000000000001"/>
    <n v="0.67700000000000005"/>
    <n v="3.9369999999999998"/>
    <n v="0"/>
  </r>
  <r>
    <n v="4373"/>
    <x v="1610"/>
    <x v="4044"/>
    <x v="24"/>
    <x v="3404"/>
    <n v="2.0190000000000001"/>
    <n v="0.54800000000000004"/>
    <n v="1.637"/>
    <n v="1.1100000000000001"/>
  </r>
  <r>
    <n v="4374"/>
    <x v="529"/>
    <x v="4045"/>
    <x v="10"/>
    <x v="3404"/>
    <n v="0.625"/>
    <n v="0.64300000000000002"/>
    <n v="2.2989999999999999"/>
    <n v="2.0139999999999998"/>
  </r>
  <r>
    <n v="4375"/>
    <x v="2081"/>
    <x v="4046"/>
    <x v="22"/>
    <x v="3405"/>
    <n v="0"/>
    <n v="0.61099999999999999"/>
    <n v="8.0359999999999996"/>
    <n v="0"/>
  </r>
  <r>
    <n v="4376"/>
    <x v="2082"/>
    <x v="4047"/>
    <x v="57"/>
    <x v="3406"/>
    <n v="4.1349999999999998"/>
    <n v="0.51400000000000001"/>
    <n v="0"/>
    <n v="0"/>
  </r>
  <r>
    <n v="4377"/>
    <x v="2083"/>
    <x v="4048"/>
    <x v="32"/>
    <x v="3406"/>
    <n v="3.5640000000000001"/>
    <n v="0.53700000000000003"/>
    <n v="0.6"/>
    <n v="0.51200000000000001"/>
  </r>
  <r>
    <n v="4378"/>
    <x v="1277"/>
    <x v="4049"/>
    <x v="81"/>
    <x v="3406"/>
    <n v="3.625"/>
    <n v="0"/>
    <n v="0"/>
    <n v="0.51800000000000002"/>
  </r>
  <r>
    <n v="4379"/>
    <x v="2084"/>
    <x v="4050"/>
    <x v="3"/>
    <x v="3406"/>
    <n v="0.70299999999999996"/>
    <n v="2.5150000000000001"/>
    <n v="2.6779999999999999"/>
    <n v="0.61099999999999999"/>
  </r>
  <r>
    <n v="4380"/>
    <x v="2085"/>
    <x v="1007"/>
    <x v="36"/>
    <x v="3407"/>
    <n v="1.5840000000000001"/>
    <n v="1.2809999999999999"/>
    <n v="0.625"/>
    <n v="1.526"/>
  </r>
  <r>
    <n v="4381"/>
    <x v="38"/>
    <x v="4051"/>
    <x v="50"/>
    <x v="3408"/>
    <n v="7.07"/>
    <n v="1.417"/>
    <n v="0"/>
    <n v="0.53800000000000003"/>
  </r>
  <r>
    <n v="4382"/>
    <x v="1780"/>
    <x v="4052"/>
    <x v="15"/>
    <x v="3408"/>
    <n v="3.512"/>
    <n v="0.55900000000000005"/>
    <n v="0.53600000000000003"/>
    <n v="0.51400000000000001"/>
  </r>
  <r>
    <n v="4383"/>
    <x v="878"/>
    <x v="4053"/>
    <x v="63"/>
    <x v="3409"/>
    <n v="4.508"/>
    <n v="0"/>
    <n v="0"/>
    <n v="0.51200000000000001"/>
  </r>
  <r>
    <n v="4384"/>
    <x v="2086"/>
    <x v="4054"/>
    <x v="5"/>
    <x v="3410"/>
    <n v="8.0050000000000008"/>
    <n v="2.6779999999999999"/>
    <n v="0"/>
    <n v="0"/>
  </r>
  <r>
    <n v="4385"/>
    <x v="590"/>
    <x v="4055"/>
    <x v="46"/>
    <x v="3410"/>
    <n v="2.7170000000000001"/>
    <n v="4.569"/>
    <n v="1.7110000000000001"/>
    <n v="0"/>
  </r>
  <r>
    <n v="4386"/>
    <x v="2087"/>
    <x v="957"/>
    <x v="74"/>
    <x v="3411"/>
    <n v="5.9630000000000001"/>
    <n v="1.073"/>
    <n v="0.66700000000000004"/>
    <n v="0"/>
  </r>
  <r>
    <n v="4387"/>
    <x v="229"/>
    <x v="4056"/>
    <x v="51"/>
    <x v="3411"/>
    <n v="2.3969999999999998"/>
    <n v="0.54800000000000004"/>
    <n v="1.1020000000000001"/>
    <n v="1.034"/>
  </r>
  <r>
    <n v="4388"/>
    <x v="2088"/>
    <x v="4057"/>
    <x v="42"/>
    <x v="3412"/>
    <n v="6.093"/>
    <n v="4"/>
    <n v="0"/>
    <n v="0"/>
  </r>
  <r>
    <n v="4389"/>
    <x v="833"/>
    <x v="4058"/>
    <x v="27"/>
    <x v="3412"/>
    <n v="0.51200000000000001"/>
    <n v="0.56699999999999995"/>
    <n v="2.76"/>
    <n v="2.0110000000000001"/>
  </r>
  <r>
    <n v="4390"/>
    <x v="2089"/>
    <x v="4059"/>
    <x v="38"/>
    <x v="3413"/>
    <n v="1.367"/>
    <n v="3"/>
    <n v="0"/>
    <n v="0"/>
  </r>
  <r>
    <n v="4391"/>
    <x v="376"/>
    <x v="4060"/>
    <x v="9"/>
    <x v="3414"/>
    <n v="1.028"/>
    <n v="2.0499999999999998"/>
    <n v="1.052"/>
    <n v="1.1020000000000001"/>
  </r>
  <r>
    <n v="4392"/>
    <x v="300"/>
    <x v="4061"/>
    <x v="84"/>
    <x v="3414"/>
    <n v="4.5460000000000003"/>
    <n v="0"/>
    <n v="0"/>
    <n v="0"/>
  </r>
  <r>
    <n v="4393"/>
    <x v="196"/>
    <x v="4062"/>
    <x v="6"/>
    <x v="3415"/>
    <n v="1.0580000000000001"/>
    <n v="0.53"/>
    <n v="4.0289999999999999"/>
    <n v="1.696"/>
  </r>
  <r>
    <n v="4394"/>
    <x v="1197"/>
    <x v="4008"/>
    <x v="17"/>
    <x v="3416"/>
    <n v="2.7509999999999999"/>
    <n v="2.1960000000000002"/>
    <n v="2.8490000000000002"/>
    <n v="0"/>
  </r>
  <r>
    <n v="4395"/>
    <x v="2090"/>
    <x v="4063"/>
    <x v="23"/>
    <x v="3417"/>
    <n v="6.0860000000000003"/>
    <n v="0.57699999999999996"/>
    <n v="0"/>
    <n v="0.51300000000000001"/>
  </r>
  <r>
    <n v="4396"/>
    <x v="781"/>
    <x v="1543"/>
    <x v="7"/>
    <x v="3417"/>
    <n v="3.0310000000000001"/>
    <n v="2.5870000000000002"/>
    <n v="2.4510000000000001"/>
    <n v="0"/>
  </r>
  <r>
    <n v="4397"/>
    <x v="1829"/>
    <x v="4064"/>
    <x v="19"/>
    <x v="3417"/>
    <n v="4.9770000000000003"/>
    <n v="1.522"/>
    <n v="0.75"/>
    <n v="0"/>
  </r>
  <r>
    <n v="4398"/>
    <x v="1491"/>
    <x v="4065"/>
    <x v="39"/>
    <x v="3418"/>
    <n v="0.72899999999999998"/>
    <n v="3.75"/>
    <n v="3.7"/>
    <n v="0"/>
  </r>
  <r>
    <n v="4399"/>
    <x v="143"/>
    <x v="4066"/>
    <x v="6"/>
    <x v="3419"/>
    <n v="2.4129999999999998"/>
    <n v="0.75"/>
    <n v="3.8220000000000001"/>
    <n v="0.51600000000000001"/>
  </r>
  <r>
    <n v="4400"/>
    <x v="531"/>
    <x v="4067"/>
    <x v="49"/>
    <x v="3419"/>
    <n v="0"/>
    <n v="3.5"/>
    <n v="8.2240000000000002"/>
    <n v="0"/>
  </r>
  <r>
    <n v="4401"/>
    <x v="1562"/>
    <x v="4068"/>
    <x v="55"/>
    <x v="3420"/>
    <n v="7.9240000000000004"/>
    <n v="0"/>
    <n v="0"/>
    <n v="0"/>
  </r>
  <r>
    <n v="4402"/>
    <x v="781"/>
    <x v="4069"/>
    <x v="50"/>
    <x v="3420"/>
    <n v="0.70099999999999996"/>
    <n v="4.7300000000000004"/>
    <n v="3.8370000000000002"/>
    <n v="0"/>
  </r>
  <r>
    <n v="4403"/>
    <x v="1278"/>
    <x v="4070"/>
    <x v="34"/>
    <x v="3421"/>
    <n v="0"/>
    <n v="3.5"/>
    <n v="3.819"/>
    <n v="0.51700000000000002"/>
  </r>
  <r>
    <n v="4404"/>
    <x v="2091"/>
    <x v="4071"/>
    <x v="58"/>
    <x v="3422"/>
    <n v="2.8610000000000002"/>
    <n v="3.5830000000000002"/>
    <n v="0"/>
    <n v="0"/>
  </r>
  <r>
    <n v="4405"/>
    <x v="2092"/>
    <x v="4072"/>
    <x v="36"/>
    <x v="3422"/>
    <n v="0.2"/>
    <n v="1.163"/>
    <n v="9.1379999999999999"/>
    <n v="0"/>
  </r>
  <r>
    <n v="4406"/>
    <x v="2030"/>
    <x v="4073"/>
    <x v="37"/>
    <x v="3422"/>
    <n v="0"/>
    <n v="0"/>
    <n v="8.4019999999999992"/>
    <n v="0"/>
  </r>
  <r>
    <n v="4407"/>
    <x v="205"/>
    <x v="4074"/>
    <x v="44"/>
    <x v="3423"/>
    <n v="3.246"/>
    <n v="1.3360000000000001"/>
    <n v="0.51200000000000001"/>
    <n v="0"/>
  </r>
  <r>
    <n v="4408"/>
    <x v="2093"/>
    <x v="3245"/>
    <x v="28"/>
    <x v="3423"/>
    <n v="0"/>
    <n v="1.25"/>
    <n v="6.4530000000000003"/>
    <n v="0.57699999999999996"/>
  </r>
  <r>
    <n v="4409"/>
    <x v="272"/>
    <x v="4075"/>
    <x v="64"/>
    <x v="3424"/>
    <n v="4.5369999999999999"/>
    <n v="0.57699999999999996"/>
    <n v="0"/>
    <n v="0"/>
  </r>
  <r>
    <n v="4410"/>
    <x v="44"/>
    <x v="4076"/>
    <x v="28"/>
    <x v="3425"/>
    <n v="1.6160000000000001"/>
    <n v="2.04"/>
    <n v="4.3949999999999996"/>
    <n v="0"/>
  </r>
  <r>
    <n v="4411"/>
    <x v="486"/>
    <x v="4077"/>
    <x v="14"/>
    <x v="3426"/>
    <n v="4.5309999999999997"/>
    <n v="1.847"/>
    <n v="1.1539999999999999"/>
    <n v="0"/>
  </r>
  <r>
    <n v="4412"/>
    <x v="194"/>
    <x v="4078"/>
    <x v="65"/>
    <x v="3427"/>
    <n v="3.899"/>
    <n v="0.59099999999999997"/>
    <n v="1.7689999999999999"/>
    <n v="0"/>
  </r>
  <r>
    <n v="4413"/>
    <x v="2094"/>
    <x v="4079"/>
    <x v="80"/>
    <x v="3428"/>
    <n v="3.3679999999999999"/>
    <n v="0.75"/>
    <n v="0"/>
    <n v="0"/>
  </r>
  <r>
    <n v="4414"/>
    <x v="636"/>
    <x v="4080"/>
    <x v="12"/>
    <x v="3429"/>
    <n v="0"/>
    <n v="2"/>
    <n v="5.4139999999999997"/>
    <n v="0.53800000000000003"/>
  </r>
  <r>
    <n v="4415"/>
    <x v="95"/>
    <x v="3649"/>
    <x v="2"/>
    <x v="3429"/>
    <n v="0.2"/>
    <n v="0.57699999999999996"/>
    <n v="7.1630000000000003"/>
    <n v="0.59099999999999997"/>
  </r>
  <r>
    <n v="4416"/>
    <x v="259"/>
    <x v="4081"/>
    <x v="40"/>
    <x v="3430"/>
    <n v="2.5110000000000001"/>
    <n v="0.625"/>
    <n v="2.0630000000000002"/>
    <n v="0.54500000000000004"/>
  </r>
  <r>
    <n v="4417"/>
    <x v="2095"/>
    <x v="4082"/>
    <x v="2"/>
    <x v="3430"/>
    <n v="1.3"/>
    <n v="1.1679999999999999"/>
    <n v="6.2480000000000002"/>
    <n v="0"/>
  </r>
  <r>
    <n v="4418"/>
    <x v="2096"/>
    <x v="4083"/>
    <x v="33"/>
    <x v="3430"/>
    <n v="0"/>
    <n v="0.66700000000000004"/>
    <n v="5.3250000000000002"/>
    <n v="1.35"/>
  </r>
  <r>
    <n v="4419"/>
    <x v="2097"/>
    <x v="4084"/>
    <x v="69"/>
    <x v="3431"/>
    <n v="4.6909999999999998"/>
    <n v="2.331"/>
    <n v="0"/>
    <n v="0"/>
  </r>
  <r>
    <n v="4420"/>
    <x v="2098"/>
    <x v="4085"/>
    <x v="56"/>
    <x v="3432"/>
    <n v="6.1529999999999996"/>
    <n v="0.83299999999999996"/>
    <n v="0"/>
    <n v="0"/>
  </r>
  <r>
    <n v="4421"/>
    <x v="2099"/>
    <x v="4086"/>
    <x v="10"/>
    <x v="3433"/>
    <n v="1.0429999999999999"/>
    <n v="1.714"/>
    <n v="1.4239999999999999"/>
    <n v="1.0289999999999999"/>
  </r>
  <r>
    <n v="4422"/>
    <x v="1132"/>
    <x v="4087"/>
    <x v="39"/>
    <x v="3433"/>
    <n v="5.8339999999999996"/>
    <n v="1.7"/>
    <n v="0.75"/>
    <n v="0"/>
  </r>
  <r>
    <n v="4423"/>
    <x v="272"/>
    <x v="3579"/>
    <x v="18"/>
    <x v="3433"/>
    <n v="0.71299999999999997"/>
    <n v="2.681"/>
    <n v="0.66700000000000004"/>
    <n v="0.52400000000000002"/>
  </r>
  <r>
    <n v="4424"/>
    <x v="2100"/>
    <x v="4088"/>
    <x v="23"/>
    <x v="3434"/>
    <n v="5.9279999999999999"/>
    <n v="0.75"/>
    <n v="1.1339999999999999"/>
    <n v="0"/>
  </r>
  <r>
    <n v="4425"/>
    <x v="721"/>
    <x v="4089"/>
    <x v="2"/>
    <x v="3435"/>
    <n v="0.51200000000000001"/>
    <n v="0.66700000000000004"/>
    <n v="5.1870000000000003"/>
    <n v="1.137"/>
  </r>
  <r>
    <n v="4426"/>
    <x v="952"/>
    <x v="2814"/>
    <x v="67"/>
    <x v="3436"/>
    <n v="3.9180000000000001"/>
    <n v="0"/>
    <n v="0.51200000000000001"/>
    <n v="0"/>
  </r>
  <r>
    <n v="4427"/>
    <x v="2101"/>
    <x v="4090"/>
    <x v="4"/>
    <x v="3436"/>
    <n v="1.847"/>
    <n v="1.333"/>
    <n v="2.7719999999999998"/>
    <n v="1.054"/>
  </r>
  <r>
    <n v="4428"/>
    <x v="1369"/>
    <x v="4091"/>
    <x v="7"/>
    <x v="3437"/>
    <n v="5.1740000000000004"/>
    <n v="1.3360000000000001"/>
    <n v="1.133"/>
    <n v="0"/>
  </r>
  <r>
    <n v="4429"/>
    <x v="2102"/>
    <x v="3640"/>
    <x v="36"/>
    <x v="3437"/>
    <n v="2.1589999999999998"/>
    <n v="0.51500000000000001"/>
    <n v="0.7"/>
    <n v="1.554"/>
  </r>
  <r>
    <n v="4430"/>
    <x v="2103"/>
    <x v="4092"/>
    <x v="36"/>
    <x v="3438"/>
    <n v="0"/>
    <n v="2.7759999999999998"/>
    <n v="4.4359999999999999"/>
    <n v="0.7"/>
  </r>
  <r>
    <n v="4431"/>
    <x v="15"/>
    <x v="4093"/>
    <x v="50"/>
    <x v="3439"/>
    <n v="1.845"/>
    <n v="2.7440000000000002"/>
    <n v="4.2149999999999999"/>
    <n v="0"/>
  </r>
  <r>
    <n v="4432"/>
    <x v="2104"/>
    <x v="4094"/>
    <x v="33"/>
    <x v="3440"/>
    <n v="2.298"/>
    <n v="0.57699999999999996"/>
    <n v="0"/>
    <n v="2.028"/>
  </r>
  <r>
    <n v="4433"/>
    <x v="2105"/>
    <x v="4095"/>
    <x v="39"/>
    <x v="3440"/>
    <n v="0.72899999999999998"/>
    <n v="4.0010000000000003"/>
    <n v="1.7509999999999999"/>
    <n v="0.52100000000000002"/>
  </r>
  <r>
    <n v="4434"/>
    <x v="2106"/>
    <x v="4096"/>
    <x v="31"/>
    <x v="3440"/>
    <n v="2.09"/>
    <n v="0.625"/>
    <n v="1"/>
    <n v="1.0880000000000001"/>
  </r>
  <r>
    <n v="4435"/>
    <x v="2107"/>
    <x v="4097"/>
    <x v="54"/>
    <x v="3441"/>
    <n v="1.0660000000000001"/>
    <n v="1.2709999999999999"/>
    <n v="7.681"/>
    <n v="0"/>
  </r>
  <r>
    <n v="4436"/>
    <x v="62"/>
    <x v="4098"/>
    <x v="55"/>
    <x v="3441"/>
    <n v="5.3170000000000002"/>
    <n v="2.0990000000000002"/>
    <n v="0"/>
    <n v="0"/>
  </r>
  <r>
    <n v="4437"/>
    <x v="742"/>
    <x v="4099"/>
    <x v="68"/>
    <x v="3442"/>
    <n v="4.4870000000000001"/>
    <n v="3.5329999999999999"/>
    <n v="0"/>
    <n v="0"/>
  </r>
  <r>
    <n v="4438"/>
    <x v="360"/>
    <x v="4100"/>
    <x v="68"/>
    <x v="3442"/>
    <n v="2.9529999999999998"/>
    <n v="1.8859999999999999"/>
    <n v="1"/>
    <n v="0.55000000000000004"/>
  </r>
  <r>
    <n v="4439"/>
    <x v="2108"/>
    <x v="2308"/>
    <x v="69"/>
    <x v="3443"/>
    <n v="4.883"/>
    <n v="2.04"/>
    <n v="0"/>
    <n v="0"/>
  </r>
  <r>
    <n v="4440"/>
    <x v="199"/>
    <x v="4101"/>
    <x v="36"/>
    <x v="3443"/>
    <n v="4.1150000000000002"/>
    <n v="0.57699999999999996"/>
    <n v="0"/>
    <n v="0.52600000000000002"/>
  </r>
  <r>
    <n v="4441"/>
    <x v="2109"/>
    <x v="4102"/>
    <x v="24"/>
    <x v="3443"/>
    <n v="0"/>
    <n v="2.2869999999999999"/>
    <n v="8.1910000000000007"/>
    <n v="0"/>
  </r>
  <r>
    <n v="4442"/>
    <x v="524"/>
    <x v="3905"/>
    <x v="69"/>
    <x v="3444"/>
    <n v="5.569"/>
    <n v="1.077"/>
    <n v="0"/>
    <n v="0"/>
  </r>
  <r>
    <n v="4443"/>
    <x v="185"/>
    <x v="4103"/>
    <x v="63"/>
    <x v="3445"/>
    <n v="5.6050000000000004"/>
    <n v="0"/>
    <n v="0"/>
    <n v="0"/>
  </r>
  <r>
    <n v="4444"/>
    <x v="615"/>
    <x v="4104"/>
    <x v="19"/>
    <x v="3446"/>
    <n v="4.9059999999999997"/>
    <n v="1.5529999999999999"/>
    <n v="0.75"/>
    <n v="0"/>
  </r>
  <r>
    <n v="4445"/>
    <x v="1526"/>
    <x v="4105"/>
    <x v="35"/>
    <x v="3446"/>
    <n v="3.6240000000000001"/>
    <n v="1.113"/>
    <n v="1.605"/>
    <n v="0"/>
  </r>
  <r>
    <n v="4446"/>
    <x v="536"/>
    <x v="4106"/>
    <x v="22"/>
    <x v="3446"/>
    <n v="6.3449999999999998"/>
    <n v="2.1110000000000002"/>
    <n v="0.66700000000000004"/>
    <n v="0"/>
  </r>
  <r>
    <n v="4447"/>
    <x v="1404"/>
    <x v="4107"/>
    <x v="41"/>
    <x v="3446"/>
    <n v="3.8410000000000002"/>
    <n v="2.2000000000000002"/>
    <n v="0"/>
    <n v="0"/>
  </r>
  <r>
    <n v="4448"/>
    <x v="489"/>
    <x v="4108"/>
    <x v="11"/>
    <x v="3447"/>
    <n v="0.70899999999999996"/>
    <n v="4.03"/>
    <n v="1.7909999999999999"/>
    <n v="0"/>
  </r>
  <r>
    <n v="4449"/>
    <x v="2110"/>
    <x v="4109"/>
    <x v="13"/>
    <x v="3448"/>
    <n v="2.3130000000000002"/>
    <n v="0.52"/>
    <n v="2.0379999999999998"/>
    <n v="0.7"/>
  </r>
  <r>
    <n v="4450"/>
    <x v="2111"/>
    <x v="4110"/>
    <x v="91"/>
    <x v="3448"/>
    <n v="4.508"/>
    <n v="0"/>
    <n v="0"/>
    <n v="0"/>
  </r>
  <r>
    <n v="4451"/>
    <x v="299"/>
    <x v="4111"/>
    <x v="22"/>
    <x v="3449"/>
    <n v="7.6260000000000003"/>
    <n v="1.071"/>
    <n v="0.53700000000000003"/>
    <n v="0"/>
  </r>
  <r>
    <n v="4452"/>
    <x v="2112"/>
    <x v="4112"/>
    <x v="47"/>
    <x v="3450"/>
    <n v="0"/>
    <n v="1.893"/>
    <n v="7.9589999999999996"/>
    <n v="0"/>
  </r>
  <r>
    <n v="4453"/>
    <x v="1057"/>
    <x v="4113"/>
    <x v="61"/>
    <x v="3451"/>
    <n v="4.3929999999999998"/>
    <n v="0"/>
    <n v="0"/>
    <n v="0.53400000000000003"/>
  </r>
  <r>
    <n v="4454"/>
    <x v="2079"/>
    <x v="4114"/>
    <x v="53"/>
    <x v="3451"/>
    <n v="5.2389999999999999"/>
    <n v="1.1839999999999999"/>
    <n v="0"/>
    <n v="0"/>
  </r>
  <r>
    <n v="4455"/>
    <x v="107"/>
    <x v="2245"/>
    <x v="32"/>
    <x v="3451"/>
    <n v="0.51800000000000002"/>
    <n v="1.5"/>
    <n v="3.0009999999999999"/>
    <n v="1.349"/>
  </r>
  <r>
    <n v="4456"/>
    <x v="965"/>
    <x v="4115"/>
    <x v="23"/>
    <x v="3452"/>
    <n v="4.5270000000000001"/>
    <n v="1.8919999999999999"/>
    <n v="1.55"/>
    <n v="0"/>
  </r>
  <r>
    <n v="4457"/>
    <x v="1944"/>
    <x v="4116"/>
    <x v="32"/>
    <x v="3452"/>
    <n v="0"/>
    <n v="1.5"/>
    <n v="10.582000000000001"/>
    <n v="0"/>
  </r>
  <r>
    <n v="4458"/>
    <x v="242"/>
    <x v="4117"/>
    <x v="45"/>
    <x v="3453"/>
    <n v="5.5670000000000002"/>
    <n v="0"/>
    <n v="0"/>
    <n v="0"/>
  </r>
  <r>
    <n v="4459"/>
    <x v="2113"/>
    <x v="4118"/>
    <x v="23"/>
    <x v="3453"/>
    <n v="4.9649999999999999"/>
    <n v="1.7310000000000001"/>
    <n v="1.214"/>
    <n v="0"/>
  </r>
  <r>
    <n v="4460"/>
    <x v="1419"/>
    <x v="4119"/>
    <x v="32"/>
    <x v="3454"/>
    <n v="4.1769999999999996"/>
    <n v="0.55900000000000005"/>
    <n v="0"/>
    <n v="0.55600000000000005"/>
  </r>
  <r>
    <n v="4461"/>
    <x v="2114"/>
    <x v="20"/>
    <x v="80"/>
    <x v="3455"/>
    <n v="4.5"/>
    <n v="0"/>
    <n v="0"/>
    <n v="0"/>
  </r>
  <r>
    <n v="4462"/>
    <x v="473"/>
    <x v="4120"/>
    <x v="59"/>
    <x v="3456"/>
    <n v="2.9590000000000001"/>
    <n v="1.038"/>
    <n v="1.202"/>
    <n v="0.51700000000000002"/>
  </r>
  <r>
    <n v="4463"/>
    <x v="2115"/>
    <x v="1362"/>
    <x v="72"/>
    <x v="3456"/>
    <n v="3.98"/>
    <n v="0"/>
    <n v="0"/>
    <n v="0.53100000000000003"/>
  </r>
  <r>
    <n v="4464"/>
    <x v="1244"/>
    <x v="4121"/>
    <x v="2"/>
    <x v="3457"/>
    <n v="0.54300000000000004"/>
    <n v="0.75"/>
    <n v="6.1669999999999998"/>
    <n v="0.56699999999999995"/>
  </r>
  <r>
    <n v="4465"/>
    <x v="474"/>
    <x v="4122"/>
    <x v="13"/>
    <x v="3458"/>
    <n v="1.2689999999999999"/>
    <n v="3.5379999999999998"/>
    <n v="0"/>
    <n v="0.54300000000000004"/>
  </r>
  <r>
    <n v="4466"/>
    <x v="1245"/>
    <x v="4123"/>
    <x v="79"/>
    <x v="3459"/>
    <n v="3.5750000000000002"/>
    <n v="0"/>
    <n v="0.52"/>
    <n v="0"/>
  </r>
  <r>
    <n v="4467"/>
    <x v="2116"/>
    <x v="4124"/>
    <x v="26"/>
    <x v="3459"/>
    <n v="1.2809999999999999"/>
    <n v="2.3929999999999998"/>
    <n v="6.0789999999999997"/>
    <n v="0"/>
  </r>
  <r>
    <n v="4468"/>
    <x v="455"/>
    <x v="4125"/>
    <x v="20"/>
    <x v="3460"/>
    <n v="2.218"/>
    <n v="1.0409999999999999"/>
    <n v="1.6890000000000001"/>
    <n v="0.51100000000000001"/>
  </r>
  <r>
    <n v="4469"/>
    <x v="773"/>
    <x v="4126"/>
    <x v="28"/>
    <x v="3460"/>
    <n v="4.9489999999999998"/>
    <n v="0.83299999999999996"/>
    <n v="0.6"/>
    <n v="0"/>
  </r>
  <r>
    <n v="4470"/>
    <x v="2117"/>
    <x v="4127"/>
    <x v="7"/>
    <x v="3461"/>
    <n v="5.2690000000000001"/>
    <n v="0"/>
    <n v="1.202"/>
    <n v="0.52100000000000002"/>
  </r>
  <r>
    <n v="4471"/>
    <x v="2118"/>
    <x v="4128"/>
    <x v="72"/>
    <x v="3462"/>
    <n v="5.0209999999999999"/>
    <n v="0"/>
    <n v="0"/>
    <n v="0"/>
  </r>
  <r>
    <n v="4472"/>
    <x v="135"/>
    <x v="4129"/>
    <x v="6"/>
    <x v="3463"/>
    <n v="2.9009999999999998"/>
    <n v="0.55900000000000005"/>
    <n v="1.1679999999999999"/>
    <n v="1.0589999999999999"/>
  </r>
  <r>
    <n v="4473"/>
    <x v="2119"/>
    <x v="4130"/>
    <x v="21"/>
    <x v="3463"/>
    <n v="6.8890000000000002"/>
    <n v="3"/>
    <n v="0"/>
    <n v="0"/>
  </r>
  <r>
    <n v="4474"/>
    <x v="403"/>
    <x v="4131"/>
    <x v="9"/>
    <x v="3463"/>
    <n v="0.72699999999999998"/>
    <n v="0.7"/>
    <n v="5.7140000000000004"/>
    <n v="0.53400000000000003"/>
  </r>
  <r>
    <n v="4475"/>
    <x v="1128"/>
    <x v="4132"/>
    <x v="10"/>
    <x v="3464"/>
    <n v="0.51700000000000002"/>
    <n v="3"/>
    <n v="1.0509999999999999"/>
    <n v="0.53800000000000003"/>
  </r>
  <r>
    <n v="4476"/>
    <x v="2120"/>
    <x v="4133"/>
    <x v="92"/>
    <x v="3464"/>
    <n v="4.4889999999999999"/>
    <n v="0"/>
    <n v="0"/>
    <n v="0"/>
  </r>
  <r>
    <n v="4477"/>
    <x v="2121"/>
    <x v="4134"/>
    <x v="9"/>
    <x v="3465"/>
    <n v="0"/>
    <n v="2.7509999999999999"/>
    <n v="6.8410000000000002"/>
    <n v="0"/>
  </r>
  <r>
    <n v="4478"/>
    <x v="700"/>
    <x v="4135"/>
    <x v="52"/>
    <x v="3465"/>
    <n v="5.5469999999999997"/>
    <n v="1.2070000000000001"/>
    <n v="1.2929999999999999"/>
    <n v="0"/>
  </r>
  <r>
    <n v="4479"/>
    <x v="2122"/>
    <x v="4136"/>
    <x v="1"/>
    <x v="3466"/>
    <n v="4.8209999999999997"/>
    <n v="0"/>
    <n v="0"/>
    <n v="0.51300000000000001"/>
  </r>
  <r>
    <n v="4480"/>
    <x v="2123"/>
    <x v="4137"/>
    <x v="46"/>
    <x v="3466"/>
    <n v="5.2130000000000001"/>
    <n v="1.0580000000000001"/>
    <n v="0"/>
    <n v="0.53400000000000003"/>
  </r>
  <r>
    <n v="4481"/>
    <x v="135"/>
    <x v="4138"/>
    <x v="35"/>
    <x v="3467"/>
    <n v="3.5049999999999999"/>
    <n v="0.51900000000000002"/>
    <n v="0.51600000000000001"/>
    <n v="0.51800000000000002"/>
  </r>
  <r>
    <n v="4482"/>
    <x v="2124"/>
    <x v="4139"/>
    <x v="39"/>
    <x v="3467"/>
    <n v="5.6349999999999998"/>
    <n v="1.843"/>
    <n v="0.75"/>
    <n v="0"/>
  </r>
  <r>
    <n v="4483"/>
    <x v="1212"/>
    <x v="4140"/>
    <x v="9"/>
    <x v="3468"/>
    <n v="3.22"/>
    <n v="0.625"/>
    <n v="2.5880000000000001"/>
    <n v="0"/>
  </r>
  <r>
    <n v="4484"/>
    <x v="2125"/>
    <x v="4141"/>
    <x v="29"/>
    <x v="3469"/>
    <n v="2.3820000000000001"/>
    <n v="2.6680000000000001"/>
    <n v="0.83299999999999996"/>
    <n v="0"/>
  </r>
  <r>
    <n v="4485"/>
    <x v="574"/>
    <x v="4142"/>
    <x v="35"/>
    <x v="3470"/>
    <n v="3.4590000000000001"/>
    <n v="0.55300000000000005"/>
    <n v="0.53300000000000003"/>
    <n v="0.51800000000000002"/>
  </r>
  <r>
    <n v="4486"/>
    <x v="270"/>
    <x v="4143"/>
    <x v="42"/>
    <x v="3470"/>
    <n v="3.76"/>
    <n v="4.3129999999999997"/>
    <n v="0.625"/>
    <n v="0"/>
  </r>
  <r>
    <n v="4487"/>
    <x v="1676"/>
    <x v="4144"/>
    <x v="11"/>
    <x v="3470"/>
    <n v="8.641"/>
    <n v="1.085"/>
    <n v="0"/>
    <n v="0"/>
  </r>
  <r>
    <n v="4488"/>
    <x v="1644"/>
    <x v="1032"/>
    <x v="13"/>
    <x v="3470"/>
    <n v="3.7829999999999999"/>
    <n v="1.22"/>
    <n v="0.59099999999999997"/>
    <n v="0"/>
  </r>
  <r>
    <n v="4489"/>
    <x v="569"/>
    <x v="4145"/>
    <x v="46"/>
    <x v="3470"/>
    <n v="4.8230000000000004"/>
    <n v="1.633"/>
    <n v="0"/>
    <n v="0.52500000000000002"/>
  </r>
  <r>
    <n v="4490"/>
    <x v="30"/>
    <x v="4146"/>
    <x v="51"/>
    <x v="3471"/>
    <n v="0"/>
    <n v="0.56699999999999995"/>
    <n v="3.863"/>
    <n v="2.5310000000000001"/>
  </r>
  <r>
    <n v="4491"/>
    <x v="1637"/>
    <x v="4147"/>
    <x v="47"/>
    <x v="3471"/>
    <n v="2.3029999999999999"/>
    <n v="2.4129999999999998"/>
    <n v="3.58"/>
    <n v="0"/>
  </r>
  <r>
    <n v="4492"/>
    <x v="810"/>
    <x v="4148"/>
    <x v="38"/>
    <x v="3471"/>
    <n v="2.875"/>
    <n v="1.5"/>
    <n v="0"/>
    <n v="0"/>
  </r>
  <r>
    <n v="4493"/>
    <x v="146"/>
    <x v="4149"/>
    <x v="20"/>
    <x v="3472"/>
    <n v="0.51200000000000001"/>
    <n v="0.54200000000000004"/>
    <n v="2.234"/>
    <n v="1.8859999999999999"/>
  </r>
  <r>
    <n v="4494"/>
    <x v="1468"/>
    <x v="4150"/>
    <x v="9"/>
    <x v="3473"/>
    <n v="3.0649999999999999"/>
    <n v="0.53800000000000003"/>
    <n v="0.75"/>
    <n v="0.51500000000000001"/>
  </r>
  <r>
    <n v="4495"/>
    <x v="2126"/>
    <x v="4151"/>
    <x v="6"/>
    <x v="3474"/>
    <n v="3.02"/>
    <n v="0.51600000000000001"/>
    <n v="0.52900000000000003"/>
    <n v="1.1839999999999999"/>
  </r>
  <r>
    <n v="4496"/>
    <x v="2127"/>
    <x v="4152"/>
    <x v="15"/>
    <x v="3474"/>
    <n v="0"/>
    <n v="0.83299999999999996"/>
    <n v="7.68"/>
    <n v="0"/>
  </r>
  <r>
    <n v="4497"/>
    <x v="274"/>
    <x v="4153"/>
    <x v="68"/>
    <x v="3475"/>
    <n v="2.7770000000000001"/>
    <n v="2.3330000000000002"/>
    <n v="0.56299999999999994"/>
    <n v="0.52800000000000002"/>
  </r>
  <r>
    <n v="4498"/>
    <x v="2128"/>
    <x v="4154"/>
    <x v="28"/>
    <x v="3475"/>
    <n v="1.284"/>
    <n v="4.1139999999999999"/>
    <n v="2.226"/>
    <n v="0"/>
  </r>
  <r>
    <n v="4499"/>
    <x v="998"/>
    <x v="4155"/>
    <x v="68"/>
    <x v="3476"/>
    <n v="3.7"/>
    <n v="2.2000000000000002"/>
    <n v="1.833"/>
    <n v="0"/>
  </r>
  <r>
    <n v="4500"/>
    <x v="2129"/>
    <x v="4156"/>
    <x v="27"/>
    <x v="3477"/>
    <n v="0"/>
    <n v="2.25"/>
    <n v="5.6109999999999998"/>
    <n v="0.52600000000000002"/>
  </r>
  <r>
    <n v="4501"/>
    <x v="280"/>
    <x v="4157"/>
    <x v="51"/>
    <x v="3477"/>
    <n v="3.2050000000000001"/>
    <n v="0"/>
    <n v="2.2429999999999999"/>
    <n v="0.52900000000000003"/>
  </r>
  <r>
    <n v="4502"/>
    <x v="1245"/>
    <x v="4158"/>
    <x v="79"/>
    <x v="3478"/>
    <n v="3.5489999999999999"/>
    <n v="0"/>
    <n v="0.52200000000000002"/>
    <n v="0"/>
  </r>
  <r>
    <n v="4503"/>
    <x v="448"/>
    <x v="4159"/>
    <x v="42"/>
    <x v="3478"/>
    <n v="8.3989999999999991"/>
    <n v="1.581"/>
    <n v="0"/>
    <n v="0"/>
  </r>
  <r>
    <n v="4504"/>
    <x v="2130"/>
    <x v="4160"/>
    <x v="53"/>
    <x v="3478"/>
    <n v="5.673"/>
    <n v="0.7"/>
    <n v="0"/>
    <n v="0"/>
  </r>
  <r>
    <n v="4505"/>
    <x v="44"/>
    <x v="4161"/>
    <x v="14"/>
    <x v="3479"/>
    <n v="1.784"/>
    <n v="2.1429999999999998"/>
    <n v="4.6109999999999998"/>
    <n v="0"/>
  </r>
  <r>
    <n v="4506"/>
    <x v="2131"/>
    <x v="554"/>
    <x v="34"/>
    <x v="3479"/>
    <n v="1.054"/>
    <n v="1.25"/>
    <n v="3.798"/>
    <n v="0.57699999999999996"/>
  </r>
  <r>
    <n v="4507"/>
    <x v="2132"/>
    <x v="4162"/>
    <x v="74"/>
    <x v="3479"/>
    <n v="4.6020000000000003"/>
    <n v="2.0259999999999998"/>
    <n v="1.236"/>
    <n v="0"/>
  </r>
  <r>
    <n v="4508"/>
    <x v="1589"/>
    <x v="4163"/>
    <x v="1"/>
    <x v="3480"/>
    <n v="3.6789999999999998"/>
    <n v="0.55000000000000004"/>
    <n v="0"/>
    <n v="0.51800000000000002"/>
  </r>
  <r>
    <n v="4509"/>
    <x v="1161"/>
    <x v="4164"/>
    <x v="15"/>
    <x v="3480"/>
    <n v="0.51400000000000001"/>
    <n v="0"/>
    <n v="5.3780000000000001"/>
    <n v="1.046"/>
  </r>
  <r>
    <n v="4510"/>
    <x v="2133"/>
    <x v="4165"/>
    <x v="67"/>
    <x v="3481"/>
    <n v="3.8650000000000002"/>
    <n v="0"/>
    <n v="0.51200000000000001"/>
    <n v="0"/>
  </r>
  <r>
    <n v="4511"/>
    <x v="1646"/>
    <x v="4166"/>
    <x v="18"/>
    <x v="3482"/>
    <n v="4.2089999999999996"/>
    <n v="0.66700000000000004"/>
    <n v="0.51300000000000001"/>
    <n v="0"/>
  </r>
  <r>
    <n v="4512"/>
    <x v="2134"/>
    <x v="4167"/>
    <x v="22"/>
    <x v="3483"/>
    <n v="7.4390000000000001"/>
    <n v="1.163"/>
    <n v="0.53600000000000003"/>
    <n v="0"/>
  </r>
  <r>
    <n v="4513"/>
    <x v="0"/>
    <x v="4168"/>
    <x v="85"/>
    <x v="3484"/>
    <n v="2.6539999999999999"/>
    <n v="0"/>
    <n v="0.51900000000000002"/>
    <n v="0.51800000000000002"/>
  </r>
  <r>
    <n v="4514"/>
    <x v="1212"/>
    <x v="4169"/>
    <x v="9"/>
    <x v="3484"/>
    <n v="3.61"/>
    <n v="0.93300000000000005"/>
    <n v="1.048"/>
    <n v="0"/>
  </r>
  <r>
    <n v="4515"/>
    <x v="1338"/>
    <x v="54"/>
    <x v="52"/>
    <x v="3485"/>
    <n v="4.41"/>
    <n v="1.159"/>
    <n v="0.64300000000000002"/>
    <n v="0.51300000000000001"/>
  </r>
  <r>
    <n v="4516"/>
    <x v="434"/>
    <x v="4170"/>
    <x v="69"/>
    <x v="3486"/>
    <n v="0.2"/>
    <n v="3.7709999999999999"/>
    <n v="2.1429999999999998"/>
    <n v="0"/>
  </r>
  <r>
    <n v="4517"/>
    <x v="1386"/>
    <x v="4171"/>
    <x v="52"/>
    <x v="3487"/>
    <n v="6.7640000000000002"/>
    <n v="0.55900000000000005"/>
    <n v="0.64300000000000002"/>
    <n v="0"/>
  </r>
  <r>
    <n v="4518"/>
    <x v="2135"/>
    <x v="4172"/>
    <x v="19"/>
    <x v="3487"/>
    <n v="3.3279999999999998"/>
    <n v="0.83299999999999996"/>
    <n v="1.5"/>
    <n v="0.52200000000000002"/>
  </r>
  <r>
    <n v="4519"/>
    <x v="195"/>
    <x v="4173"/>
    <x v="74"/>
    <x v="3487"/>
    <n v="5.9530000000000003"/>
    <n v="1.0349999999999999"/>
    <n v="0.51100000000000001"/>
    <n v="0"/>
  </r>
  <r>
    <n v="4520"/>
    <x v="1165"/>
    <x v="4174"/>
    <x v="54"/>
    <x v="3488"/>
    <n v="4.4020000000000001"/>
    <n v="0.51700000000000002"/>
    <n v="0"/>
    <n v="0.51600000000000001"/>
  </r>
  <r>
    <n v="4521"/>
    <x v="496"/>
    <x v="4175"/>
    <x v="74"/>
    <x v="3488"/>
    <n v="5.8230000000000004"/>
    <n v="0.51800000000000002"/>
    <n v="1.3919999999999999"/>
    <n v="0"/>
  </r>
  <r>
    <n v="4522"/>
    <x v="132"/>
    <x v="4176"/>
    <x v="73"/>
    <x v="3489"/>
    <n v="1.2"/>
    <n v="3"/>
    <n v="0"/>
    <n v="0"/>
  </r>
  <r>
    <n v="4523"/>
    <x v="2136"/>
    <x v="4177"/>
    <x v="16"/>
    <x v="3490"/>
    <n v="2.9750000000000001"/>
    <n v="1.0669999999999999"/>
    <n v="4.2380000000000004"/>
    <n v="0"/>
  </r>
  <r>
    <n v="4524"/>
    <x v="507"/>
    <x v="4178"/>
    <x v="14"/>
    <x v="3491"/>
    <n v="1.587"/>
    <n v="2.75"/>
    <n v="1.9890000000000001"/>
    <n v="0.51"/>
  </r>
  <r>
    <n v="4525"/>
    <x v="202"/>
    <x v="4179"/>
    <x v="35"/>
    <x v="3491"/>
    <n v="2.8889999999999998"/>
    <n v="1.042"/>
    <n v="3.399"/>
    <n v="0"/>
  </r>
  <r>
    <n v="4526"/>
    <x v="2137"/>
    <x v="4180"/>
    <x v="12"/>
    <x v="3492"/>
    <n v="3.4990000000000001"/>
    <n v="0.52400000000000002"/>
    <n v="0"/>
    <n v="0.53700000000000003"/>
  </r>
  <r>
    <n v="4527"/>
    <x v="66"/>
    <x v="4181"/>
    <x v="54"/>
    <x v="3492"/>
    <n v="2.427"/>
    <n v="1.103"/>
    <n v="4.8639999999999999"/>
    <n v="0"/>
  </r>
  <r>
    <n v="4528"/>
    <x v="2138"/>
    <x v="4182"/>
    <x v="40"/>
    <x v="3492"/>
    <n v="3.2770000000000001"/>
    <n v="2.6"/>
    <n v="0"/>
    <n v="0"/>
  </r>
  <r>
    <n v="4529"/>
    <x v="559"/>
    <x v="4183"/>
    <x v="6"/>
    <x v="3493"/>
    <n v="1.111"/>
    <n v="1"/>
    <n v="4.4960000000000004"/>
    <n v="1.06"/>
  </r>
  <r>
    <n v="4530"/>
    <x v="564"/>
    <x v="4184"/>
    <x v="11"/>
    <x v="3493"/>
    <n v="3.331"/>
    <n v="3.5910000000000002"/>
    <n v="0.55000000000000004"/>
    <n v="0"/>
  </r>
  <r>
    <n v="4531"/>
    <x v="2139"/>
    <x v="4185"/>
    <x v="18"/>
    <x v="3494"/>
    <n v="5.5309999999999997"/>
    <n v="0.58299999999999996"/>
    <n v="0"/>
    <n v="0"/>
  </r>
  <r>
    <n v="4532"/>
    <x v="834"/>
    <x v="4186"/>
    <x v="53"/>
    <x v="3494"/>
    <n v="3.1120000000000001"/>
    <n v="2.0289999999999999"/>
    <n v="0.59099999999999997"/>
    <n v="0"/>
  </r>
  <r>
    <n v="4533"/>
    <x v="1815"/>
    <x v="75"/>
    <x v="31"/>
    <x v="3494"/>
    <n v="0"/>
    <n v="4.6020000000000003"/>
    <n v="2.2749999999999999"/>
    <n v="0"/>
  </r>
  <r>
    <n v="4534"/>
    <x v="1124"/>
    <x v="4187"/>
    <x v="23"/>
    <x v="3495"/>
    <n v="5.7770000000000001"/>
    <n v="1.327"/>
    <n v="0.6"/>
    <n v="0"/>
  </r>
  <r>
    <n v="4535"/>
    <x v="40"/>
    <x v="143"/>
    <x v="68"/>
    <x v="3495"/>
    <n v="2.8959999999999999"/>
    <n v="3.774"/>
    <n v="0.55300000000000005"/>
    <n v="0"/>
  </r>
  <r>
    <n v="4536"/>
    <x v="1174"/>
    <x v="4188"/>
    <x v="19"/>
    <x v="3496"/>
    <n v="2.31"/>
    <n v="2.7440000000000002"/>
    <n v="2.9740000000000002"/>
    <n v="0"/>
  </r>
  <r>
    <n v="4537"/>
    <x v="564"/>
    <x v="3543"/>
    <x v="17"/>
    <x v="3497"/>
    <n v="4.984"/>
    <n v="2.3170000000000002"/>
    <n v="1.325"/>
    <n v="0"/>
  </r>
  <r>
    <n v="4538"/>
    <x v="2140"/>
    <x v="4189"/>
    <x v="34"/>
    <x v="3498"/>
    <n v="0"/>
    <n v="2.6669999999999998"/>
    <n v="7.5670000000000002"/>
    <n v="0"/>
  </r>
  <r>
    <n v="4539"/>
    <x v="56"/>
    <x v="4190"/>
    <x v="31"/>
    <x v="3499"/>
    <n v="2.1579999999999999"/>
    <n v="1.099"/>
    <n v="1.216"/>
    <n v="0.51100000000000001"/>
  </r>
  <r>
    <n v="4540"/>
    <x v="222"/>
    <x v="4191"/>
    <x v="36"/>
    <x v="3500"/>
    <n v="0"/>
    <n v="0.58299999999999996"/>
    <n v="11.664"/>
    <n v="0"/>
  </r>
  <r>
    <n v="4541"/>
    <x v="2141"/>
    <x v="4192"/>
    <x v="14"/>
    <x v="3500"/>
    <n v="3.4580000000000002"/>
    <n v="2.5270000000000001"/>
    <n v="1.7270000000000001"/>
    <n v="0"/>
  </r>
  <r>
    <n v="4542"/>
    <x v="2142"/>
    <x v="4193"/>
    <x v="8"/>
    <x v="3500"/>
    <n v="1.0649999999999999"/>
    <n v="4.0830000000000002"/>
    <n v="1.1439999999999999"/>
    <n v="0.51400000000000001"/>
  </r>
  <r>
    <n v="4543"/>
    <x v="69"/>
    <x v="2229"/>
    <x v="0"/>
    <x v="3501"/>
    <n v="1.855"/>
    <n v="1.5"/>
    <n v="0"/>
    <n v="0.51100000000000001"/>
  </r>
  <r>
    <n v="4544"/>
    <x v="1877"/>
    <x v="4194"/>
    <x v="19"/>
    <x v="3501"/>
    <n v="0.79200000000000004"/>
    <n v="3.851"/>
    <n v="3.8959999999999999"/>
    <n v="0"/>
  </r>
  <r>
    <n v="4545"/>
    <x v="3"/>
    <x v="4195"/>
    <x v="4"/>
    <x v="3501"/>
    <n v="2.851"/>
    <n v="0.51400000000000001"/>
    <n v="1.839"/>
    <n v="1.1579999999999999"/>
  </r>
  <r>
    <n v="4546"/>
    <x v="594"/>
    <x v="4196"/>
    <x v="11"/>
    <x v="3502"/>
    <n v="4.8460000000000001"/>
    <n v="3.8330000000000002"/>
    <n v="0"/>
    <n v="0"/>
  </r>
  <r>
    <n v="4547"/>
    <x v="2143"/>
    <x v="4197"/>
    <x v="14"/>
    <x v="3503"/>
    <n v="1.2290000000000001"/>
    <n v="1.125"/>
    <n v="4.3029999999999999"/>
    <n v="0.51100000000000001"/>
  </r>
  <r>
    <n v="4548"/>
    <x v="475"/>
    <x v="4198"/>
    <x v="33"/>
    <x v="3504"/>
    <n v="4.3570000000000002"/>
    <n v="0.54800000000000004"/>
    <n v="1.052"/>
    <n v="0"/>
  </r>
  <r>
    <n v="4549"/>
    <x v="1519"/>
    <x v="4199"/>
    <x v="15"/>
    <x v="3504"/>
    <n v="5.5469999999999997"/>
    <n v="0.52100000000000002"/>
    <n v="0"/>
    <n v="0"/>
  </r>
  <r>
    <n v="4550"/>
    <x v="1339"/>
    <x v="4200"/>
    <x v="59"/>
    <x v="3504"/>
    <n v="0.71799999999999997"/>
    <n v="2.5830000000000002"/>
    <n v="6.39"/>
    <n v="0"/>
  </r>
  <r>
    <n v="4551"/>
    <x v="324"/>
    <x v="4201"/>
    <x v="1"/>
    <x v="3505"/>
    <n v="2.4430000000000001"/>
    <n v="0.54200000000000004"/>
    <n v="0.57099999999999995"/>
    <n v="0.51100000000000001"/>
  </r>
  <r>
    <n v="4552"/>
    <x v="2144"/>
    <x v="4202"/>
    <x v="68"/>
    <x v="3506"/>
    <n v="1.6060000000000001"/>
    <n v="1.7749999999999999"/>
    <n v="5.0259999999999998"/>
    <n v="0"/>
  </r>
  <r>
    <n v="4553"/>
    <x v="2145"/>
    <x v="717"/>
    <x v="74"/>
    <x v="3507"/>
    <n v="5.8879999999999999"/>
    <n v="0"/>
    <n v="3"/>
    <n v="0"/>
  </r>
  <r>
    <n v="4554"/>
    <x v="233"/>
    <x v="4203"/>
    <x v="42"/>
    <x v="3508"/>
    <n v="7.1040000000000001"/>
    <n v="1.079"/>
    <n v="0.54300000000000004"/>
    <n v="0"/>
  </r>
  <r>
    <n v="4555"/>
    <x v="2146"/>
    <x v="4204"/>
    <x v="45"/>
    <x v="3508"/>
    <n v="2.444"/>
    <n v="2.1110000000000002"/>
    <n v="0"/>
    <n v="0"/>
  </r>
  <r>
    <n v="4556"/>
    <x v="837"/>
    <x v="4205"/>
    <x v="50"/>
    <x v="3509"/>
    <n v="0"/>
    <n v="3.7669999999999999"/>
    <n v="5.569"/>
    <n v="0"/>
  </r>
  <r>
    <n v="4557"/>
    <x v="715"/>
    <x v="4206"/>
    <x v="6"/>
    <x v="3509"/>
    <n v="1.089"/>
    <n v="2.6259999999999999"/>
    <n v="2.0670000000000002"/>
    <n v="0.56699999999999995"/>
  </r>
  <r>
    <n v="4558"/>
    <x v="866"/>
    <x v="4207"/>
    <x v="96"/>
    <x v="3509"/>
    <n v="3.3860000000000001"/>
    <n v="0"/>
    <n v="0"/>
    <n v="0.64300000000000002"/>
  </r>
  <r>
    <n v="4559"/>
    <x v="1388"/>
    <x v="4208"/>
    <x v="80"/>
    <x v="3510"/>
    <n v="3.5139999999999998"/>
    <n v="0"/>
    <n v="0"/>
    <n v="0.51400000000000001"/>
  </r>
  <r>
    <n v="4560"/>
    <x v="2098"/>
    <x v="4209"/>
    <x v="69"/>
    <x v="3510"/>
    <n v="5.2439999999999998"/>
    <n v="1.367"/>
    <n v="0"/>
    <n v="0"/>
  </r>
  <r>
    <n v="4561"/>
    <x v="1100"/>
    <x v="4210"/>
    <x v="83"/>
    <x v="3511"/>
    <n v="3.4820000000000002"/>
    <n v="0"/>
    <n v="0"/>
    <n v="0.54300000000000004"/>
  </r>
  <r>
    <n v="4562"/>
    <x v="2147"/>
    <x v="4211"/>
    <x v="19"/>
    <x v="3511"/>
    <n v="4.165"/>
    <n v="2.472"/>
    <n v="0.625"/>
    <n v="0"/>
  </r>
  <r>
    <n v="4563"/>
    <x v="77"/>
    <x v="4212"/>
    <x v="46"/>
    <x v="3512"/>
    <n v="2.843"/>
    <n v="2.944"/>
    <n v="2.9020000000000001"/>
    <n v="0"/>
  </r>
  <r>
    <n v="4564"/>
    <x v="69"/>
    <x v="4213"/>
    <x v="73"/>
    <x v="3513"/>
    <n v="5.0209999999999999"/>
    <n v="0"/>
    <n v="0"/>
    <n v="0"/>
  </r>
  <r>
    <n v="4565"/>
    <x v="1935"/>
    <x v="3592"/>
    <x v="16"/>
    <x v="3513"/>
    <n v="6.0279999999999996"/>
    <n v="2.585"/>
    <n v="0.53300000000000003"/>
    <n v="0"/>
  </r>
  <r>
    <n v="4566"/>
    <x v="328"/>
    <x v="4214"/>
    <x v="62"/>
    <x v="3513"/>
    <n v="2.4289999999999998"/>
    <n v="2.778"/>
    <n v="0"/>
    <n v="0"/>
  </r>
  <r>
    <n v="4567"/>
    <x v="547"/>
    <x v="4215"/>
    <x v="39"/>
    <x v="3514"/>
    <n v="4.6459999999999999"/>
    <n v="3"/>
    <n v="0.59099999999999997"/>
    <n v="0"/>
  </r>
  <r>
    <n v="4568"/>
    <x v="596"/>
    <x v="331"/>
    <x v="65"/>
    <x v="3514"/>
    <n v="2.9319999999999999"/>
    <n v="0.57699999999999996"/>
    <n v="1.1759999999999999"/>
    <n v="0.51500000000000001"/>
  </r>
  <r>
    <n v="4569"/>
    <x v="2148"/>
    <x v="3805"/>
    <x v="85"/>
    <x v="3515"/>
    <n v="4.4240000000000004"/>
    <n v="0"/>
    <n v="0"/>
    <n v="0"/>
  </r>
  <r>
    <n v="4570"/>
    <x v="453"/>
    <x v="4216"/>
    <x v="73"/>
    <x v="3515"/>
    <n v="5.0179999999999998"/>
    <n v="0"/>
    <n v="0"/>
    <n v="0"/>
  </r>
  <r>
    <n v="4571"/>
    <x v="141"/>
    <x v="4217"/>
    <x v="12"/>
    <x v="3516"/>
    <n v="0.63"/>
    <n v="0.75"/>
    <n v="5.1189999999999998"/>
    <n v="0.52400000000000002"/>
  </r>
  <r>
    <n v="4572"/>
    <x v="403"/>
    <x v="2822"/>
    <x v="34"/>
    <x v="3516"/>
    <n v="1.226"/>
    <n v="0.66700000000000004"/>
    <n v="6.8460000000000001"/>
    <n v="0"/>
  </r>
  <r>
    <n v="4573"/>
    <x v="115"/>
    <x v="4218"/>
    <x v="74"/>
    <x v="3517"/>
    <n v="5.944"/>
    <n v="0.52100000000000002"/>
    <n v="1.115"/>
    <n v="0"/>
  </r>
  <r>
    <n v="4574"/>
    <x v="2149"/>
    <x v="4219"/>
    <x v="17"/>
    <x v="3518"/>
    <n v="0"/>
    <n v="0.53800000000000003"/>
    <n v="4.4249999999999998"/>
    <n v="0.54200000000000004"/>
  </r>
  <r>
    <n v="4575"/>
    <x v="453"/>
    <x v="4220"/>
    <x v="41"/>
    <x v="3519"/>
    <n v="3.1219999999999999"/>
    <n v="1.5"/>
    <n v="0"/>
    <n v="0.52"/>
  </r>
  <r>
    <n v="4576"/>
    <x v="653"/>
    <x v="4221"/>
    <x v="14"/>
    <x v="3519"/>
    <n v="0.72199999999999998"/>
    <n v="2.6549999999999998"/>
    <n v="5.4429999999999996"/>
    <n v="0"/>
  </r>
  <r>
    <n v="4577"/>
    <x v="2150"/>
    <x v="4222"/>
    <x v="42"/>
    <x v="3519"/>
    <n v="7.7990000000000004"/>
    <n v="2.0529999999999999"/>
    <n v="0"/>
    <n v="0"/>
  </r>
  <r>
    <n v="4578"/>
    <x v="2151"/>
    <x v="4223"/>
    <x v="15"/>
    <x v="3520"/>
    <n v="4.6890000000000001"/>
    <n v="1.2649999999999999"/>
    <n v="0"/>
    <n v="0"/>
  </r>
  <r>
    <n v="4579"/>
    <x v="936"/>
    <x v="4224"/>
    <x v="7"/>
    <x v="3520"/>
    <n v="1.2849999999999999"/>
    <n v="0.64300000000000002"/>
    <n v="6.609"/>
    <n v="0"/>
  </r>
  <r>
    <n v="4580"/>
    <x v="282"/>
    <x v="4225"/>
    <x v="27"/>
    <x v="3521"/>
    <n v="1.103"/>
    <n v="0.53800000000000003"/>
    <n v="3.7610000000000001"/>
    <n v="1"/>
  </r>
  <r>
    <n v="4581"/>
    <x v="360"/>
    <x v="4226"/>
    <x v="22"/>
    <x v="3522"/>
    <n v="6.36"/>
    <n v="1.8759999999999999"/>
    <n v="0.7"/>
    <n v="0"/>
  </r>
  <r>
    <n v="4582"/>
    <x v="944"/>
    <x v="4227"/>
    <x v="74"/>
    <x v="3522"/>
    <n v="5.2649999999999997"/>
    <n v="0.53400000000000003"/>
    <n v="2.1"/>
    <n v="0"/>
  </r>
  <r>
    <n v="4583"/>
    <x v="2152"/>
    <x v="4228"/>
    <x v="11"/>
    <x v="3522"/>
    <n v="7.3220000000000001"/>
    <n v="0.57699999999999996"/>
    <n v="0.54500000000000004"/>
    <n v="0"/>
  </r>
  <r>
    <n v="4584"/>
    <x v="2153"/>
    <x v="4229"/>
    <x v="9"/>
    <x v="3523"/>
    <n v="0"/>
    <n v="0.625"/>
    <n v="8.0500000000000007"/>
    <n v="0.64300000000000002"/>
  </r>
  <r>
    <n v="4585"/>
    <x v="650"/>
    <x v="4230"/>
    <x v="50"/>
    <x v="3523"/>
    <n v="0.2"/>
    <n v="4.88"/>
    <n v="3.923"/>
    <n v="0"/>
  </r>
  <r>
    <n v="4586"/>
    <x v="2154"/>
    <x v="4231"/>
    <x v="68"/>
    <x v="3524"/>
    <n v="4.9950000000000001"/>
    <n v="1.1930000000000001"/>
    <n v="1.5"/>
    <n v="0"/>
  </r>
  <r>
    <n v="4587"/>
    <x v="2155"/>
    <x v="4232"/>
    <x v="47"/>
    <x v="3525"/>
    <n v="0"/>
    <n v="0.52400000000000002"/>
    <n v="9.08"/>
    <n v="0"/>
  </r>
  <r>
    <n v="4588"/>
    <x v="1174"/>
    <x v="4233"/>
    <x v="54"/>
    <x v="3525"/>
    <n v="2.9369999999999998"/>
    <n v="1.054"/>
    <n v="1.115"/>
    <n v="0.51700000000000002"/>
  </r>
  <r>
    <n v="4589"/>
    <x v="1874"/>
    <x v="4234"/>
    <x v="49"/>
    <x v="3525"/>
    <n v="0"/>
    <n v="3.75"/>
    <n v="4.8230000000000004"/>
    <n v="0.51600000000000001"/>
  </r>
  <r>
    <n v="4590"/>
    <x v="696"/>
    <x v="4235"/>
    <x v="52"/>
    <x v="3526"/>
    <n v="1.8120000000000001"/>
    <n v="3.6059999999999999"/>
    <n v="2.681"/>
    <n v="0"/>
  </r>
  <r>
    <n v="4591"/>
    <x v="1453"/>
    <x v="4236"/>
    <x v="46"/>
    <x v="3527"/>
    <n v="0"/>
    <n v="8.0839999999999996"/>
    <n v="2.8029999999999999"/>
    <n v="0"/>
  </r>
  <r>
    <n v="4592"/>
    <x v="2156"/>
    <x v="4237"/>
    <x v="4"/>
    <x v="3528"/>
    <n v="3.726"/>
    <n v="0.51200000000000001"/>
    <n v="1.3169999999999999"/>
    <n v="0.59099999999999997"/>
  </r>
  <r>
    <n v="4593"/>
    <x v="2157"/>
    <x v="4238"/>
    <x v="9"/>
    <x v="3528"/>
    <n v="0"/>
    <n v="0.51700000000000002"/>
    <n v="7.2069999999999999"/>
    <n v="1.0469999999999999"/>
  </r>
  <r>
    <n v="4594"/>
    <x v="832"/>
    <x v="4239"/>
    <x v="2"/>
    <x v="3528"/>
    <n v="2.3929999999999998"/>
    <n v="0.6"/>
    <n v="2.7160000000000002"/>
    <n v="0.66700000000000004"/>
  </r>
  <r>
    <n v="4595"/>
    <x v="823"/>
    <x v="1045"/>
    <x v="51"/>
    <x v="3529"/>
    <n v="3.0409999999999999"/>
    <n v="0.57699999999999996"/>
    <n v="0.53200000000000003"/>
    <n v="0.51200000000000001"/>
  </r>
  <r>
    <n v="4596"/>
    <x v="196"/>
    <x v="4240"/>
    <x v="8"/>
    <x v="3529"/>
    <n v="2.72"/>
    <n v="1.222"/>
    <n v="3.9809999999999999"/>
    <n v="0"/>
  </r>
  <r>
    <n v="4597"/>
    <x v="804"/>
    <x v="4241"/>
    <x v="26"/>
    <x v="3530"/>
    <n v="0.51300000000000001"/>
    <n v="1.341"/>
    <n v="2.7040000000000002"/>
    <n v="1.595"/>
  </r>
  <r>
    <n v="4598"/>
    <x v="2158"/>
    <x v="4242"/>
    <x v="10"/>
    <x v="3531"/>
    <n v="0"/>
    <n v="1.167"/>
    <n v="9.4550000000000001"/>
    <n v="0"/>
  </r>
  <r>
    <n v="4599"/>
    <x v="11"/>
    <x v="4243"/>
    <x v="36"/>
    <x v="3532"/>
    <n v="0.51100000000000001"/>
    <n v="0.57099999999999995"/>
    <n v="4.5190000000000001"/>
    <n v="1.3720000000000001"/>
  </r>
  <r>
    <n v="4600"/>
    <x v="2159"/>
    <x v="4244"/>
    <x v="10"/>
    <x v="3533"/>
    <n v="0.2"/>
    <n v="0.57099999999999995"/>
    <n v="9.173"/>
    <n v="0"/>
  </r>
  <r>
    <n v="4601"/>
    <x v="589"/>
    <x v="4245"/>
    <x v="6"/>
    <x v="3534"/>
    <n v="0.72299999999999998"/>
    <n v="0.625"/>
    <n v="6.01"/>
    <n v="1.1379999999999999"/>
  </r>
  <r>
    <n v="4602"/>
    <x v="486"/>
    <x v="4246"/>
    <x v="39"/>
    <x v="3534"/>
    <n v="4.359"/>
    <n v="1.476"/>
    <n v="2.0630000000000002"/>
    <n v="0"/>
  </r>
  <r>
    <n v="4603"/>
    <x v="2160"/>
    <x v="4247"/>
    <x v="31"/>
    <x v="3535"/>
    <n v="3.9580000000000002"/>
    <n v="0.57099999999999995"/>
    <n v="0.54500000000000004"/>
    <n v="0"/>
  </r>
  <r>
    <n v="4604"/>
    <x v="2161"/>
    <x v="4248"/>
    <x v="23"/>
    <x v="3536"/>
    <n v="2.8479999999999999"/>
    <n v="1.6859999999999999"/>
    <n v="3.4319999999999999"/>
    <n v="0"/>
  </r>
  <r>
    <n v="4605"/>
    <x v="510"/>
    <x v="4249"/>
    <x v="46"/>
    <x v="3537"/>
    <n v="3.7810000000000001"/>
    <n v="2.298"/>
    <n v="2.1150000000000002"/>
    <n v="0"/>
  </r>
  <r>
    <n v="4606"/>
    <x v="2162"/>
    <x v="4250"/>
    <x v="62"/>
    <x v="3537"/>
    <n v="2.4860000000000002"/>
    <n v="1.5"/>
    <n v="0.55900000000000005"/>
    <n v="0"/>
  </r>
  <r>
    <n v="4607"/>
    <x v="1360"/>
    <x v="4251"/>
    <x v="40"/>
    <x v="3538"/>
    <n v="2.67"/>
    <n v="0.7"/>
    <n v="3.536"/>
    <n v="0"/>
  </r>
  <r>
    <n v="4608"/>
    <x v="2163"/>
    <x v="4252"/>
    <x v="22"/>
    <x v="3539"/>
    <n v="2.38"/>
    <n v="3.4769999999999999"/>
    <n v="2.5"/>
    <n v="0"/>
  </r>
  <r>
    <n v="4609"/>
    <x v="470"/>
    <x v="4253"/>
    <x v="1"/>
    <x v="3539"/>
    <n v="0.73099999999999998"/>
    <n v="3.0179999999999998"/>
    <n v="0.61099999999999999"/>
    <n v="0"/>
  </r>
  <r>
    <n v="4610"/>
    <x v="2164"/>
    <x v="4254"/>
    <x v="9"/>
    <x v="3540"/>
    <n v="0"/>
    <n v="0.59099999999999997"/>
    <n v="10.814"/>
    <n v="0"/>
  </r>
  <r>
    <n v="4611"/>
    <x v="167"/>
    <x v="4255"/>
    <x v="22"/>
    <x v="3541"/>
    <n v="3.7650000000000001"/>
    <n v="4.0780000000000003"/>
    <n v="0.83299999999999996"/>
    <n v="0"/>
  </r>
  <r>
    <n v="4612"/>
    <x v="2165"/>
    <x v="4256"/>
    <x v="2"/>
    <x v="3542"/>
    <n v="0"/>
    <n v="0.52"/>
    <n v="8.484"/>
    <n v="0.51500000000000001"/>
  </r>
  <r>
    <n v="4613"/>
    <x v="2166"/>
    <x v="365"/>
    <x v="59"/>
    <x v="3542"/>
    <n v="0.51400000000000001"/>
    <n v="5.5010000000000003"/>
    <n v="2.57"/>
    <n v="0"/>
  </r>
  <r>
    <n v="4614"/>
    <x v="2167"/>
    <x v="4257"/>
    <x v="11"/>
    <x v="3542"/>
    <n v="9.1769999999999996"/>
    <n v="0.53400000000000003"/>
    <n v="0"/>
    <n v="0"/>
  </r>
  <r>
    <n v="4615"/>
    <x v="31"/>
    <x v="3113"/>
    <x v="33"/>
    <x v="3543"/>
    <n v="0.73799999999999999"/>
    <n v="0.64300000000000002"/>
    <n v="4.8769999999999998"/>
    <n v="0.51700000000000002"/>
  </r>
  <r>
    <n v="4616"/>
    <x v="2168"/>
    <x v="4258"/>
    <x v="59"/>
    <x v="3544"/>
    <n v="2.3279999999999998"/>
    <n v="1.899"/>
    <n v="3.738"/>
    <n v="0"/>
  </r>
  <r>
    <n v="4617"/>
    <x v="2169"/>
    <x v="4259"/>
    <x v="69"/>
    <x v="3544"/>
    <n v="5.0279999999999996"/>
    <n v="1.583"/>
    <n v="0"/>
    <n v="0"/>
  </r>
  <r>
    <n v="4618"/>
    <x v="1851"/>
    <x v="4260"/>
    <x v="31"/>
    <x v="3545"/>
    <n v="2.2730000000000001"/>
    <n v="0.66700000000000004"/>
    <n v="1.085"/>
    <n v="0.75"/>
  </r>
  <r>
    <n v="4619"/>
    <x v="1312"/>
    <x v="4261"/>
    <x v="65"/>
    <x v="3545"/>
    <n v="0"/>
    <n v="3"/>
    <n v="4.6769999999999996"/>
    <n v="0.53200000000000003"/>
  </r>
  <r>
    <n v="4620"/>
    <x v="11"/>
    <x v="4262"/>
    <x v="39"/>
    <x v="3546"/>
    <n v="4.0030000000000001"/>
    <n v="2.1709999999999998"/>
    <n v="1.784"/>
    <n v="0"/>
  </r>
  <r>
    <n v="4621"/>
    <x v="411"/>
    <x v="4263"/>
    <x v="59"/>
    <x v="3546"/>
    <n v="4.1740000000000004"/>
    <n v="2.516"/>
    <n v="0"/>
    <n v="0"/>
  </r>
  <r>
    <n v="4622"/>
    <x v="2170"/>
    <x v="3452"/>
    <x v="27"/>
    <x v="3547"/>
    <n v="2.101"/>
    <n v="1.0920000000000001"/>
    <n v="1.601"/>
    <n v="0.53400000000000003"/>
  </r>
  <r>
    <n v="4623"/>
    <x v="2171"/>
    <x v="4264"/>
    <x v="69"/>
    <x v="3547"/>
    <n v="3.0670000000000002"/>
    <n v="4.3209999999999997"/>
    <n v="0"/>
    <n v="0"/>
  </r>
  <r>
    <n v="4624"/>
    <x v="2172"/>
    <x v="1943"/>
    <x v="15"/>
    <x v="3547"/>
    <n v="2.8420000000000001"/>
    <n v="0.56299999999999994"/>
    <n v="1.2230000000000001"/>
    <n v="0.51300000000000001"/>
  </r>
  <r>
    <n v="4625"/>
    <x v="2173"/>
    <x v="4265"/>
    <x v="10"/>
    <x v="3548"/>
    <n v="0"/>
    <n v="0.54200000000000004"/>
    <n v="10.734999999999999"/>
    <n v="0"/>
  </r>
  <r>
    <n v="4626"/>
    <x v="2174"/>
    <x v="4266"/>
    <x v="35"/>
    <x v="3548"/>
    <n v="4.3170000000000002"/>
    <n v="0.51400000000000001"/>
    <n v="1.071"/>
    <n v="0"/>
  </r>
  <r>
    <n v="4627"/>
    <x v="104"/>
    <x v="4267"/>
    <x v="51"/>
    <x v="3548"/>
    <n v="0"/>
    <n v="0.64300000000000002"/>
    <n v="7.3959999999999999"/>
    <n v="1.099"/>
  </r>
  <r>
    <n v="4628"/>
    <x v="2175"/>
    <x v="881"/>
    <x v="41"/>
    <x v="3548"/>
    <n v="1.923"/>
    <n v="2.633"/>
    <n v="0"/>
    <n v="0.51"/>
  </r>
  <r>
    <n v="4629"/>
    <x v="1497"/>
    <x v="3273"/>
    <x v="36"/>
    <x v="3548"/>
    <n v="0"/>
    <n v="3.2749999999999999"/>
    <n v="3.552"/>
    <n v="0.52300000000000002"/>
  </r>
  <r>
    <n v="4630"/>
    <x v="1300"/>
    <x v="4268"/>
    <x v="54"/>
    <x v="3549"/>
    <n v="2.9729999999999999"/>
    <n v="0.75"/>
    <n v="4.048"/>
    <n v="0"/>
  </r>
  <r>
    <n v="4631"/>
    <x v="320"/>
    <x v="2199"/>
    <x v="7"/>
    <x v="3550"/>
    <n v="5.5659999999999998"/>
    <n v="0.52200000000000002"/>
    <n v="0"/>
    <n v="0.52200000000000002"/>
  </r>
  <r>
    <n v="4632"/>
    <x v="252"/>
    <x v="4269"/>
    <x v="60"/>
    <x v="3550"/>
    <n v="2.6669999999999998"/>
    <n v="0"/>
    <n v="0.52"/>
    <n v="0.51300000000000001"/>
  </r>
  <r>
    <n v="4633"/>
    <x v="1657"/>
    <x v="4270"/>
    <x v="79"/>
    <x v="3550"/>
    <n v="3.476"/>
    <n v="0"/>
    <n v="0.51100000000000001"/>
    <n v="0"/>
  </r>
  <r>
    <n v="4634"/>
    <x v="1829"/>
    <x v="4271"/>
    <x v="19"/>
    <x v="3551"/>
    <n v="5.84"/>
    <n v="1.6160000000000001"/>
    <n v="0"/>
    <n v="0"/>
  </r>
  <r>
    <n v="4635"/>
    <x v="2137"/>
    <x v="4272"/>
    <x v="31"/>
    <x v="3551"/>
    <n v="4.0049999999999999"/>
    <n v="0.503"/>
    <n v="0.52500000000000002"/>
    <n v="0"/>
  </r>
  <r>
    <n v="4636"/>
    <x v="818"/>
    <x v="4273"/>
    <x v="52"/>
    <x v="3552"/>
    <n v="0"/>
    <n v="1.238"/>
    <n v="7.024"/>
    <n v="0"/>
  </r>
  <r>
    <n v="4637"/>
    <x v="9"/>
    <x v="4274"/>
    <x v="30"/>
    <x v="3553"/>
    <n v="2.2509999999999999"/>
    <n v="2.1760000000000002"/>
    <n v="4.1769999999999996"/>
    <n v="0"/>
  </r>
  <r>
    <n v="4638"/>
    <x v="2176"/>
    <x v="4275"/>
    <x v="45"/>
    <x v="3554"/>
    <n v="0"/>
    <n v="4.5"/>
    <n v="0"/>
    <n v="0"/>
  </r>
  <r>
    <n v="4639"/>
    <x v="1720"/>
    <x v="2679"/>
    <x v="45"/>
    <x v="3554"/>
    <n v="0"/>
    <n v="4.5"/>
    <n v="0"/>
    <n v="0"/>
  </r>
  <r>
    <n v="4640"/>
    <x v="27"/>
    <x v="1072"/>
    <x v="67"/>
    <x v="3554"/>
    <n v="2.7"/>
    <n v="1.5"/>
    <n v="0"/>
    <n v="0"/>
  </r>
  <r>
    <n v="4641"/>
    <x v="1242"/>
    <x v="4276"/>
    <x v="26"/>
    <x v="3555"/>
    <n v="3.3260000000000001"/>
    <n v="1.3440000000000001"/>
    <n v="2.698"/>
    <n v="0"/>
  </r>
  <r>
    <n v="4642"/>
    <x v="545"/>
    <x v="4277"/>
    <x v="84"/>
    <x v="3555"/>
    <n v="3.4140000000000001"/>
    <n v="0"/>
    <n v="0"/>
    <n v="0.56299999999999994"/>
  </r>
  <r>
    <n v="4643"/>
    <x v="1958"/>
    <x v="4278"/>
    <x v="34"/>
    <x v="3556"/>
    <n v="2.472"/>
    <n v="0.55600000000000005"/>
    <n v="1.22"/>
    <n v="0.58299999999999996"/>
  </r>
  <r>
    <n v="4644"/>
    <x v="588"/>
    <x v="4279"/>
    <x v="29"/>
    <x v="3557"/>
    <n v="4.0220000000000002"/>
    <n v="2.5"/>
    <n v="0"/>
    <n v="0"/>
  </r>
  <r>
    <n v="4645"/>
    <x v="2177"/>
    <x v="4280"/>
    <x v="42"/>
    <x v="3557"/>
    <n v="7.5430000000000001"/>
    <n v="2.2000000000000002"/>
    <n v="0"/>
    <n v="0"/>
  </r>
  <r>
    <n v="4646"/>
    <x v="2178"/>
    <x v="981"/>
    <x v="52"/>
    <x v="3558"/>
    <n v="4.3540000000000001"/>
    <n v="4.7539999999999996"/>
    <n v="0"/>
    <n v="0"/>
  </r>
  <r>
    <n v="4647"/>
    <x v="134"/>
    <x v="4281"/>
    <x v="22"/>
    <x v="3559"/>
    <n v="3.1989999999999998"/>
    <n v="4.125"/>
    <n v="1.212"/>
    <n v="0"/>
  </r>
  <r>
    <n v="4648"/>
    <x v="2179"/>
    <x v="4282"/>
    <x v="5"/>
    <x v="3559"/>
    <n v="0.2"/>
    <n v="6.65"/>
    <n v="2.5350000000000001"/>
    <n v="0"/>
  </r>
  <r>
    <n v="4649"/>
    <x v="669"/>
    <x v="4283"/>
    <x v="52"/>
    <x v="3560"/>
    <n v="0.51200000000000001"/>
    <n v="1.6"/>
    <n v="5.4950000000000001"/>
    <n v="0"/>
  </r>
  <r>
    <n v="4650"/>
    <x v="2180"/>
    <x v="4284"/>
    <x v="49"/>
    <x v="3560"/>
    <n v="1.2210000000000001"/>
    <n v="1.6"/>
    <n v="7.4429999999999996"/>
    <n v="0"/>
  </r>
  <r>
    <n v="4651"/>
    <x v="2181"/>
    <x v="4285"/>
    <x v="72"/>
    <x v="3560"/>
    <n v="4.327"/>
    <n v="0.1"/>
    <n v="0"/>
    <n v="0"/>
  </r>
  <r>
    <n v="4652"/>
    <x v="1095"/>
    <x v="4286"/>
    <x v="48"/>
    <x v="3561"/>
    <n v="5.085"/>
    <n v="0"/>
    <n v="0"/>
    <n v="0"/>
  </r>
  <r>
    <n v="4653"/>
    <x v="1341"/>
    <x v="4287"/>
    <x v="30"/>
    <x v="3561"/>
    <n v="2.3279999999999998"/>
    <n v="2.4670000000000001"/>
    <n v="3.5219999999999998"/>
    <n v="0"/>
  </r>
  <r>
    <n v="4654"/>
    <x v="89"/>
    <x v="4288"/>
    <x v="6"/>
    <x v="3561"/>
    <n v="0.52800000000000002"/>
    <n v="0.64300000000000002"/>
    <n v="3.5350000000000001"/>
    <n v="2.0179999999999998"/>
  </r>
  <r>
    <n v="4655"/>
    <x v="2182"/>
    <x v="4289"/>
    <x v="20"/>
    <x v="3562"/>
    <n v="3.6280000000000001"/>
    <n v="0.75"/>
    <n v="1.718"/>
    <n v="0"/>
  </r>
  <r>
    <n v="4656"/>
    <x v="2183"/>
    <x v="4290"/>
    <x v="23"/>
    <x v="3562"/>
    <n v="0"/>
    <n v="1.583"/>
    <n v="7.4690000000000003"/>
    <n v="0"/>
  </r>
  <r>
    <n v="4657"/>
    <x v="1119"/>
    <x v="4291"/>
    <x v="22"/>
    <x v="3563"/>
    <n v="6.8070000000000004"/>
    <n v="3"/>
    <n v="0"/>
    <n v="0"/>
  </r>
  <r>
    <n v="4658"/>
    <x v="782"/>
    <x v="4292"/>
    <x v="14"/>
    <x v="3564"/>
    <n v="5.37"/>
    <n v="2.3159999999999998"/>
    <n v="0"/>
    <n v="0"/>
  </r>
  <r>
    <n v="4659"/>
    <x v="1873"/>
    <x v="4293"/>
    <x v="31"/>
    <x v="3565"/>
    <n v="1.649"/>
    <n v="1.1319999999999999"/>
    <n v="1.861"/>
    <n v="0.56699999999999995"/>
  </r>
  <r>
    <n v="4660"/>
    <x v="2184"/>
    <x v="4294"/>
    <x v="51"/>
    <x v="3565"/>
    <n v="3.66"/>
    <n v="0.52400000000000002"/>
    <n v="0"/>
    <n v="0.51"/>
  </r>
  <r>
    <n v="4661"/>
    <x v="459"/>
    <x v="1869"/>
    <x v="41"/>
    <x v="3565"/>
    <n v="5.2149999999999999"/>
    <n v="0.66700000000000004"/>
    <n v="0"/>
    <n v="0"/>
  </r>
  <r>
    <n v="4662"/>
    <x v="194"/>
    <x v="4295"/>
    <x v="65"/>
    <x v="3565"/>
    <n v="2.97"/>
    <n v="0.52900000000000003"/>
    <n v="0"/>
    <n v="1.212"/>
  </r>
  <r>
    <n v="4663"/>
    <x v="204"/>
    <x v="4296"/>
    <x v="9"/>
    <x v="3565"/>
    <n v="0"/>
    <n v="0.75"/>
    <n v="4.1059999999999999"/>
    <n v="2.0230000000000001"/>
  </r>
  <r>
    <n v="4664"/>
    <x v="5"/>
    <x v="4297"/>
    <x v="21"/>
    <x v="3565"/>
    <n v="5.1529999999999996"/>
    <n v="4.5"/>
    <n v="0"/>
    <n v="0"/>
  </r>
  <r>
    <n v="4665"/>
    <x v="426"/>
    <x v="4298"/>
    <x v="41"/>
    <x v="3566"/>
    <n v="0.73399999999999999"/>
    <n v="1.893"/>
    <n v="1.8009999999999999"/>
    <n v="0"/>
  </r>
  <r>
    <n v="4666"/>
    <x v="2185"/>
    <x v="4299"/>
    <x v="14"/>
    <x v="3567"/>
    <n v="2.1070000000000002"/>
    <n v="0.625"/>
    <n v="5.6219999999999999"/>
    <n v="0"/>
  </r>
  <r>
    <n v="4667"/>
    <x v="1849"/>
    <x v="4300"/>
    <x v="2"/>
    <x v="3567"/>
    <n v="2.3639999999999999"/>
    <n v="1.1299999999999999"/>
    <n v="3.9870000000000001"/>
    <n v="0"/>
  </r>
  <r>
    <n v="4668"/>
    <x v="549"/>
    <x v="4301"/>
    <x v="47"/>
    <x v="3568"/>
    <n v="4.6909999999999998"/>
    <n v="3.6"/>
    <n v="0"/>
    <n v="0"/>
  </r>
  <r>
    <n v="4669"/>
    <x v="1419"/>
    <x v="4302"/>
    <x v="27"/>
    <x v="3568"/>
    <n v="2.504"/>
    <n v="0.57699999999999996"/>
    <n v="0"/>
    <n v="1.5"/>
  </r>
  <r>
    <n v="4670"/>
    <x v="418"/>
    <x v="4303"/>
    <x v="65"/>
    <x v="3568"/>
    <n v="2.3969999999999998"/>
    <n v="2.5920000000000001"/>
    <n v="0"/>
    <n v="0.51100000000000001"/>
  </r>
  <r>
    <n v="4671"/>
    <x v="2186"/>
    <x v="4304"/>
    <x v="12"/>
    <x v="3569"/>
    <n v="0.63600000000000001"/>
    <n v="2.6150000000000002"/>
    <n v="1.637"/>
    <n v="0.51500000000000001"/>
  </r>
  <r>
    <n v="4672"/>
    <x v="2187"/>
    <x v="3358"/>
    <x v="32"/>
    <x v="3569"/>
    <n v="0"/>
    <n v="2.593"/>
    <n v="4.9039999999999999"/>
    <n v="0.52900000000000003"/>
  </r>
  <r>
    <n v="4673"/>
    <x v="23"/>
    <x v="4305"/>
    <x v="49"/>
    <x v="3570"/>
    <n v="1.1000000000000001"/>
    <n v="2.5"/>
    <n v="6.09"/>
    <n v="0"/>
  </r>
  <r>
    <n v="4674"/>
    <x v="1057"/>
    <x v="4306"/>
    <x v="62"/>
    <x v="3570"/>
    <n v="3.629"/>
    <n v="1.5"/>
    <n v="0"/>
    <n v="0"/>
  </r>
  <r>
    <n v="4675"/>
    <x v="1028"/>
    <x v="4307"/>
    <x v="65"/>
    <x v="3571"/>
    <n v="2.8719999999999999"/>
    <n v="1.1120000000000001"/>
    <n v="2.7679999999999998"/>
    <n v="0"/>
  </r>
  <r>
    <n v="4676"/>
    <x v="2188"/>
    <x v="4308"/>
    <x v="31"/>
    <x v="3572"/>
    <n v="0.51500000000000001"/>
    <n v="4.0229999999999997"/>
    <n v="1.133"/>
    <n v="0"/>
  </r>
  <r>
    <n v="4677"/>
    <x v="658"/>
    <x v="4309"/>
    <x v="10"/>
    <x v="3573"/>
    <n v="0.71199999999999997"/>
    <n v="1.569"/>
    <n v="3.3690000000000002"/>
    <n v="0.53400000000000003"/>
  </r>
  <r>
    <n v="4678"/>
    <x v="2189"/>
    <x v="4310"/>
    <x v="34"/>
    <x v="3574"/>
    <n v="4.0460000000000003"/>
    <n v="1.03"/>
    <n v="0"/>
    <n v="0"/>
  </r>
  <r>
    <n v="4679"/>
    <x v="2190"/>
    <x v="4311"/>
    <x v="65"/>
    <x v="3574"/>
    <n v="2.2040000000000002"/>
    <n v="0.54300000000000004"/>
    <n v="1.994"/>
    <n v="0.75"/>
  </r>
  <r>
    <n v="4680"/>
    <x v="978"/>
    <x v="4312"/>
    <x v="55"/>
    <x v="3575"/>
    <n v="3.411"/>
    <n v="3.956"/>
    <n v="0"/>
    <n v="0"/>
  </r>
  <r>
    <n v="4681"/>
    <x v="2191"/>
    <x v="4313"/>
    <x v="10"/>
    <x v="3576"/>
    <n v="1.0409999999999999"/>
    <n v="0"/>
    <n v="4.47"/>
    <n v="1.5129999999999999"/>
  </r>
  <r>
    <n v="4682"/>
    <x v="588"/>
    <x v="2121"/>
    <x v="29"/>
    <x v="3576"/>
    <n v="2.9060000000000001"/>
    <n v="2.3359999999999999"/>
    <n v="0.51200000000000001"/>
    <n v="0"/>
  </r>
  <r>
    <n v="4683"/>
    <x v="734"/>
    <x v="4314"/>
    <x v="50"/>
    <x v="3577"/>
    <n v="4.8959999999999999"/>
    <n v="4.1260000000000003"/>
    <n v="0.64300000000000002"/>
    <n v="0"/>
  </r>
  <r>
    <n v="4684"/>
    <x v="824"/>
    <x v="4315"/>
    <x v="59"/>
    <x v="3578"/>
    <n v="1.9079999999999999"/>
    <n v="3.3"/>
    <n v="2.5449999999999999"/>
    <n v="0"/>
  </r>
  <r>
    <n v="4685"/>
    <x v="712"/>
    <x v="4316"/>
    <x v="65"/>
    <x v="3578"/>
    <n v="1.2310000000000001"/>
    <n v="3.5529999999999999"/>
    <n v="2.4980000000000002"/>
    <n v="0"/>
  </r>
  <r>
    <n v="4686"/>
    <x v="2019"/>
    <x v="4317"/>
    <x v="8"/>
    <x v="3578"/>
    <n v="4.9459999999999997"/>
    <n v="1.3360000000000001"/>
    <n v="0"/>
    <n v="0"/>
  </r>
  <r>
    <n v="4687"/>
    <x v="2192"/>
    <x v="4318"/>
    <x v="8"/>
    <x v="3579"/>
    <n v="3.036"/>
    <n v="0.51500000000000001"/>
    <n v="4.0750000000000002"/>
    <n v="0"/>
  </r>
  <r>
    <n v="4688"/>
    <x v="23"/>
    <x v="4319"/>
    <x v="27"/>
    <x v="3579"/>
    <n v="0.51100000000000001"/>
    <n v="0.75"/>
    <n v="5.7910000000000004"/>
    <n v="0.53400000000000003"/>
  </r>
  <r>
    <n v="4689"/>
    <x v="476"/>
    <x v="4320"/>
    <x v="8"/>
    <x v="3580"/>
    <n v="2.1269999999999998"/>
    <n v="1.22"/>
    <n v="5.0860000000000003"/>
    <n v="0"/>
  </r>
  <r>
    <n v="4690"/>
    <x v="66"/>
    <x v="4321"/>
    <x v="9"/>
    <x v="3581"/>
    <n v="2.1"/>
    <n v="0.55900000000000005"/>
    <n v="2.5990000000000002"/>
    <n v="0.51100000000000001"/>
  </r>
  <r>
    <n v="4691"/>
    <x v="1003"/>
    <x v="4322"/>
    <x v="36"/>
    <x v="3582"/>
    <n v="1.7430000000000001"/>
    <n v="0.7"/>
    <n v="1.764"/>
    <n v="1.2070000000000001"/>
  </r>
  <r>
    <n v="4692"/>
    <x v="1212"/>
    <x v="4323"/>
    <x v="10"/>
    <x v="3582"/>
    <n v="2.88"/>
    <n v="0.55000000000000004"/>
    <n v="0.50700000000000001"/>
    <n v="0.51300000000000001"/>
  </r>
  <r>
    <n v="4693"/>
    <x v="2193"/>
    <x v="4324"/>
    <x v="46"/>
    <x v="3582"/>
    <n v="1.877"/>
    <n v="2.2000000000000002"/>
    <n v="4.8819999999999997"/>
    <n v="0"/>
  </r>
  <r>
    <n v="4694"/>
    <x v="2194"/>
    <x v="4325"/>
    <x v="29"/>
    <x v="3583"/>
    <n v="2.9889999999999999"/>
    <n v="2.1739999999999999"/>
    <n v="0.54300000000000004"/>
    <n v="0"/>
  </r>
  <r>
    <n v="4695"/>
    <x v="2195"/>
    <x v="4326"/>
    <x v="17"/>
    <x v="3584"/>
    <n v="2.4569999999999999"/>
    <n v="1.1879999999999999"/>
    <n v="3.3109999999999999"/>
    <n v="0"/>
  </r>
  <r>
    <n v="4696"/>
    <x v="2196"/>
    <x v="4327"/>
    <x v="16"/>
    <x v="3584"/>
    <n v="0.2"/>
    <n v="0.53700000000000003"/>
    <n v="6.6459999999999999"/>
    <n v="0"/>
  </r>
  <r>
    <n v="4697"/>
    <x v="1355"/>
    <x v="4328"/>
    <x v="40"/>
    <x v="3584"/>
    <n v="2.2149999999999999"/>
    <n v="0.51500000000000001"/>
    <n v="0.53100000000000003"/>
    <n v="1.347"/>
  </r>
  <r>
    <n v="4698"/>
    <x v="2197"/>
    <x v="4329"/>
    <x v="53"/>
    <x v="3584"/>
    <n v="5.1379999999999999"/>
    <n v="1.04"/>
    <n v="0"/>
    <n v="0"/>
  </r>
  <r>
    <n v="4699"/>
    <x v="403"/>
    <x v="4330"/>
    <x v="9"/>
    <x v="3585"/>
    <n v="1.242"/>
    <n v="0.75"/>
    <n v="6.4480000000000004"/>
    <n v="0"/>
  </r>
  <r>
    <n v="4700"/>
    <x v="44"/>
    <x v="4331"/>
    <x v="49"/>
    <x v="3585"/>
    <n v="0.72"/>
    <n v="1.333"/>
    <n v="6.2619999999999996"/>
    <n v="0.52300000000000002"/>
  </r>
  <r>
    <n v="4701"/>
    <x v="1536"/>
    <x v="4332"/>
    <x v="37"/>
    <x v="3586"/>
    <n v="0.70099999999999996"/>
    <n v="3.6669999999999998"/>
    <n v="2.8919999999999999"/>
    <n v="0"/>
  </r>
  <r>
    <n v="4702"/>
    <x v="1491"/>
    <x v="4333"/>
    <x v="68"/>
    <x v="3586"/>
    <n v="0.2"/>
    <n v="4.0339999999999998"/>
    <n v="3.355"/>
    <n v="0"/>
  </r>
  <r>
    <n v="4703"/>
    <x v="354"/>
    <x v="4334"/>
    <x v="4"/>
    <x v="3587"/>
    <n v="0.2"/>
    <n v="0.54800000000000004"/>
    <n v="8.7409999999999997"/>
    <n v="0.57699999999999996"/>
  </r>
  <r>
    <n v="4704"/>
    <x v="2198"/>
    <x v="4335"/>
    <x v="31"/>
    <x v="3587"/>
    <n v="3.552"/>
    <n v="0.6"/>
    <n v="1.1419999999999999"/>
    <n v="0"/>
  </r>
  <r>
    <n v="4705"/>
    <x v="2199"/>
    <x v="4336"/>
    <x v="57"/>
    <x v="3588"/>
    <n v="3.895"/>
    <n v="0.52400000000000002"/>
    <n v="0"/>
    <n v="0"/>
  </r>
  <r>
    <n v="4706"/>
    <x v="2200"/>
    <x v="4337"/>
    <x v="12"/>
    <x v="3589"/>
    <n v="4.3540000000000001"/>
    <n v="0.53800000000000003"/>
    <n v="0"/>
    <n v="0"/>
  </r>
  <r>
    <n v="4707"/>
    <x v="1513"/>
    <x v="4338"/>
    <x v="58"/>
    <x v="3589"/>
    <n v="4.577"/>
    <n v="1.1779999999999999"/>
    <n v="0"/>
    <n v="0"/>
  </r>
  <r>
    <n v="4708"/>
    <x v="2201"/>
    <x v="4339"/>
    <x v="57"/>
    <x v="3589"/>
    <n v="3.875"/>
    <n v="0.54300000000000004"/>
    <n v="0"/>
    <n v="0"/>
  </r>
  <r>
    <n v="4709"/>
    <x v="0"/>
    <x v="2858"/>
    <x v="73"/>
    <x v="3590"/>
    <n v="1.0649999999999999"/>
    <n v="3"/>
    <n v="0"/>
    <n v="0"/>
  </r>
  <r>
    <n v="4710"/>
    <x v="487"/>
    <x v="4340"/>
    <x v="0"/>
    <x v="3591"/>
    <n v="3.8130000000000002"/>
    <n v="0"/>
    <n v="0.51600000000000001"/>
    <n v="0"/>
  </r>
  <r>
    <n v="4711"/>
    <x v="2202"/>
    <x v="4341"/>
    <x v="58"/>
    <x v="3592"/>
    <n v="4.3070000000000004"/>
    <n v="1.5"/>
    <n v="0"/>
    <n v="0"/>
  </r>
  <r>
    <n v="4712"/>
    <x v="1841"/>
    <x v="4342"/>
    <x v="47"/>
    <x v="3593"/>
    <n v="3.6659999999999999"/>
    <n v="2.0449999999999999"/>
    <n v="1.889"/>
    <n v="0"/>
  </r>
  <r>
    <n v="4713"/>
    <x v="2203"/>
    <x v="2592"/>
    <x v="46"/>
    <x v="3593"/>
    <n v="0"/>
    <n v="2.7"/>
    <n v="8.1020000000000003"/>
    <n v="0"/>
  </r>
  <r>
    <n v="4714"/>
    <x v="1005"/>
    <x v="4343"/>
    <x v="27"/>
    <x v="3594"/>
    <n v="1.0409999999999999"/>
    <n v="0.56699999999999995"/>
    <n v="2.6909999999999998"/>
    <n v="1.369"/>
  </r>
  <r>
    <n v="4715"/>
    <x v="323"/>
    <x v="4344"/>
    <x v="12"/>
    <x v="3595"/>
    <n v="1.2330000000000001"/>
    <n v="0.59099999999999997"/>
    <n v="2.6269999999999998"/>
    <n v="1.038"/>
  </r>
  <r>
    <n v="4716"/>
    <x v="1262"/>
    <x v="4345"/>
    <x v="23"/>
    <x v="3595"/>
    <n v="4.0149999999999997"/>
    <n v="2.8580000000000001"/>
    <n v="0.83299999999999996"/>
    <n v="0"/>
  </r>
  <r>
    <n v="4717"/>
    <x v="0"/>
    <x v="4346"/>
    <x v="43"/>
    <x v="3595"/>
    <n v="4.6719999999999997"/>
    <n v="0"/>
    <n v="0"/>
    <n v="0"/>
  </r>
  <r>
    <n v="4718"/>
    <x v="2204"/>
    <x v="4347"/>
    <x v="31"/>
    <x v="3596"/>
    <n v="0"/>
    <n v="0"/>
    <n v="11.028"/>
    <n v="0"/>
  </r>
  <r>
    <n v="4719"/>
    <x v="2077"/>
    <x v="4348"/>
    <x v="62"/>
    <x v="3596"/>
    <n v="5.6059999999999999"/>
    <n v="0"/>
    <n v="0"/>
    <n v="0"/>
  </r>
  <r>
    <n v="4720"/>
    <x v="466"/>
    <x v="4349"/>
    <x v="63"/>
    <x v="3597"/>
    <n v="3.109"/>
    <n v="1.5"/>
    <n v="0"/>
    <n v="0"/>
  </r>
  <r>
    <n v="4721"/>
    <x v="2205"/>
    <x v="4350"/>
    <x v="59"/>
    <x v="3597"/>
    <n v="2.681"/>
    <n v="2.077"/>
    <n v="2.5369999999999999"/>
    <n v="0"/>
  </r>
  <r>
    <n v="4722"/>
    <x v="483"/>
    <x v="3508"/>
    <x v="13"/>
    <x v="3598"/>
    <n v="2.1139999999999999"/>
    <n v="0.66700000000000004"/>
    <n v="2.2080000000000002"/>
    <n v="0.51100000000000001"/>
  </r>
  <r>
    <n v="4723"/>
    <x v="2086"/>
    <x v="4351"/>
    <x v="16"/>
    <x v="3598"/>
    <n v="6.7069999999999999"/>
    <n v="1.157"/>
    <n v="1"/>
    <n v="0"/>
  </r>
  <r>
    <n v="4724"/>
    <x v="524"/>
    <x v="4352"/>
    <x v="55"/>
    <x v="3598"/>
    <n v="5.2439999999999998"/>
    <n v="1.82"/>
    <n v="0"/>
    <n v="0"/>
  </r>
  <r>
    <n v="4725"/>
    <x v="31"/>
    <x v="4353"/>
    <x v="2"/>
    <x v="3598"/>
    <n v="1.889"/>
    <n v="1.5"/>
    <n v="0.53400000000000003"/>
    <n v="1.1160000000000001"/>
  </r>
  <r>
    <n v="4726"/>
    <x v="2206"/>
    <x v="4354"/>
    <x v="65"/>
    <x v="3598"/>
    <n v="0"/>
    <n v="2.81"/>
    <n v="4.8620000000000001"/>
    <n v="0.51400000000000001"/>
  </r>
  <r>
    <n v="4727"/>
    <x v="65"/>
    <x v="4355"/>
    <x v="4"/>
    <x v="3599"/>
    <n v="4.0199999999999996"/>
    <n v="0.54300000000000004"/>
    <n v="0.53700000000000003"/>
    <n v="0.51900000000000002"/>
  </r>
  <r>
    <n v="4728"/>
    <x v="11"/>
    <x v="4356"/>
    <x v="19"/>
    <x v="3600"/>
    <n v="3.9569999999999999"/>
    <n v="2.02"/>
    <n v="1.17"/>
    <n v="0"/>
  </r>
  <r>
    <n v="4729"/>
    <x v="2207"/>
    <x v="4357"/>
    <x v="56"/>
    <x v="3600"/>
    <n v="0.2"/>
    <n v="3.5019999999999998"/>
    <n v="2.2000000000000002"/>
    <n v="0"/>
  </r>
  <r>
    <n v="4730"/>
    <x v="2208"/>
    <x v="4358"/>
    <x v="2"/>
    <x v="3601"/>
    <n v="4.5330000000000004"/>
    <n v="0.52300000000000002"/>
    <n v="0"/>
    <n v="0.55300000000000005"/>
  </r>
  <r>
    <n v="4731"/>
    <x v="914"/>
    <x v="4359"/>
    <x v="6"/>
    <x v="3601"/>
    <n v="1.8360000000000001"/>
    <n v="0.83299999999999996"/>
    <n v="4.4189999999999996"/>
    <n v="0.51"/>
  </r>
  <r>
    <n v="4732"/>
    <x v="693"/>
    <x v="4360"/>
    <x v="43"/>
    <x v="3601"/>
    <n v="3.6720000000000002"/>
    <n v="0"/>
    <n v="0.52600000000000002"/>
    <n v="0"/>
  </r>
  <r>
    <n v="4733"/>
    <x v="146"/>
    <x v="4361"/>
    <x v="27"/>
    <x v="3601"/>
    <n v="1.214"/>
    <n v="0.83299999999999996"/>
    <n v="6.2960000000000003"/>
    <n v="0"/>
  </r>
  <r>
    <n v="4734"/>
    <x v="1168"/>
    <x v="4362"/>
    <x v="5"/>
    <x v="3602"/>
    <n v="5.077"/>
    <n v="3.6659999999999999"/>
    <n v="0.54200000000000004"/>
    <n v="0"/>
  </r>
  <r>
    <n v="4735"/>
    <x v="2209"/>
    <x v="3411"/>
    <x v="14"/>
    <x v="3602"/>
    <n v="2.7890000000000001"/>
    <n v="0.61099999999999999"/>
    <n v="2.3330000000000002"/>
    <n v="0.53800000000000003"/>
  </r>
  <r>
    <n v="4736"/>
    <x v="768"/>
    <x v="4363"/>
    <x v="14"/>
    <x v="3602"/>
    <n v="2.351"/>
    <n v="1.6459999999999999"/>
    <n v="1.829"/>
    <n v="0.52300000000000002"/>
  </r>
  <r>
    <n v="4737"/>
    <x v="1228"/>
    <x v="1815"/>
    <x v="52"/>
    <x v="3603"/>
    <n v="4.8390000000000004"/>
    <n v="1.9670000000000001"/>
    <n v="0"/>
    <n v="0.51"/>
  </r>
  <r>
    <n v="4738"/>
    <x v="2210"/>
    <x v="4364"/>
    <x v="6"/>
    <x v="3603"/>
    <n v="2.1840000000000002"/>
    <n v="0.52600000000000002"/>
    <n v="2.2919999999999998"/>
    <n v="1.1339999999999999"/>
  </r>
  <r>
    <n v="4739"/>
    <x v="2211"/>
    <x v="4196"/>
    <x v="41"/>
    <x v="3604"/>
    <n v="4.2869999999999999"/>
    <n v="1.5"/>
    <n v="0"/>
    <n v="0"/>
  </r>
  <r>
    <n v="4740"/>
    <x v="2212"/>
    <x v="4365"/>
    <x v="40"/>
    <x v="3605"/>
    <n v="0"/>
    <n v="4.3730000000000002"/>
    <n v="2.4409999999999998"/>
    <n v="0"/>
  </r>
  <r>
    <n v="4741"/>
    <x v="204"/>
    <x v="4366"/>
    <x v="32"/>
    <x v="3605"/>
    <n v="1.05"/>
    <n v="0.61099999999999999"/>
    <n v="4.1820000000000004"/>
    <n v="1.0249999999999999"/>
  </r>
  <r>
    <n v="4742"/>
    <x v="2213"/>
    <x v="4367"/>
    <x v="81"/>
    <x v="3605"/>
    <n v="4.3049999999999997"/>
    <n v="0"/>
    <n v="0"/>
    <n v="0"/>
  </r>
  <r>
    <n v="4743"/>
    <x v="1168"/>
    <x v="4368"/>
    <x v="50"/>
    <x v="3606"/>
    <n v="5.7370000000000001"/>
    <n v="3.12"/>
    <n v="0.58299999999999996"/>
    <n v="0"/>
  </r>
  <r>
    <n v="4744"/>
    <x v="533"/>
    <x v="4369"/>
    <x v="66"/>
    <x v="3607"/>
    <n v="3.8119999999999998"/>
    <n v="0"/>
    <n v="0"/>
    <n v="0.51200000000000001"/>
  </r>
  <r>
    <n v="4745"/>
    <x v="270"/>
    <x v="4370"/>
    <x v="17"/>
    <x v="3608"/>
    <n v="4.2850000000000001"/>
    <n v="4.2069999999999999"/>
    <n v="0.52900000000000003"/>
    <n v="0"/>
  </r>
  <r>
    <n v="4746"/>
    <x v="2214"/>
    <x v="4371"/>
    <x v="15"/>
    <x v="3608"/>
    <n v="2.823"/>
    <n v="1.073"/>
    <n v="2.0230000000000001"/>
    <n v="0"/>
  </r>
  <r>
    <n v="4747"/>
    <x v="153"/>
    <x v="695"/>
    <x v="38"/>
    <x v="3609"/>
    <n v="3.7109999999999999"/>
    <n v="0"/>
    <n v="0.51500000000000001"/>
    <n v="0"/>
  </r>
  <r>
    <n v="4748"/>
    <x v="2215"/>
    <x v="1414"/>
    <x v="57"/>
    <x v="3609"/>
    <n v="3.3370000000000002"/>
    <n v="1.085"/>
    <n v="0"/>
    <n v="0"/>
  </r>
  <r>
    <n v="4749"/>
    <x v="2216"/>
    <x v="4372"/>
    <x v="81"/>
    <x v="3610"/>
    <n v="4.3010000000000002"/>
    <n v="0"/>
    <n v="0"/>
    <n v="0"/>
  </r>
  <r>
    <n v="4750"/>
    <x v="1683"/>
    <x v="3185"/>
    <x v="24"/>
    <x v="3610"/>
    <n v="0"/>
    <n v="2.7509999999999999"/>
    <n v="3.226"/>
    <n v="1.046"/>
  </r>
  <r>
    <n v="4751"/>
    <x v="747"/>
    <x v="4373"/>
    <x v="39"/>
    <x v="3611"/>
    <n v="5.1150000000000002"/>
    <n v="1.099"/>
    <n v="1.526"/>
    <n v="0"/>
  </r>
  <r>
    <n v="4752"/>
    <x v="2022"/>
    <x v="4374"/>
    <x v="40"/>
    <x v="3611"/>
    <n v="3.6589999999999998"/>
    <n v="0.61099999999999999"/>
    <n v="0"/>
    <n v="0.7"/>
  </r>
  <r>
    <n v="4753"/>
    <x v="2217"/>
    <x v="4375"/>
    <x v="62"/>
    <x v="3612"/>
    <n v="3.5670000000000002"/>
    <n v="1.5"/>
    <n v="0"/>
    <n v="0"/>
  </r>
  <r>
    <n v="4754"/>
    <x v="1212"/>
    <x v="4376"/>
    <x v="10"/>
    <x v="3612"/>
    <n v="2.2389999999999999"/>
    <n v="1.071"/>
    <n v="0.52300000000000002"/>
    <n v="0.625"/>
  </r>
  <r>
    <n v="4755"/>
    <x v="2218"/>
    <x v="4377"/>
    <x v="46"/>
    <x v="3612"/>
    <n v="2.8090000000000002"/>
    <n v="1.157"/>
    <n v="0.75"/>
    <n v="1.032"/>
  </r>
  <r>
    <n v="4756"/>
    <x v="288"/>
    <x v="4378"/>
    <x v="52"/>
    <x v="3613"/>
    <n v="0"/>
    <n v="1.1739999999999999"/>
    <n v="6.9329999999999998"/>
    <n v="0"/>
  </r>
  <r>
    <n v="4757"/>
    <x v="2219"/>
    <x v="4379"/>
    <x v="57"/>
    <x v="3614"/>
    <n v="3.2959999999999998"/>
    <n v="1.125"/>
    <n v="0"/>
    <n v="0"/>
  </r>
  <r>
    <n v="4758"/>
    <x v="1749"/>
    <x v="4380"/>
    <x v="65"/>
    <x v="3614"/>
    <n v="2.4470000000000001"/>
    <n v="0.52100000000000002"/>
    <n v="1.1339999999999999"/>
    <n v="0.83299999999999996"/>
  </r>
  <r>
    <n v="4759"/>
    <x v="2220"/>
    <x v="4381"/>
    <x v="69"/>
    <x v="3615"/>
    <n v="4.843"/>
    <n v="1.667"/>
    <n v="0"/>
    <n v="0"/>
  </r>
  <r>
    <n v="4760"/>
    <x v="2221"/>
    <x v="4382"/>
    <x v="27"/>
    <x v="3615"/>
    <n v="0.70199999999999996"/>
    <n v="0.83299999999999996"/>
    <n v="3.5830000000000002"/>
    <n v="1.1220000000000001"/>
  </r>
  <r>
    <n v="4761"/>
    <x v="2222"/>
    <x v="4383"/>
    <x v="35"/>
    <x v="3615"/>
    <n v="0.40300000000000002"/>
    <n v="1"/>
    <n v="9.0459999999999994"/>
    <n v="0"/>
  </r>
  <r>
    <n v="4762"/>
    <x v="1085"/>
    <x v="4384"/>
    <x v="51"/>
    <x v="3615"/>
    <n v="0"/>
    <n v="3.226"/>
    <n v="7.0359999999999996"/>
    <n v="0"/>
  </r>
  <r>
    <n v="4763"/>
    <x v="19"/>
    <x v="4385"/>
    <x v="29"/>
    <x v="3616"/>
    <n v="4.9720000000000004"/>
    <n v="1.268"/>
    <n v="0"/>
    <n v="0"/>
  </r>
  <r>
    <n v="4764"/>
    <x v="613"/>
    <x v="4386"/>
    <x v="33"/>
    <x v="3616"/>
    <n v="2.6840000000000002"/>
    <n v="1.0880000000000001"/>
    <n v="0.52900000000000003"/>
    <n v="0.51200000000000001"/>
  </r>
  <r>
    <n v="4765"/>
    <x v="1099"/>
    <x v="4387"/>
    <x v="68"/>
    <x v="3616"/>
    <n v="4.9459999999999997"/>
    <n v="0.83299999999999996"/>
    <n v="1.8220000000000001"/>
    <n v="0"/>
  </r>
  <r>
    <n v="4766"/>
    <x v="239"/>
    <x v="254"/>
    <x v="31"/>
    <x v="3617"/>
    <n v="0.2"/>
    <n v="0.625"/>
    <n v="5.383"/>
    <n v="0.6"/>
  </r>
  <r>
    <n v="4767"/>
    <x v="2223"/>
    <x v="4388"/>
    <x v="29"/>
    <x v="3618"/>
    <n v="2.8450000000000002"/>
    <n v="1.591"/>
    <n v="1"/>
    <n v="0"/>
  </r>
  <r>
    <n v="4768"/>
    <x v="519"/>
    <x v="4389"/>
    <x v="5"/>
    <x v="3619"/>
    <n v="5.681"/>
    <n v="4.7640000000000002"/>
    <n v="0"/>
    <n v="0"/>
  </r>
  <r>
    <n v="4769"/>
    <x v="2224"/>
    <x v="4390"/>
    <x v="59"/>
    <x v="3619"/>
    <n v="2.3839999999999999"/>
    <n v="2.569"/>
    <n v="2.4169999999999998"/>
    <n v="0"/>
  </r>
  <r>
    <n v="4770"/>
    <x v="129"/>
    <x v="4391"/>
    <x v="20"/>
    <x v="3619"/>
    <n v="3.0009999999999999"/>
    <n v="0.9"/>
    <n v="0"/>
    <n v="1.046"/>
  </r>
  <r>
    <n v="4771"/>
    <x v="609"/>
    <x v="4392"/>
    <x v="23"/>
    <x v="3620"/>
    <n v="5.6580000000000004"/>
    <n v="1.115"/>
    <n v="0.64300000000000002"/>
    <n v="0"/>
  </r>
  <r>
    <n v="4772"/>
    <x v="49"/>
    <x v="4393"/>
    <x v="36"/>
    <x v="3620"/>
    <n v="0.2"/>
    <n v="3.5590000000000002"/>
    <n v="3.706"/>
    <n v="0"/>
  </r>
  <r>
    <n v="4773"/>
    <x v="2225"/>
    <x v="4394"/>
    <x v="46"/>
    <x v="3621"/>
    <n v="0.70099999999999996"/>
    <n v="4.6050000000000004"/>
    <n v="4.048"/>
    <n v="0"/>
  </r>
  <r>
    <n v="4774"/>
    <x v="2226"/>
    <x v="4395"/>
    <x v="26"/>
    <x v="3621"/>
    <n v="0"/>
    <n v="4.5380000000000003"/>
    <n v="6.8360000000000003"/>
    <n v="0"/>
  </r>
  <r>
    <n v="4775"/>
    <x v="545"/>
    <x v="4396"/>
    <x v="84"/>
    <x v="3622"/>
    <n v="3.3650000000000002"/>
    <n v="0"/>
    <n v="0"/>
    <n v="0.53200000000000003"/>
  </r>
  <r>
    <n v="4776"/>
    <x v="176"/>
    <x v="4397"/>
    <x v="39"/>
    <x v="3623"/>
    <n v="3.476"/>
    <n v="1.758"/>
    <n v="2.4359999999999999"/>
    <n v="0"/>
  </r>
  <r>
    <n v="4777"/>
    <x v="559"/>
    <x v="4398"/>
    <x v="6"/>
    <x v="3624"/>
    <n v="0.53600000000000003"/>
    <n v="2.0449999999999999"/>
    <n v="1.2110000000000001"/>
    <n v="1.5820000000000001"/>
  </r>
  <r>
    <n v="4778"/>
    <x v="781"/>
    <x v="4399"/>
    <x v="28"/>
    <x v="3625"/>
    <n v="3.7120000000000002"/>
    <n v="0.51100000000000001"/>
    <n v="2.4910000000000001"/>
    <n v="0"/>
  </r>
  <r>
    <n v="4779"/>
    <x v="44"/>
    <x v="3279"/>
    <x v="4"/>
    <x v="3626"/>
    <n v="1.4630000000000001"/>
    <n v="0.56299999999999994"/>
    <n v="5.9909999999999997"/>
    <n v="0.51200000000000001"/>
  </r>
  <r>
    <n v="4780"/>
    <x v="1379"/>
    <x v="4400"/>
    <x v="36"/>
    <x v="3627"/>
    <n v="4.1459999999999999"/>
    <n v="0.52600000000000002"/>
    <n v="0.83299999999999996"/>
    <n v="0"/>
  </r>
  <r>
    <n v="4781"/>
    <x v="135"/>
    <x v="4401"/>
    <x v="4"/>
    <x v="3628"/>
    <n v="4.274"/>
    <n v="0"/>
    <n v="0.66700000000000004"/>
    <n v="1.117"/>
  </r>
  <r>
    <n v="4782"/>
    <x v="460"/>
    <x v="4402"/>
    <x v="52"/>
    <x v="3628"/>
    <n v="2.984"/>
    <n v="2.4239999999999999"/>
    <n v="2.339"/>
    <n v="0"/>
  </r>
  <r>
    <n v="4783"/>
    <x v="2227"/>
    <x v="4403"/>
    <x v="14"/>
    <x v="3628"/>
    <n v="4.7679999999999998"/>
    <n v="1.1140000000000001"/>
    <n v="1.099"/>
    <n v="0"/>
  </r>
  <r>
    <n v="4784"/>
    <x v="1307"/>
    <x v="4404"/>
    <x v="47"/>
    <x v="3629"/>
    <n v="0.2"/>
    <n v="4.12"/>
    <n v="4.2030000000000003"/>
    <n v="0"/>
  </r>
  <r>
    <n v="4785"/>
    <x v="2228"/>
    <x v="4405"/>
    <x v="44"/>
    <x v="3629"/>
    <n v="5.2510000000000003"/>
    <n v="0.52400000000000002"/>
    <n v="0"/>
    <n v="0"/>
  </r>
  <r>
    <n v="4786"/>
    <x v="489"/>
    <x v="4406"/>
    <x v="17"/>
    <x v="3629"/>
    <n v="3.4870000000000001"/>
    <n v="2.738"/>
    <n v="1.778"/>
    <n v="0"/>
  </r>
  <r>
    <n v="4787"/>
    <x v="661"/>
    <x v="4407"/>
    <x v="65"/>
    <x v="3629"/>
    <n v="0"/>
    <n v="3"/>
    <n v="4.4740000000000002"/>
    <n v="0.51"/>
  </r>
  <r>
    <n v="4788"/>
    <x v="2229"/>
    <x v="4408"/>
    <x v="21"/>
    <x v="3630"/>
    <n v="4.0919999999999996"/>
    <n v="1.21"/>
    <n v="0.66700000000000004"/>
    <n v="0.51100000000000001"/>
  </r>
  <r>
    <n v="4789"/>
    <x v="2230"/>
    <x v="2178"/>
    <x v="26"/>
    <x v="3631"/>
    <n v="2.7509999999999999"/>
    <n v="1.978"/>
    <n v="2.9129999999999998"/>
    <n v="0"/>
  </r>
  <r>
    <n v="4790"/>
    <x v="259"/>
    <x v="4409"/>
    <x v="13"/>
    <x v="3631"/>
    <n v="2.9990000000000001"/>
    <n v="0.61099999999999999"/>
    <n v="0.54300000000000004"/>
    <n v="0.54300000000000004"/>
  </r>
  <r>
    <n v="4791"/>
    <x v="2231"/>
    <x v="1930"/>
    <x v="49"/>
    <x v="3631"/>
    <n v="0.51500000000000001"/>
    <n v="1.25"/>
    <n v="6.5179999999999998"/>
    <n v="0.56699999999999995"/>
  </r>
  <r>
    <n v="4792"/>
    <x v="972"/>
    <x v="4410"/>
    <x v="36"/>
    <x v="3631"/>
    <n v="0"/>
    <n v="4.782"/>
    <n v="2.7959999999999998"/>
    <n v="0"/>
  </r>
  <r>
    <n v="4793"/>
    <x v="2232"/>
    <x v="981"/>
    <x v="3"/>
    <x v="3632"/>
    <n v="0"/>
    <n v="2.544"/>
    <n v="6.9989999999999997"/>
    <n v="0"/>
  </r>
  <r>
    <n v="4794"/>
    <x v="2233"/>
    <x v="4411"/>
    <x v="88"/>
    <x v="3632"/>
    <n v="3.327"/>
    <n v="0"/>
    <n v="0"/>
    <n v="0.55900000000000005"/>
  </r>
  <r>
    <n v="4795"/>
    <x v="23"/>
    <x v="4412"/>
    <x v="31"/>
    <x v="3632"/>
    <n v="0.71199999999999997"/>
    <n v="0.7"/>
    <n v="2.1549999999999998"/>
    <n v="1.5"/>
  </r>
  <r>
    <n v="4796"/>
    <x v="1164"/>
    <x v="4413"/>
    <x v="8"/>
    <x v="3632"/>
    <n v="0"/>
    <n v="0.51100000000000001"/>
    <n v="11.542999999999999"/>
    <n v="0"/>
  </r>
  <r>
    <n v="4797"/>
    <x v="1260"/>
    <x v="4414"/>
    <x v="8"/>
    <x v="3633"/>
    <n v="1.806"/>
    <n v="4.0039999999999996"/>
    <n v="1.8819999999999999"/>
    <n v="0"/>
  </r>
  <r>
    <n v="4798"/>
    <x v="2234"/>
    <x v="4415"/>
    <x v="57"/>
    <x v="3634"/>
    <n v="2.4430000000000001"/>
    <n v="0.6"/>
    <n v="1.044"/>
    <n v="0"/>
  </r>
  <r>
    <n v="4799"/>
    <x v="1392"/>
    <x v="4416"/>
    <x v="58"/>
    <x v="3635"/>
    <n v="4.9980000000000002"/>
    <n v="0.57699999999999996"/>
    <n v="0"/>
    <n v="0"/>
  </r>
  <r>
    <n v="4800"/>
    <x v="89"/>
    <x v="4417"/>
    <x v="49"/>
    <x v="3636"/>
    <n v="2.0129999999999999"/>
    <n v="0.57099999999999995"/>
    <n v="2.8010000000000002"/>
    <n v="1.3959999999999999"/>
  </r>
  <r>
    <n v="4801"/>
    <x v="2235"/>
    <x v="4418"/>
    <x v="74"/>
    <x v="3637"/>
    <n v="5.2569999999999997"/>
    <n v="1.03"/>
    <n v="1.0940000000000001"/>
    <n v="0"/>
  </r>
  <r>
    <n v="4802"/>
    <x v="460"/>
    <x v="4419"/>
    <x v="68"/>
    <x v="3637"/>
    <n v="4.4610000000000003"/>
    <n v="3.1429999999999998"/>
    <n v="0"/>
    <n v="0"/>
  </r>
  <r>
    <n v="4803"/>
    <x v="2236"/>
    <x v="4420"/>
    <x v="57"/>
    <x v="3638"/>
    <n v="1.841"/>
    <n v="1.101"/>
    <n v="1.1839999999999999"/>
    <n v="0"/>
  </r>
  <r>
    <n v="4804"/>
    <x v="1161"/>
    <x v="4421"/>
    <x v="10"/>
    <x v="3638"/>
    <n v="0.51300000000000001"/>
    <n v="0.54500000000000004"/>
    <n v="2.0419999999999998"/>
    <n v="2.0419999999999998"/>
  </r>
  <r>
    <n v="4805"/>
    <x v="0"/>
    <x v="4422"/>
    <x v="81"/>
    <x v="3639"/>
    <n v="3.3479999999999999"/>
    <n v="0"/>
    <n v="0.53"/>
    <n v="0"/>
  </r>
  <r>
    <n v="4806"/>
    <x v="2237"/>
    <x v="4423"/>
    <x v="13"/>
    <x v="3639"/>
    <n v="3.8439999999999999"/>
    <n v="0.52900000000000003"/>
    <n v="0"/>
    <n v="0.52500000000000002"/>
  </r>
  <r>
    <n v="4807"/>
    <x v="2238"/>
    <x v="4424"/>
    <x v="62"/>
    <x v="3639"/>
    <n v="4.2249999999999996"/>
    <n v="0"/>
    <n v="0.625"/>
    <n v="0"/>
  </r>
  <r>
    <n v="4808"/>
    <x v="2239"/>
    <x v="4425"/>
    <x v="52"/>
    <x v="3640"/>
    <n v="5.9050000000000002"/>
    <n v="2.7669999999999999"/>
    <n v="0"/>
    <n v="0"/>
  </r>
  <r>
    <n v="4809"/>
    <x v="86"/>
    <x v="4426"/>
    <x v="7"/>
    <x v="3640"/>
    <n v="4.9589999999999996"/>
    <n v="0.57699999999999996"/>
    <n v="1.7490000000000001"/>
    <n v="0"/>
  </r>
  <r>
    <n v="4810"/>
    <x v="2240"/>
    <x v="4427"/>
    <x v="56"/>
    <x v="3640"/>
    <n v="0.20100000000000001"/>
    <n v="5.0039999999999996"/>
    <n v="1.3029999999999999"/>
    <n v="0"/>
  </r>
  <r>
    <n v="4811"/>
    <x v="2241"/>
    <x v="180"/>
    <x v="63"/>
    <x v="3641"/>
    <n v="0"/>
    <n v="4.5"/>
    <n v="0"/>
    <n v="0"/>
  </r>
  <r>
    <n v="4812"/>
    <x v="2242"/>
    <x v="4428"/>
    <x v="63"/>
    <x v="3641"/>
    <n v="0"/>
    <n v="4.5"/>
    <n v="0"/>
    <n v="0"/>
  </r>
  <r>
    <n v="4813"/>
    <x v="2243"/>
    <x v="4429"/>
    <x v="63"/>
    <x v="3641"/>
    <n v="0"/>
    <n v="4.5"/>
    <n v="0"/>
    <n v="0"/>
  </r>
  <r>
    <n v="4814"/>
    <x v="609"/>
    <x v="4430"/>
    <x v="23"/>
    <x v="3641"/>
    <n v="6.1360000000000001"/>
    <n v="0.54500000000000004"/>
    <n v="0.61099999999999999"/>
    <n v="0"/>
  </r>
  <r>
    <n v="4815"/>
    <x v="2244"/>
    <x v="4431"/>
    <x v="56"/>
    <x v="3642"/>
    <n v="2.6080000000000001"/>
    <n v="4.9279999999999999"/>
    <n v="0"/>
    <n v="0"/>
  </r>
  <r>
    <n v="4816"/>
    <x v="64"/>
    <x v="401"/>
    <x v="45"/>
    <x v="3642"/>
    <n v="2.984"/>
    <n v="1.5"/>
    <n v="0"/>
    <n v="0"/>
  </r>
  <r>
    <n v="4817"/>
    <x v="588"/>
    <x v="4432"/>
    <x v="29"/>
    <x v="3643"/>
    <n v="1.26"/>
    <n v="1.5"/>
    <n v="2.25"/>
    <n v="0"/>
  </r>
  <r>
    <n v="4818"/>
    <x v="381"/>
    <x v="4433"/>
    <x v="24"/>
    <x v="3644"/>
    <n v="1.5640000000000001"/>
    <n v="0.85"/>
    <n v="0.54500000000000004"/>
    <n v="1.5"/>
  </r>
  <r>
    <n v="4819"/>
    <x v="277"/>
    <x v="4434"/>
    <x v="37"/>
    <x v="3644"/>
    <n v="0.71399999999999997"/>
    <n v="4.88"/>
    <n v="1.7310000000000001"/>
    <n v="0"/>
  </r>
  <r>
    <n v="4820"/>
    <x v="25"/>
    <x v="4435"/>
    <x v="28"/>
    <x v="3645"/>
    <n v="0.20100000000000001"/>
    <n v="0.53100000000000003"/>
    <n v="7.9009999999999998"/>
    <n v="0"/>
  </r>
  <r>
    <n v="4821"/>
    <x v="1310"/>
    <x v="4436"/>
    <x v="27"/>
    <x v="3646"/>
    <n v="1.732"/>
    <n v="2"/>
    <n v="0.55900000000000005"/>
    <n v="0.53300000000000003"/>
  </r>
  <r>
    <n v="4822"/>
    <x v="488"/>
    <x v="2010"/>
    <x v="64"/>
    <x v="3646"/>
    <n v="3.129"/>
    <n v="1.5"/>
    <n v="0"/>
    <n v="0"/>
  </r>
  <r>
    <n v="4823"/>
    <x v="5"/>
    <x v="4437"/>
    <x v="21"/>
    <x v="3646"/>
    <n v="5.6950000000000003"/>
    <n v="1.5"/>
    <n v="0"/>
    <n v="0.53700000000000003"/>
  </r>
  <r>
    <n v="4824"/>
    <x v="31"/>
    <x v="4438"/>
    <x v="4"/>
    <x v="3647"/>
    <n v="2.0830000000000002"/>
    <n v="0.83299999999999996"/>
    <n v="3.5939999999999999"/>
    <n v="0.66700000000000004"/>
  </r>
  <r>
    <n v="4825"/>
    <x v="2142"/>
    <x v="4439"/>
    <x v="27"/>
    <x v="3647"/>
    <n v="2.0950000000000002"/>
    <n v="0.55000000000000004"/>
    <n v="0.52900000000000003"/>
    <n v="1.2170000000000001"/>
  </r>
  <r>
    <n v="4826"/>
    <x v="2245"/>
    <x v="4440"/>
    <x v="15"/>
    <x v="3647"/>
    <n v="3.7989999999999999"/>
    <n v="1.046"/>
    <n v="0.55000000000000004"/>
    <n v="0"/>
  </r>
  <r>
    <n v="4827"/>
    <x v="23"/>
    <x v="4441"/>
    <x v="6"/>
    <x v="3647"/>
    <n v="1.0960000000000001"/>
    <n v="0.6"/>
    <n v="6.6559999999999997"/>
    <n v="0.52300000000000002"/>
  </r>
  <r>
    <n v="4828"/>
    <x v="708"/>
    <x v="4442"/>
    <x v="34"/>
    <x v="3647"/>
    <n v="2.262"/>
    <n v="0.53100000000000003"/>
    <n v="0"/>
    <n v="1.516"/>
  </r>
  <r>
    <n v="4829"/>
    <x v="2246"/>
    <x v="4443"/>
    <x v="58"/>
    <x v="3648"/>
    <n v="0.54800000000000004"/>
    <n v="4.2519999999999998"/>
    <n v="0.64300000000000002"/>
    <n v="0"/>
  </r>
  <r>
    <n v="4830"/>
    <x v="2247"/>
    <x v="4444"/>
    <x v="34"/>
    <x v="3648"/>
    <n v="0.52600000000000002"/>
    <n v="0.57699999999999996"/>
    <n v="5.9539999999999997"/>
    <n v="0.53100000000000003"/>
  </r>
  <r>
    <n v="4831"/>
    <x v="358"/>
    <x v="4445"/>
    <x v="23"/>
    <x v="3648"/>
    <n v="3.964"/>
    <n v="1.0940000000000001"/>
    <n v="0.6"/>
    <n v="0.51200000000000001"/>
  </r>
  <r>
    <n v="4832"/>
    <x v="206"/>
    <x v="4446"/>
    <x v="32"/>
    <x v="3649"/>
    <n v="1.766"/>
    <n v="0.55000000000000004"/>
    <n v="2.4420000000000002"/>
    <n v="1.046"/>
  </r>
  <r>
    <n v="4833"/>
    <x v="469"/>
    <x v="4447"/>
    <x v="35"/>
    <x v="3650"/>
    <n v="2.6850000000000001"/>
    <n v="1.087"/>
    <n v="3.18"/>
    <n v="0"/>
  </r>
  <r>
    <n v="4834"/>
    <x v="1248"/>
    <x v="4448"/>
    <x v="11"/>
    <x v="3651"/>
    <n v="4.6150000000000002"/>
    <n v="1.556"/>
    <n v="1.153"/>
    <n v="0"/>
  </r>
  <r>
    <n v="4835"/>
    <x v="228"/>
    <x v="4449"/>
    <x v="53"/>
    <x v="3652"/>
    <n v="5.0140000000000002"/>
    <n v="1.044"/>
    <n v="0"/>
    <n v="0"/>
  </r>
  <r>
    <n v="4836"/>
    <x v="535"/>
    <x v="4450"/>
    <x v="50"/>
    <x v="3653"/>
    <n v="5.55"/>
    <n v="5.1550000000000002"/>
    <n v="0"/>
    <n v="0"/>
  </r>
  <r>
    <n v="4837"/>
    <x v="2248"/>
    <x v="4451"/>
    <x v="4"/>
    <x v="3653"/>
    <n v="0.77"/>
    <n v="2.1429999999999998"/>
    <n v="6.5359999999999996"/>
    <n v="0"/>
  </r>
  <r>
    <n v="4838"/>
    <x v="555"/>
    <x v="2352"/>
    <x v="47"/>
    <x v="3653"/>
    <n v="0.71499999999999997"/>
    <n v="1.9330000000000001"/>
    <n v="5.6059999999999999"/>
    <n v="0"/>
  </r>
  <r>
    <n v="4839"/>
    <x v="833"/>
    <x v="4452"/>
    <x v="54"/>
    <x v="3653"/>
    <n v="2.1859999999999999"/>
    <n v="0.52400000000000002"/>
    <n v="1.595"/>
    <n v="1.032"/>
  </r>
  <r>
    <n v="4840"/>
    <x v="151"/>
    <x v="4453"/>
    <x v="17"/>
    <x v="3654"/>
    <n v="3.125"/>
    <n v="4.1070000000000002"/>
    <n v="1.2070000000000001"/>
    <n v="0"/>
  </r>
  <r>
    <n v="4841"/>
    <x v="39"/>
    <x v="4454"/>
    <x v="3"/>
    <x v="3655"/>
    <n v="0.2"/>
    <n v="1.5"/>
    <n v="4.7350000000000003"/>
    <n v="0.6"/>
  </r>
  <r>
    <n v="4842"/>
    <x v="311"/>
    <x v="4455"/>
    <x v="42"/>
    <x v="3655"/>
    <n v="0.72799999999999998"/>
    <n v="2.85"/>
    <n v="3.298"/>
    <n v="0"/>
  </r>
  <r>
    <n v="4843"/>
    <x v="2249"/>
    <x v="4456"/>
    <x v="75"/>
    <x v="3656"/>
    <n v="4.2869999999999999"/>
    <n v="0"/>
    <n v="0"/>
    <n v="0"/>
  </r>
  <r>
    <n v="4844"/>
    <x v="40"/>
    <x v="4457"/>
    <x v="30"/>
    <x v="3656"/>
    <n v="2.448"/>
    <n v="1.367"/>
    <n v="4.6020000000000003"/>
    <n v="0"/>
  </r>
  <r>
    <n v="4845"/>
    <x v="1062"/>
    <x v="4458"/>
    <x v="65"/>
    <x v="3656"/>
    <n v="3.1"/>
    <n v="0.64300000000000002"/>
    <n v="2.742"/>
    <n v="0"/>
  </r>
  <r>
    <n v="4846"/>
    <x v="204"/>
    <x v="4459"/>
    <x v="20"/>
    <x v="3656"/>
    <n v="1.2869999999999999"/>
    <n v="0.53"/>
    <n v="3.2690000000000001"/>
    <n v="0.66700000000000004"/>
  </r>
  <r>
    <n v="4847"/>
    <x v="1462"/>
    <x v="4460"/>
    <x v="50"/>
    <x v="3657"/>
    <n v="8.9450000000000003"/>
    <n v="1.1100000000000001"/>
    <n v="0"/>
    <n v="0"/>
  </r>
  <r>
    <n v="4848"/>
    <x v="1254"/>
    <x v="4461"/>
    <x v="95"/>
    <x v="3657"/>
    <n v="4.2430000000000003"/>
    <n v="0"/>
    <n v="0"/>
    <n v="0"/>
  </r>
  <r>
    <n v="4849"/>
    <x v="37"/>
    <x v="4462"/>
    <x v="14"/>
    <x v="3658"/>
    <n v="3.4340000000000002"/>
    <n v="2.4830000000000001"/>
    <n v="0"/>
    <n v="0.53400000000000003"/>
  </r>
  <r>
    <n v="4850"/>
    <x v="3"/>
    <x v="4463"/>
    <x v="20"/>
    <x v="3659"/>
    <n v="1.036"/>
    <n v="1.2749999999999999"/>
    <n v="2.3679999999999999"/>
    <n v="0.625"/>
  </r>
  <r>
    <n v="4851"/>
    <x v="455"/>
    <x v="4464"/>
    <x v="31"/>
    <x v="3659"/>
    <n v="3.5489999999999999"/>
    <n v="0.57699999999999996"/>
    <n v="1"/>
    <n v="0"/>
  </r>
  <r>
    <n v="4852"/>
    <x v="474"/>
    <x v="4465"/>
    <x v="51"/>
    <x v="3659"/>
    <n v="3.59"/>
    <n v="0.64300000000000002"/>
    <n v="1.069"/>
    <n v="0"/>
  </r>
  <r>
    <n v="4853"/>
    <x v="553"/>
    <x v="4466"/>
    <x v="44"/>
    <x v="3660"/>
    <n v="3.645"/>
    <n v="0.53300000000000003"/>
    <n v="0.66700000000000004"/>
    <n v="0"/>
  </r>
  <r>
    <n v="4854"/>
    <x v="2250"/>
    <x v="4467"/>
    <x v="12"/>
    <x v="3660"/>
    <n v="4.1879999999999997"/>
    <n v="0.625"/>
    <n v="0"/>
    <n v="0"/>
  </r>
  <r>
    <n v="4855"/>
    <x v="2251"/>
    <x v="4468"/>
    <x v="55"/>
    <x v="3661"/>
    <n v="3.9990000000000001"/>
    <n v="1.393"/>
    <n v="0"/>
    <n v="0.51"/>
  </r>
  <r>
    <n v="4856"/>
    <x v="2252"/>
    <x v="4469"/>
    <x v="61"/>
    <x v="3661"/>
    <n v="2.234"/>
    <n v="1.5"/>
    <n v="0"/>
    <n v="0.52400000000000002"/>
  </r>
  <r>
    <n v="4857"/>
    <x v="2253"/>
    <x v="394"/>
    <x v="53"/>
    <x v="3662"/>
    <n v="3.077"/>
    <n v="1.091"/>
    <n v="1.248"/>
    <n v="0"/>
  </r>
  <r>
    <n v="4858"/>
    <x v="2254"/>
    <x v="4470"/>
    <x v="12"/>
    <x v="3663"/>
    <n v="0"/>
    <n v="4.7850000000000001"/>
    <n v="1.9730000000000001"/>
    <n v="0"/>
  </r>
  <r>
    <n v="4859"/>
    <x v="1801"/>
    <x v="4471"/>
    <x v="38"/>
    <x v="3663"/>
    <n v="3.633"/>
    <n v="0"/>
    <n v="0"/>
    <n v="0.52500000000000002"/>
  </r>
  <r>
    <n v="4860"/>
    <x v="791"/>
    <x v="3179"/>
    <x v="56"/>
    <x v="3664"/>
    <n v="5.91"/>
    <n v="0.57699999999999996"/>
    <n v="0"/>
    <n v="0"/>
  </r>
  <r>
    <n v="4861"/>
    <x v="167"/>
    <x v="4472"/>
    <x v="52"/>
    <x v="3664"/>
    <n v="3.964"/>
    <n v="3.286"/>
    <n v="0.625"/>
    <n v="0"/>
  </r>
  <r>
    <n v="4862"/>
    <x v="562"/>
    <x v="4473"/>
    <x v="9"/>
    <x v="3665"/>
    <n v="1.6020000000000001"/>
    <n v="1.5"/>
    <n v="0"/>
    <n v="1.518"/>
  </r>
  <r>
    <n v="4863"/>
    <x v="423"/>
    <x v="4474"/>
    <x v="20"/>
    <x v="3665"/>
    <n v="0.51100000000000001"/>
    <n v="1.21"/>
    <n v="3.496"/>
    <n v="0.52200000000000002"/>
  </r>
  <r>
    <n v="4864"/>
    <x v="103"/>
    <x v="4475"/>
    <x v="37"/>
    <x v="3665"/>
    <n v="5.1189999999999998"/>
    <n v="1.2370000000000001"/>
    <n v="1"/>
    <n v="0"/>
  </r>
  <r>
    <n v="4865"/>
    <x v="163"/>
    <x v="4476"/>
    <x v="49"/>
    <x v="3666"/>
    <n v="1.0780000000000001"/>
    <n v="1.099"/>
    <n v="5.165"/>
    <n v="0.75"/>
  </r>
  <r>
    <n v="4866"/>
    <x v="2255"/>
    <x v="4477"/>
    <x v="5"/>
    <x v="3666"/>
    <n v="8.3970000000000002"/>
    <n v="1.337"/>
    <n v="0"/>
    <n v="0"/>
  </r>
  <r>
    <n v="4867"/>
    <x v="1869"/>
    <x v="4478"/>
    <x v="31"/>
    <x v="3666"/>
    <n v="3.6389999999999998"/>
    <n v="1.544"/>
    <n v="0"/>
    <n v="0"/>
  </r>
  <r>
    <n v="4868"/>
    <x v="229"/>
    <x v="4479"/>
    <x v="9"/>
    <x v="3667"/>
    <n v="2.1930000000000001"/>
    <n v="0.61099999999999999"/>
    <n v="4.3079999999999998"/>
    <n v="0"/>
  </r>
  <r>
    <n v="4869"/>
    <x v="768"/>
    <x v="4480"/>
    <x v="68"/>
    <x v="3667"/>
    <n v="2.9329999999999998"/>
    <n v="2.7480000000000002"/>
    <n v="1.5"/>
    <n v="0"/>
  </r>
  <r>
    <n v="4870"/>
    <x v="9"/>
    <x v="4481"/>
    <x v="28"/>
    <x v="3667"/>
    <n v="2.63"/>
    <n v="1.621"/>
    <n v="0.57099999999999995"/>
    <n v="0.52600000000000002"/>
  </r>
  <r>
    <n v="4871"/>
    <x v="69"/>
    <x v="4482"/>
    <x v="43"/>
    <x v="3668"/>
    <n v="3.4039999999999999"/>
    <n v="0.7"/>
    <n v="0"/>
    <n v="0"/>
  </r>
  <r>
    <n v="4872"/>
    <x v="2256"/>
    <x v="4483"/>
    <x v="29"/>
    <x v="3669"/>
    <n v="3.1269999999999998"/>
    <n v="1.667"/>
    <n v="0.66700000000000004"/>
    <n v="0"/>
  </r>
  <r>
    <n v="4873"/>
    <x v="2257"/>
    <x v="4484"/>
    <x v="42"/>
    <x v="3669"/>
    <n v="8.2140000000000004"/>
    <n v="1.23"/>
    <n v="0"/>
    <n v="0"/>
  </r>
  <r>
    <n v="4874"/>
    <x v="533"/>
    <x v="4485"/>
    <x v="0"/>
    <x v="3669"/>
    <n v="4.7140000000000004"/>
    <n v="0"/>
    <n v="0"/>
    <n v="0"/>
  </r>
  <r>
    <n v="4875"/>
    <x v="1391"/>
    <x v="4486"/>
    <x v="68"/>
    <x v="3670"/>
    <n v="6.3840000000000003"/>
    <n v="1.3640000000000001"/>
    <n v="0"/>
    <n v="0"/>
  </r>
  <r>
    <n v="4876"/>
    <x v="154"/>
    <x v="4487"/>
    <x v="16"/>
    <x v="3670"/>
    <n v="0.71099999999999997"/>
    <n v="4.5"/>
    <n v="2.782"/>
    <n v="0"/>
  </r>
  <r>
    <n v="4877"/>
    <x v="56"/>
    <x v="4488"/>
    <x v="20"/>
    <x v="3670"/>
    <n v="4.4080000000000004"/>
    <n v="0"/>
    <n v="0.52600000000000002"/>
    <n v="0.51"/>
  </r>
  <r>
    <n v="4878"/>
    <x v="2258"/>
    <x v="4489"/>
    <x v="39"/>
    <x v="3670"/>
    <n v="5.1539999999999999"/>
    <n v="1.9810000000000001"/>
    <n v="0.64300000000000002"/>
    <n v="0"/>
  </r>
  <r>
    <n v="4879"/>
    <x v="201"/>
    <x v="4490"/>
    <x v="32"/>
    <x v="3670"/>
    <n v="0"/>
    <n v="0.75"/>
    <n v="11.396000000000001"/>
    <n v="0"/>
  </r>
  <r>
    <n v="4880"/>
    <x v="2259"/>
    <x v="4491"/>
    <x v="1"/>
    <x v="3671"/>
    <n v="5.7060000000000004"/>
    <n v="0"/>
    <n v="0"/>
    <n v="0"/>
  </r>
  <r>
    <n v="4881"/>
    <x v="2260"/>
    <x v="4492"/>
    <x v="4"/>
    <x v="3672"/>
    <n v="3.7690000000000001"/>
    <n v="1.0580000000000001"/>
    <n v="2.238"/>
    <n v="0"/>
  </r>
  <r>
    <n v="4882"/>
    <x v="262"/>
    <x v="4493"/>
    <x v="36"/>
    <x v="3672"/>
    <n v="1.2769999999999999"/>
    <n v="2.153"/>
    <n v="1.1639999999999999"/>
    <n v="0.64300000000000002"/>
  </r>
  <r>
    <n v="4883"/>
    <x v="69"/>
    <x v="4494"/>
    <x v="43"/>
    <x v="3672"/>
    <n v="3.569"/>
    <n v="0"/>
    <n v="0"/>
    <n v="0.54"/>
  </r>
  <r>
    <n v="4884"/>
    <x v="455"/>
    <x v="4495"/>
    <x v="57"/>
    <x v="3673"/>
    <n v="2.9340000000000002"/>
    <n v="0.53300000000000003"/>
    <n v="0.51100000000000001"/>
    <n v="0"/>
  </r>
  <r>
    <n v="4885"/>
    <x v="2261"/>
    <x v="4496"/>
    <x v="2"/>
    <x v="3673"/>
    <n v="0.51"/>
    <n v="0.53200000000000003"/>
    <n v="6.16"/>
    <n v="0.52600000000000002"/>
  </r>
  <r>
    <n v="4886"/>
    <x v="519"/>
    <x v="4497"/>
    <x v="5"/>
    <x v="3673"/>
    <n v="5.6470000000000002"/>
    <n v="2.0590000000000002"/>
    <n v="0"/>
    <n v="0.51300000000000001"/>
  </r>
  <r>
    <n v="4887"/>
    <x v="2167"/>
    <x v="4498"/>
    <x v="50"/>
    <x v="3673"/>
    <n v="6.3019999999999996"/>
    <n v="1.577"/>
    <n v="0"/>
    <n v="0.51"/>
  </r>
  <r>
    <n v="4888"/>
    <x v="469"/>
    <x v="4499"/>
    <x v="13"/>
    <x v="3674"/>
    <n v="2.1920000000000002"/>
    <n v="0.52600000000000002"/>
    <n v="2.0529999999999999"/>
    <n v="0.54200000000000004"/>
  </r>
  <r>
    <n v="4889"/>
    <x v="66"/>
    <x v="4500"/>
    <x v="30"/>
    <x v="3675"/>
    <n v="3.468"/>
    <n v="1.6639999999999999"/>
    <n v="1.7370000000000001"/>
    <n v="0"/>
  </r>
  <r>
    <n v="4890"/>
    <x v="11"/>
    <x v="4501"/>
    <x v="28"/>
    <x v="3675"/>
    <n v="1.611"/>
    <n v="2.0379999999999998"/>
    <n v="3.7509999999999999"/>
    <n v="0"/>
  </r>
  <r>
    <n v="4891"/>
    <x v="2262"/>
    <x v="4502"/>
    <x v="18"/>
    <x v="3676"/>
    <n v="5.2450000000000001"/>
    <n v="0.55000000000000004"/>
    <n v="0"/>
    <n v="0"/>
  </r>
  <r>
    <n v="4892"/>
    <x v="725"/>
    <x v="4503"/>
    <x v="34"/>
    <x v="3676"/>
    <n v="0.2"/>
    <n v="3"/>
    <n v="4.7809999999999997"/>
    <n v="0"/>
  </r>
  <r>
    <n v="4893"/>
    <x v="1466"/>
    <x v="4504"/>
    <x v="68"/>
    <x v="3677"/>
    <n v="6.008"/>
    <n v="0.625"/>
    <n v="0.6"/>
    <n v="0"/>
  </r>
  <r>
    <n v="4894"/>
    <x v="147"/>
    <x v="4505"/>
    <x v="26"/>
    <x v="3678"/>
    <n v="1.583"/>
    <n v="1.1910000000000001"/>
    <n v="6.1260000000000003"/>
    <n v="0"/>
  </r>
  <r>
    <n v="4895"/>
    <x v="2263"/>
    <x v="4506"/>
    <x v="35"/>
    <x v="3678"/>
    <n v="0.80300000000000005"/>
    <n v="3"/>
    <n v="2.78"/>
    <n v="0"/>
  </r>
  <r>
    <n v="4896"/>
    <x v="13"/>
    <x v="4507"/>
    <x v="12"/>
    <x v="3679"/>
    <n v="4.391"/>
    <n v="0"/>
    <n v="0.6"/>
    <n v="0"/>
  </r>
  <r>
    <n v="4897"/>
    <x v="1271"/>
    <x v="4508"/>
    <x v="28"/>
    <x v="3679"/>
    <n v="0"/>
    <n v="3"/>
    <n v="5.9480000000000004"/>
    <n v="0"/>
  </r>
  <r>
    <n v="4898"/>
    <x v="2137"/>
    <x v="4509"/>
    <x v="33"/>
    <x v="3680"/>
    <n v="5.0309999999999997"/>
    <n v="0"/>
    <n v="0"/>
    <n v="0.6"/>
  </r>
  <r>
    <n v="4899"/>
    <x v="2264"/>
    <x v="4510"/>
    <x v="52"/>
    <x v="3680"/>
    <n v="6.2709999999999999"/>
    <n v="0.66700000000000004"/>
    <n v="0.6"/>
    <n v="0"/>
  </r>
  <r>
    <n v="4900"/>
    <x v="2265"/>
    <x v="4511"/>
    <x v="18"/>
    <x v="3681"/>
    <n v="4.2320000000000002"/>
    <n v="1.536"/>
    <n v="0"/>
    <n v="0"/>
  </r>
  <r>
    <n v="4901"/>
    <x v="2266"/>
    <x v="4512"/>
    <x v="53"/>
    <x v="3681"/>
    <n v="5.4729999999999999"/>
    <n v="0.53300000000000003"/>
    <n v="0"/>
    <n v="0"/>
  </r>
  <r>
    <n v="4902"/>
    <x v="2267"/>
    <x v="4513"/>
    <x v="56"/>
    <x v="3682"/>
    <n v="2.9340000000000002"/>
    <n v="4.4080000000000004"/>
    <n v="0"/>
    <n v="0"/>
  </r>
  <r>
    <n v="4903"/>
    <x v="2268"/>
    <x v="165"/>
    <x v="18"/>
    <x v="3683"/>
    <n v="2.3330000000000002"/>
    <n v="1.542"/>
    <n v="1"/>
    <n v="0"/>
  </r>
  <r>
    <n v="4904"/>
    <x v="427"/>
    <x v="4514"/>
    <x v="17"/>
    <x v="3683"/>
    <n v="6.7489999999999997"/>
    <n v="1.28"/>
    <n v="0.53600000000000003"/>
    <n v="0"/>
  </r>
  <r>
    <n v="4905"/>
    <x v="2269"/>
    <x v="4515"/>
    <x v="31"/>
    <x v="3684"/>
    <n v="0"/>
    <n v="2.944"/>
    <n v="4.6150000000000002"/>
    <n v="0"/>
  </r>
  <r>
    <n v="4906"/>
    <x v="1245"/>
    <x v="4516"/>
    <x v="79"/>
    <x v="3684"/>
    <n v="3.3109999999999999"/>
    <n v="0"/>
    <n v="0.52"/>
    <n v="0"/>
  </r>
  <r>
    <n v="4907"/>
    <x v="2223"/>
    <x v="4517"/>
    <x v="58"/>
    <x v="3685"/>
    <n v="2.3929999999999998"/>
    <n v="2.1110000000000002"/>
    <n v="0.54500000000000004"/>
    <n v="0"/>
  </r>
  <r>
    <n v="4908"/>
    <x v="2270"/>
    <x v="4518"/>
    <x v="10"/>
    <x v="3686"/>
    <n v="1.546"/>
    <n v="1.3"/>
    <n v="3.9630000000000001"/>
    <n v="0"/>
  </r>
  <r>
    <n v="4909"/>
    <x v="1797"/>
    <x v="4519"/>
    <x v="76"/>
    <x v="3687"/>
    <n v="4.2069999999999999"/>
    <n v="0"/>
    <n v="0"/>
    <n v="0"/>
  </r>
  <r>
    <n v="4910"/>
    <x v="1100"/>
    <x v="477"/>
    <x v="88"/>
    <x v="3688"/>
    <n v="3.2970000000000002"/>
    <n v="0"/>
    <n v="0"/>
    <n v="0.52300000000000002"/>
  </r>
  <r>
    <n v="4911"/>
    <x v="710"/>
    <x v="2205"/>
    <x v="29"/>
    <x v="3689"/>
    <n v="1.6859999999999999"/>
    <n v="2.2509999999999999"/>
    <n v="1.367"/>
    <n v="0"/>
  </r>
  <r>
    <n v="4912"/>
    <x v="410"/>
    <x v="4520"/>
    <x v="30"/>
    <x v="3689"/>
    <n v="1.0289999999999999"/>
    <n v="0"/>
    <n v="8.0090000000000003"/>
    <n v="0.52200000000000002"/>
  </r>
  <r>
    <n v="4913"/>
    <x v="0"/>
    <x v="4521"/>
    <x v="75"/>
    <x v="3689"/>
    <n v="3.3130000000000002"/>
    <n v="0"/>
    <n v="0.53800000000000003"/>
    <n v="0"/>
  </r>
  <r>
    <n v="4914"/>
    <x v="301"/>
    <x v="4522"/>
    <x v="23"/>
    <x v="3690"/>
    <n v="4.5960000000000001"/>
    <n v="2.2000000000000002"/>
    <n v="0.6"/>
    <n v="0"/>
  </r>
  <r>
    <n v="4915"/>
    <x v="2062"/>
    <x v="1249"/>
    <x v="45"/>
    <x v="3690"/>
    <n v="2.9169999999999998"/>
    <n v="1.5"/>
    <n v="0"/>
    <n v="0"/>
  </r>
  <r>
    <n v="4916"/>
    <x v="11"/>
    <x v="4523"/>
    <x v="23"/>
    <x v="3691"/>
    <n v="2.895"/>
    <n v="1.86"/>
    <n v="2.8330000000000002"/>
    <n v="0"/>
  </r>
  <r>
    <n v="4917"/>
    <x v="199"/>
    <x v="4524"/>
    <x v="13"/>
    <x v="3691"/>
    <n v="1.0349999999999999"/>
    <n v="0.56699999999999995"/>
    <n v="0.52700000000000002"/>
    <n v="2.0830000000000002"/>
  </r>
  <r>
    <n v="4918"/>
    <x v="0"/>
    <x v="4525"/>
    <x v="75"/>
    <x v="3692"/>
    <n v="3.31"/>
    <n v="0"/>
    <n v="0.54"/>
    <n v="0"/>
  </r>
  <r>
    <n v="4919"/>
    <x v="725"/>
    <x v="4526"/>
    <x v="33"/>
    <x v="3692"/>
    <n v="0"/>
    <n v="0.75"/>
    <n v="8.4710000000000001"/>
    <n v="0"/>
  </r>
  <r>
    <n v="4920"/>
    <x v="1125"/>
    <x v="4527"/>
    <x v="15"/>
    <x v="3693"/>
    <n v="2.9079999999999999"/>
    <n v="1.06"/>
    <n v="1.7250000000000001"/>
    <n v="0"/>
  </r>
  <r>
    <n v="4921"/>
    <x v="2271"/>
    <x v="4528"/>
    <x v="22"/>
    <x v="3694"/>
    <n v="7.1210000000000004"/>
    <n v="0.75"/>
    <n v="0.7"/>
    <n v="0"/>
  </r>
  <r>
    <n v="4922"/>
    <x v="206"/>
    <x v="3188"/>
    <x v="8"/>
    <x v="3695"/>
    <n v="2.2610000000000001"/>
    <n v="2.5329999999999999"/>
    <n v="2.6640000000000001"/>
    <n v="0"/>
  </r>
  <r>
    <n v="4923"/>
    <x v="1849"/>
    <x v="4529"/>
    <x v="46"/>
    <x v="3696"/>
    <n v="3.524"/>
    <n v="1.044"/>
    <n v="3.3119999999999998"/>
    <n v="0"/>
  </r>
  <r>
    <n v="4924"/>
    <x v="1683"/>
    <x v="4530"/>
    <x v="24"/>
    <x v="3697"/>
    <n v="0"/>
    <n v="3.5670000000000002"/>
    <n v="2.9809999999999999"/>
    <n v="0.52600000000000002"/>
  </r>
  <r>
    <n v="4925"/>
    <x v="2272"/>
    <x v="4531"/>
    <x v="33"/>
    <x v="3697"/>
    <n v="0.71299999999999997"/>
    <n v="0.64300000000000002"/>
    <n v="4.5510000000000002"/>
    <n v="0.51200000000000001"/>
  </r>
  <r>
    <n v="4926"/>
    <x v="2273"/>
    <x v="2742"/>
    <x v="19"/>
    <x v="3697"/>
    <n v="0"/>
    <n v="0"/>
    <n v="10.47"/>
    <n v="0"/>
  </r>
  <r>
    <n v="4927"/>
    <x v="2274"/>
    <x v="3294"/>
    <x v="62"/>
    <x v="3697"/>
    <n v="3.44"/>
    <n v="1.5"/>
    <n v="0"/>
    <n v="0"/>
  </r>
  <r>
    <n v="4928"/>
    <x v="588"/>
    <x v="4532"/>
    <x v="55"/>
    <x v="3698"/>
    <n v="4.3769999999999998"/>
    <n v="2.581"/>
    <n v="0"/>
    <n v="0"/>
  </r>
  <r>
    <n v="4929"/>
    <x v="1742"/>
    <x v="2515"/>
    <x v="64"/>
    <x v="3698"/>
    <n v="0"/>
    <n v="4.5"/>
    <n v="0"/>
    <n v="0"/>
  </r>
  <r>
    <n v="4930"/>
    <x v="2275"/>
    <x v="4533"/>
    <x v="14"/>
    <x v="3699"/>
    <n v="3.8570000000000002"/>
    <n v="1.8959999999999999"/>
    <n v="0"/>
    <n v="0.51300000000000001"/>
  </r>
  <r>
    <n v="4931"/>
    <x v="95"/>
    <x v="4534"/>
    <x v="54"/>
    <x v="3699"/>
    <n v="0.71599999999999997"/>
    <n v="1.4"/>
    <n v="7.3659999999999997"/>
    <n v="0"/>
  </r>
  <r>
    <n v="4932"/>
    <x v="2276"/>
    <x v="4535"/>
    <x v="54"/>
    <x v="3699"/>
    <n v="1.2629999999999999"/>
    <n v="1.845"/>
    <n v="5.5060000000000002"/>
    <n v="0"/>
  </r>
  <r>
    <n v="4933"/>
    <x v="957"/>
    <x v="4536"/>
    <x v="36"/>
    <x v="3700"/>
    <n v="1.0449999999999999"/>
    <n v="0.56299999999999994"/>
    <n v="1.0740000000000001"/>
    <n v="2.0190000000000001"/>
  </r>
  <r>
    <n v="4934"/>
    <x v="239"/>
    <x v="4537"/>
    <x v="13"/>
    <x v="3700"/>
    <n v="0.2"/>
    <n v="0.7"/>
    <n v="5.3029999999999999"/>
    <n v="0.54500000000000004"/>
  </r>
  <r>
    <n v="4935"/>
    <x v="2277"/>
    <x v="4538"/>
    <x v="66"/>
    <x v="3700"/>
    <n v="3.645"/>
    <n v="0"/>
    <n v="0"/>
    <n v="0.55600000000000005"/>
  </r>
  <r>
    <n v="4936"/>
    <x v="1378"/>
    <x v="4539"/>
    <x v="13"/>
    <x v="3700"/>
    <n v="2.0329999999999999"/>
    <n v="0.83299999999999996"/>
    <n v="1.091"/>
    <n v="0.83299999999999996"/>
  </r>
  <r>
    <n v="4937"/>
    <x v="2278"/>
    <x v="3635"/>
    <x v="12"/>
    <x v="3701"/>
    <n v="0.71099999999999997"/>
    <n v="0.55600000000000005"/>
    <n v="4.83"/>
    <n v="0.51100000000000001"/>
  </r>
  <r>
    <n v="4938"/>
    <x v="501"/>
    <x v="4540"/>
    <x v="81"/>
    <x v="3701"/>
    <n v="4.1870000000000003"/>
    <n v="0"/>
    <n v="0"/>
    <n v="0"/>
  </r>
  <r>
    <n v="4939"/>
    <x v="199"/>
    <x v="4541"/>
    <x v="3"/>
    <x v="3702"/>
    <n v="2.673"/>
    <n v="0.7"/>
    <n v="0.55600000000000005"/>
    <n v="0.51100000000000001"/>
  </r>
  <r>
    <n v="4940"/>
    <x v="1403"/>
    <x v="4542"/>
    <x v="10"/>
    <x v="3703"/>
    <n v="4.3789999999999996"/>
    <n v="0.51600000000000001"/>
    <n v="0"/>
    <n v="0"/>
  </r>
  <r>
    <n v="4941"/>
    <x v="2279"/>
    <x v="4543"/>
    <x v="4"/>
    <x v="3704"/>
    <n v="0.74099999999999999"/>
    <n v="2.3330000000000002"/>
    <n v="6.0010000000000003"/>
    <n v="0"/>
  </r>
  <r>
    <n v="4942"/>
    <x v="824"/>
    <x v="4544"/>
    <x v="47"/>
    <x v="3704"/>
    <n v="4.8540000000000001"/>
    <n v="1.528"/>
    <n v="0.6"/>
    <n v="0"/>
  </r>
  <r>
    <n v="4943"/>
    <x v="297"/>
    <x v="4545"/>
    <x v="68"/>
    <x v="3704"/>
    <n v="3.8530000000000002"/>
    <n v="1.129"/>
    <n v="2.548"/>
    <n v="0"/>
  </r>
  <r>
    <n v="4944"/>
    <x v="1001"/>
    <x v="4546"/>
    <x v="69"/>
    <x v="3705"/>
    <n v="4.5990000000000002"/>
    <n v="1.784"/>
    <n v="0"/>
    <n v="0"/>
  </r>
  <r>
    <n v="4945"/>
    <x v="378"/>
    <x v="4547"/>
    <x v="21"/>
    <x v="3706"/>
    <n v="8.0909999999999993"/>
    <n v="1.0549999999999999"/>
    <n v="0"/>
    <n v="0"/>
  </r>
  <r>
    <n v="4946"/>
    <x v="1035"/>
    <x v="420"/>
    <x v="16"/>
    <x v="3706"/>
    <n v="5.2949999999999999"/>
    <n v="2.0630000000000002"/>
    <n v="1.133"/>
    <n v="0"/>
  </r>
  <r>
    <n v="4947"/>
    <x v="1958"/>
    <x v="4548"/>
    <x v="12"/>
    <x v="3706"/>
    <n v="3.2349999999999999"/>
    <n v="0.53"/>
    <n v="0"/>
    <n v="0.52300000000000002"/>
  </r>
  <r>
    <n v="4948"/>
    <x v="1003"/>
    <x v="4549"/>
    <x v="10"/>
    <x v="3706"/>
    <n v="1.2150000000000001"/>
    <n v="1.2"/>
    <n v="2.669"/>
    <n v="0.51"/>
  </r>
  <r>
    <n v="4949"/>
    <x v="176"/>
    <x v="4550"/>
    <x v="7"/>
    <x v="3707"/>
    <n v="2.794"/>
    <n v="2.3780000000000001"/>
    <n v="2.254"/>
    <n v="0"/>
  </r>
  <r>
    <n v="4950"/>
    <x v="2280"/>
    <x v="4551"/>
    <x v="24"/>
    <x v="3707"/>
    <n v="0.71299999999999997"/>
    <n v="0.59099999999999997"/>
    <n v="5.1180000000000003"/>
    <n v="0.55000000000000004"/>
  </r>
  <r>
    <n v="4951"/>
    <x v="291"/>
    <x v="4552"/>
    <x v="47"/>
    <x v="3707"/>
    <n v="2.7679999999999998"/>
    <n v="0.57699999999999996"/>
    <n v="4.173"/>
    <n v="0"/>
  </r>
  <r>
    <n v="4952"/>
    <x v="643"/>
    <x v="4553"/>
    <x v="15"/>
    <x v="3708"/>
    <n v="4.7690000000000001"/>
    <n v="0.9"/>
    <n v="0"/>
    <n v="0"/>
  </r>
  <r>
    <n v="4953"/>
    <x v="2281"/>
    <x v="4554"/>
    <x v="29"/>
    <x v="3708"/>
    <n v="3.3330000000000002"/>
    <n v="1.583"/>
    <n v="0.51600000000000001"/>
    <n v="0"/>
  </r>
  <r>
    <n v="4954"/>
    <x v="1070"/>
    <x v="4555"/>
    <x v="11"/>
    <x v="3709"/>
    <n v="5.86"/>
    <n v="1.3109999999999999"/>
    <n v="0.54"/>
    <n v="0"/>
  </r>
  <r>
    <n v="4955"/>
    <x v="40"/>
    <x v="4556"/>
    <x v="19"/>
    <x v="3710"/>
    <n v="3.9849999999999999"/>
    <n v="1.702"/>
    <n v="1.194"/>
    <n v="0"/>
  </r>
  <r>
    <n v="4956"/>
    <x v="1680"/>
    <x v="4557"/>
    <x v="16"/>
    <x v="3711"/>
    <n v="0"/>
    <n v="0"/>
    <n v="8.452"/>
    <n v="0"/>
  </r>
  <r>
    <n v="4957"/>
    <x v="1369"/>
    <x v="4558"/>
    <x v="14"/>
    <x v="3711"/>
    <n v="3.7240000000000002"/>
    <n v="1.175"/>
    <n v="2.3029999999999999"/>
    <n v="0"/>
  </r>
  <r>
    <n v="4958"/>
    <x v="2282"/>
    <x v="4559"/>
    <x v="31"/>
    <x v="3712"/>
    <n v="1.5780000000000001"/>
    <n v="1.52"/>
    <n v="1.0840000000000001"/>
    <n v="0.51500000000000001"/>
  </r>
  <r>
    <n v="4959"/>
    <x v="2283"/>
    <x v="4560"/>
    <x v="52"/>
    <x v="3712"/>
    <n v="5.4320000000000004"/>
    <n v="1.5249999999999999"/>
    <n v="0.61099999999999999"/>
    <n v="0"/>
  </r>
  <r>
    <n v="4960"/>
    <x v="2284"/>
    <x v="4561"/>
    <x v="78"/>
    <x v="3713"/>
    <n v="3.2690000000000001"/>
    <n v="0"/>
    <n v="0"/>
    <n v="0.52500000000000002"/>
  </r>
  <r>
    <n v="4961"/>
    <x v="1855"/>
    <x v="4562"/>
    <x v="10"/>
    <x v="3714"/>
    <n v="2.633"/>
    <n v="0.55300000000000005"/>
    <n v="0.7"/>
    <n v="0.51800000000000002"/>
  </r>
  <r>
    <n v="4962"/>
    <x v="0"/>
    <x v="4563"/>
    <x v="79"/>
    <x v="3714"/>
    <n v="3.2669999999999999"/>
    <n v="0"/>
    <n v="0.53200000000000003"/>
    <n v="0"/>
  </r>
  <r>
    <n v="4963"/>
    <x v="2285"/>
    <x v="4564"/>
    <x v="49"/>
    <x v="3715"/>
    <n v="2.2000000000000002"/>
    <n v="2.032"/>
    <n v="0.54300000000000004"/>
    <n v="1.07"/>
  </r>
  <r>
    <n v="4964"/>
    <x v="450"/>
    <x v="4565"/>
    <x v="39"/>
    <x v="3716"/>
    <n v="0.2"/>
    <n v="1.333"/>
    <n v="5.548"/>
    <n v="0"/>
  </r>
  <r>
    <n v="4965"/>
    <x v="1888"/>
    <x v="1188"/>
    <x v="68"/>
    <x v="3716"/>
    <n v="5.8710000000000004"/>
    <n v="0.66700000000000004"/>
    <n v="0.61099999999999999"/>
    <n v="0"/>
  </r>
  <r>
    <n v="4966"/>
    <x v="2286"/>
    <x v="4566"/>
    <x v="104"/>
    <x v="3716"/>
    <n v="5.8330000000000002"/>
    <n v="5.0339999999999998"/>
    <n v="1.5"/>
    <n v="0"/>
  </r>
  <r>
    <n v="4967"/>
    <x v="376"/>
    <x v="4567"/>
    <x v="30"/>
    <x v="3717"/>
    <n v="1.784"/>
    <n v="3.1760000000000002"/>
    <n v="3.0859999999999999"/>
    <n v="0"/>
  </r>
  <r>
    <n v="4968"/>
    <x v="956"/>
    <x v="4568"/>
    <x v="49"/>
    <x v="3717"/>
    <n v="0.70099999999999996"/>
    <n v="0.7"/>
    <n v="6.9169999999999998"/>
    <n v="0.53700000000000003"/>
  </r>
  <r>
    <n v="4969"/>
    <x v="831"/>
    <x v="4569"/>
    <x v="96"/>
    <x v="3718"/>
    <n v="4.1669999999999998"/>
    <n v="0"/>
    <n v="0"/>
    <n v="0"/>
  </r>
  <r>
    <n v="4970"/>
    <x v="1948"/>
    <x v="4570"/>
    <x v="36"/>
    <x v="3718"/>
    <n v="3.754"/>
    <n v="0.52900000000000003"/>
    <n v="0"/>
    <n v="0.52500000000000002"/>
  </r>
  <r>
    <n v="4971"/>
    <x v="2287"/>
    <x v="4571"/>
    <x v="3"/>
    <x v="3718"/>
    <n v="1.5980000000000001"/>
    <n v="2.1429999999999998"/>
    <n v="0.54500000000000004"/>
    <n v="0.56699999999999995"/>
  </r>
  <r>
    <n v="4972"/>
    <x v="781"/>
    <x v="4278"/>
    <x v="65"/>
    <x v="3718"/>
    <n v="1.7989999999999999"/>
    <n v="1.327"/>
    <n v="4.343"/>
    <n v="0"/>
  </r>
  <r>
    <n v="4973"/>
    <x v="1289"/>
    <x v="4572"/>
    <x v="45"/>
    <x v="3719"/>
    <n v="1.0760000000000001"/>
    <n v="3"/>
    <n v="0"/>
    <n v="0"/>
  </r>
  <r>
    <n v="4974"/>
    <x v="2288"/>
    <x v="4573"/>
    <x v="41"/>
    <x v="3720"/>
    <n v="4.5140000000000002"/>
    <n v="1.093"/>
    <n v="0"/>
    <n v="0"/>
  </r>
  <r>
    <n v="4975"/>
    <x v="475"/>
    <x v="4574"/>
    <x v="35"/>
    <x v="3721"/>
    <n v="3.093"/>
    <n v="1.0269999999999999"/>
    <n v="2.093"/>
    <n v="0"/>
  </r>
  <r>
    <n v="4976"/>
    <x v="1428"/>
    <x v="4575"/>
    <x v="31"/>
    <x v="3722"/>
    <n v="0.72799999999999998"/>
    <n v="1.75"/>
    <n v="2.2309999999999999"/>
    <n v="0.55600000000000005"/>
  </r>
  <r>
    <n v="4977"/>
    <x v="833"/>
    <x v="4576"/>
    <x v="36"/>
    <x v="3723"/>
    <n v="1.0429999999999999"/>
    <n v="0.61099999999999999"/>
    <n v="3.157"/>
    <n v="1.1879999999999999"/>
  </r>
  <r>
    <n v="4978"/>
    <x v="1586"/>
    <x v="4577"/>
    <x v="74"/>
    <x v="3723"/>
    <n v="5.6120000000000001"/>
    <n v="2.016"/>
    <n v="0"/>
    <n v="0"/>
  </r>
  <r>
    <n v="4979"/>
    <x v="324"/>
    <x v="4578"/>
    <x v="72"/>
    <x v="3723"/>
    <n v="2.556"/>
    <n v="1.5"/>
    <n v="0"/>
    <n v="0"/>
  </r>
  <r>
    <n v="4980"/>
    <x v="2289"/>
    <x v="4579"/>
    <x v="46"/>
    <x v="3724"/>
    <n v="3.383"/>
    <n v="1.0840000000000001"/>
    <n v="1.125"/>
    <n v="0.51200000000000001"/>
  </r>
  <r>
    <n v="4981"/>
    <x v="526"/>
    <x v="4580"/>
    <x v="56"/>
    <x v="3724"/>
    <n v="2.819"/>
    <n v="2.657"/>
    <n v="0.6"/>
    <n v="0"/>
  </r>
  <r>
    <n v="4982"/>
    <x v="922"/>
    <x v="4581"/>
    <x v="14"/>
    <x v="3724"/>
    <n v="3.6429999999999998"/>
    <n v="1.6759999999999999"/>
    <n v="1.819"/>
    <n v="0"/>
  </r>
  <r>
    <n v="4983"/>
    <x v="65"/>
    <x v="4582"/>
    <x v="4"/>
    <x v="3725"/>
    <n v="4.8070000000000004"/>
    <n v="0"/>
    <n v="0.53800000000000003"/>
    <n v="0.57699999999999996"/>
  </r>
  <r>
    <n v="4984"/>
    <x v="2290"/>
    <x v="1671"/>
    <x v="8"/>
    <x v="3725"/>
    <n v="2.032"/>
    <n v="2.0009999999999999"/>
    <n v="1.157"/>
    <n v="0.52"/>
  </r>
  <r>
    <n v="4985"/>
    <x v="1461"/>
    <x v="837"/>
    <x v="10"/>
    <x v="3725"/>
    <n v="2.802"/>
    <n v="0.52"/>
    <n v="0"/>
    <n v="1.0229999999999999"/>
  </r>
  <r>
    <n v="4986"/>
    <x v="2291"/>
    <x v="4583"/>
    <x v="14"/>
    <x v="3725"/>
    <n v="6.2030000000000003"/>
    <n v="0.83299999999999996"/>
    <n v="0"/>
    <n v="0"/>
  </r>
  <r>
    <n v="4987"/>
    <x v="574"/>
    <x v="4584"/>
    <x v="74"/>
    <x v="3726"/>
    <n v="5.2670000000000003"/>
    <n v="0.51400000000000001"/>
    <n v="1.5"/>
    <n v="0"/>
  </r>
  <r>
    <n v="4988"/>
    <x v="134"/>
    <x v="4585"/>
    <x v="39"/>
    <x v="3726"/>
    <n v="4.242"/>
    <n v="2.976"/>
    <n v="0.53700000000000003"/>
    <n v="0"/>
  </r>
  <r>
    <n v="4989"/>
    <x v="11"/>
    <x v="4586"/>
    <x v="5"/>
    <x v="3726"/>
    <n v="3.3639999999999999"/>
    <n v="2.3519999999999999"/>
    <n v="2.52"/>
    <n v="0"/>
  </r>
  <r>
    <n v="4990"/>
    <x v="324"/>
    <x v="4587"/>
    <x v="41"/>
    <x v="3726"/>
    <n v="3.5"/>
    <n v="2.0670000000000002"/>
    <n v="0"/>
    <n v="0"/>
  </r>
  <r>
    <n v="4991"/>
    <x v="172"/>
    <x v="4588"/>
    <x v="14"/>
    <x v="3727"/>
    <n v="5.2080000000000002"/>
    <n v="2.0880000000000001"/>
    <n v="0"/>
    <n v="0"/>
  </r>
  <r>
    <n v="4992"/>
    <x v="898"/>
    <x v="3541"/>
    <x v="12"/>
    <x v="3728"/>
    <n v="2.2999999999999998"/>
    <n v="0.57699999999999996"/>
    <n v="1.1419999999999999"/>
    <n v="0.51"/>
  </r>
  <r>
    <n v="4993"/>
    <x v="1637"/>
    <x v="4589"/>
    <x v="68"/>
    <x v="3728"/>
    <n v="5.6159999999999997"/>
    <n v="0.83299999999999996"/>
    <n v="0.66700000000000004"/>
    <n v="0"/>
  </r>
  <r>
    <n v="4994"/>
    <x v="2292"/>
    <x v="4590"/>
    <x v="10"/>
    <x v="3729"/>
    <n v="3.7029999999999998"/>
    <n v="0"/>
    <n v="0"/>
    <n v="1.032"/>
  </r>
  <r>
    <n v="4995"/>
    <x v="553"/>
    <x v="1669"/>
    <x v="41"/>
    <x v="3729"/>
    <n v="4.4610000000000003"/>
    <n v="1.129"/>
    <n v="0"/>
    <n v="0"/>
  </r>
  <r>
    <n v="4996"/>
    <x v="1385"/>
    <x v="4591"/>
    <x v="58"/>
    <x v="3730"/>
    <n v="3.1150000000000002"/>
    <n v="2.0710000000000002"/>
    <n v="0"/>
    <n v="0.01"/>
  </r>
  <r>
    <n v="4997"/>
    <x v="2293"/>
    <x v="4592"/>
    <x v="37"/>
    <x v="3730"/>
    <n v="5.085"/>
    <n v="1.321"/>
    <n v="0.83299999999999996"/>
    <n v="0"/>
  </r>
  <r>
    <n v="4998"/>
    <x v="1159"/>
    <x v="4593"/>
    <x v="32"/>
    <x v="3731"/>
    <n v="1.2789999999999999"/>
    <n v="2.0449999999999999"/>
    <n v="1.5"/>
    <n v="0.52800000000000002"/>
  </r>
  <r>
    <n v="4999"/>
    <x v="250"/>
    <x v="4594"/>
    <x v="29"/>
    <x v="3731"/>
    <n v="2.91"/>
    <n v="1.948"/>
    <n v="0.57099999999999995"/>
    <n v="0"/>
  </r>
  <r>
    <n v="5000"/>
    <x v="2294"/>
    <x v="4595"/>
    <x v="13"/>
    <x v="3731"/>
    <n v="0.52300000000000002"/>
    <n v="0.7"/>
    <n v="2.2890000000000001"/>
    <n v="1.57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s v="Low"/>
    <x v="0"/>
    <x v="0"/>
  </r>
  <r>
    <x v="0"/>
    <x v="1"/>
    <s v="High"/>
    <x v="1"/>
    <x v="1"/>
  </r>
  <r>
    <x v="0"/>
    <x v="0"/>
    <s v="VIP"/>
    <x v="0"/>
    <x v="2"/>
  </r>
  <r>
    <x v="0"/>
    <x v="2"/>
    <s v="Medium"/>
    <x v="2"/>
    <x v="3"/>
  </r>
  <r>
    <x v="1"/>
    <x v="3"/>
    <s v="VIP"/>
    <x v="3"/>
    <x v="2"/>
  </r>
  <r>
    <x v="1"/>
    <x v="4"/>
    <s v="Medium"/>
    <x v="4"/>
    <x v="3"/>
  </r>
  <r>
    <x v="1"/>
    <x v="5"/>
    <s v="High"/>
    <x v="5"/>
    <x v="1"/>
  </r>
  <r>
    <x v="2"/>
    <x v="6"/>
    <s v="High"/>
    <x v="6"/>
    <x v="1"/>
  </r>
  <r>
    <x v="2"/>
    <x v="0"/>
    <s v="VIP"/>
    <x v="0"/>
    <x v="2"/>
  </r>
  <r>
    <x v="2"/>
    <x v="2"/>
    <s v="High"/>
    <x v="2"/>
    <x v="1"/>
  </r>
  <r>
    <x v="2"/>
    <x v="2"/>
    <s v="High"/>
    <x v="2"/>
    <x v="1"/>
  </r>
  <r>
    <x v="2"/>
    <x v="7"/>
    <s v="Low"/>
    <x v="7"/>
    <x v="0"/>
  </r>
  <r>
    <x v="2"/>
    <x v="5"/>
    <s v="Medium"/>
    <x v="5"/>
    <x v="3"/>
  </r>
  <r>
    <x v="2"/>
    <x v="7"/>
    <s v="Low"/>
    <x v="7"/>
    <x v="0"/>
  </r>
  <r>
    <x v="2"/>
    <x v="8"/>
    <s v="VIP"/>
    <x v="8"/>
    <x v="2"/>
  </r>
  <r>
    <x v="3"/>
    <x v="2"/>
    <s v="Medium"/>
    <x v="2"/>
    <x v="3"/>
  </r>
  <r>
    <x v="3"/>
    <x v="6"/>
    <s v="Medium"/>
    <x v="6"/>
    <x v="3"/>
  </r>
  <r>
    <x v="3"/>
    <x v="0"/>
    <s v="High"/>
    <x v="0"/>
    <x v="1"/>
  </r>
  <r>
    <x v="3"/>
    <x v="1"/>
    <s v="High"/>
    <x v="1"/>
    <x v="1"/>
  </r>
  <r>
    <x v="4"/>
    <x v="2"/>
    <s v="High"/>
    <x v="2"/>
    <x v="1"/>
  </r>
  <r>
    <x v="5"/>
    <x v="9"/>
    <s v="Medium"/>
    <x v="9"/>
    <x v="3"/>
  </r>
  <r>
    <x v="5"/>
    <x v="10"/>
    <s v="High"/>
    <x v="10"/>
    <x v="1"/>
  </r>
  <r>
    <x v="5"/>
    <x v="10"/>
    <s v="VIP"/>
    <x v="10"/>
    <x v="2"/>
  </r>
  <r>
    <x v="5"/>
    <x v="9"/>
    <s v="High"/>
    <x v="9"/>
    <x v="1"/>
  </r>
  <r>
    <x v="5"/>
    <x v="5"/>
    <s v="Medium"/>
    <x v="5"/>
    <x v="3"/>
  </r>
  <r>
    <x v="5"/>
    <x v="11"/>
    <s v="VIP"/>
    <x v="2"/>
    <x v="2"/>
  </r>
  <r>
    <x v="5"/>
    <x v="5"/>
    <s v="Low"/>
    <x v="5"/>
    <x v="0"/>
  </r>
  <r>
    <x v="5"/>
    <x v="12"/>
    <s v="VIP"/>
    <x v="1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190DE-C64F-364A-AC01-3EB9D6C8C00D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299" firstHeaderRow="0" firstDataRow="1" firstDataCol="1" rowPageCount="1" colPageCount="1"/>
  <pivotFields count="9">
    <pivotField showAll="0"/>
    <pivotField axis="axisRow" showAll="0" sortType="de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95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034"/>
        <item x="1893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447"/>
        <item x="131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814"/>
        <item x="1406"/>
        <item x="637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944"/>
        <item x="674"/>
        <item x="254"/>
        <item x="1458"/>
        <item x="61"/>
        <item x="2245"/>
        <item x="2201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2065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155"/>
        <item x="1487"/>
        <item x="55"/>
        <item x="350"/>
        <item x="1473"/>
        <item x="1397"/>
        <item x="2064"/>
        <item x="1035"/>
        <item x="345"/>
        <item x="400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520"/>
        <item x="1153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651"/>
        <item x="1569"/>
        <item x="936"/>
        <item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2282"/>
        <item x="685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844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574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1148"/>
        <item x="2075"/>
        <item x="386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1751"/>
        <item x="41"/>
        <item x="2204"/>
        <item x="673"/>
        <item x="1482"/>
        <item x="204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407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1978"/>
        <item x="1788"/>
        <item x="96"/>
        <item x="1173"/>
        <item x="1121"/>
        <item x="733"/>
        <item x="13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626"/>
        <item x="1001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44"/>
        <item x="2283"/>
        <item x="2238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597"/>
        <item x="277"/>
        <item x="2688"/>
        <item x="2024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1226"/>
        <item x="771"/>
        <item x="3149"/>
        <item x="1318"/>
        <item x="3333"/>
        <item x="1496"/>
        <item x="4514"/>
        <item x="4459"/>
        <item x="2748"/>
        <item x="360"/>
        <item x="1861"/>
        <item x="631"/>
        <item x="3298"/>
        <item x="1792"/>
        <item x="1287"/>
        <item x="3214"/>
        <item x="3079"/>
        <item x="2476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1457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262"/>
        <item x="3976"/>
        <item x="3055"/>
        <item x="467"/>
        <item x="3700"/>
        <item x="3697"/>
        <item x="3438"/>
        <item x="485"/>
        <item x="2966"/>
        <item x="1069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1849"/>
        <item x="824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1433"/>
        <item x="3812"/>
        <item x="3727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2267"/>
        <item x="9"/>
        <item x="2522"/>
        <item x="4193"/>
        <item x="2118"/>
        <item x="3026"/>
        <item x="598"/>
        <item x="2677"/>
        <item x="2506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535"/>
        <item x="1757"/>
        <item x="4555"/>
        <item x="336"/>
        <item x="3095"/>
        <item x="2919"/>
        <item x="1893"/>
        <item x="422"/>
        <item x="3972"/>
        <item x="245"/>
        <item x="2084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1612"/>
        <item x="2814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1393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2039"/>
        <item x="1958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2266"/>
        <item x="4287"/>
        <item x="2766"/>
        <item x="4316"/>
        <item x="3628"/>
        <item x="1395"/>
        <item x="4106"/>
        <item x="4339"/>
        <item x="2342"/>
        <item x="2883"/>
        <item x="2545"/>
        <item x="976"/>
        <item x="3947"/>
        <item x="1662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09"/>
        <item x="4410"/>
        <item x="4271"/>
        <item x="2030"/>
        <item x="257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1459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871"/>
        <item x="3207"/>
        <item x="1926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2842"/>
        <item x="746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1101"/>
        <item x="2224"/>
        <item x="3835"/>
        <item x="1696"/>
        <item x="3326"/>
        <item x="4249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3004"/>
        <item x="394"/>
        <item x="686"/>
        <item x="2882"/>
        <item x="648"/>
        <item x="4264"/>
        <item x="3641"/>
        <item x="122"/>
        <item x="1798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188"/>
        <item x="2226"/>
        <item x="1962"/>
        <item x="712"/>
        <item x="3591"/>
        <item x="2188"/>
        <item x="241"/>
        <item x="92"/>
        <item x="3520"/>
        <item x="247"/>
        <item x="190"/>
        <item x="3999"/>
        <item x="1367"/>
        <item x="782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3103"/>
        <item x="4416"/>
        <item x="1989"/>
        <item x="2208"/>
        <item x="3675"/>
        <item x="141"/>
        <item x="2701"/>
        <item x="1049"/>
        <item x="341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151"/>
        <item x="4148"/>
        <item x="4521"/>
        <item x="3788"/>
        <item x="1698"/>
        <item x="1022"/>
        <item x="1324"/>
        <item x="167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2730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579"/>
        <item x="1208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4232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083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951"/>
        <item x="760"/>
        <item x="2127"/>
        <item x="3328"/>
        <item x="3957"/>
        <item x="2429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1994"/>
        <item x="2121"/>
        <item x="4073"/>
        <item x="1374"/>
        <item x="3454"/>
        <item x="1105"/>
        <item x="80"/>
        <item x="1086"/>
        <item x="877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1141"/>
        <item x="3949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904"/>
        <item x="2639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37"/>
        <item x="4009"/>
        <item x="2686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3318"/>
        <item x="1340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001"/>
        <item x="1567"/>
        <item x="4421"/>
        <item x="1869"/>
        <item x="1842"/>
        <item x="2578"/>
        <item x="1"/>
        <item x="1156"/>
        <item x="183"/>
        <item x="2416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275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462"/>
        <item x="3654"/>
        <item x="4297"/>
        <item x="2511"/>
        <item x="4392"/>
        <item x="2915"/>
        <item x="3042"/>
        <item x="1100"/>
        <item x="1425"/>
        <item x="1343"/>
        <item x="3656"/>
        <item x="2977"/>
        <item x="2199"/>
        <item x="2042"/>
        <item x="2294"/>
        <item x="2286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4228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742"/>
        <item x="3879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189"/>
        <item x="589"/>
        <item x="893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4452"/>
        <item x="4017"/>
        <item x="2996"/>
        <item x="4361"/>
        <item x="3278"/>
        <item x="1271"/>
        <item x="2541"/>
        <item x="3892"/>
        <item x="3909"/>
        <item x="2162"/>
        <item x="4088"/>
        <item x="4109"/>
        <item x="1278"/>
        <item x="2185"/>
        <item x="2083"/>
        <item x="255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1042"/>
        <item x="4189"/>
        <item x="4388"/>
        <item x="2116"/>
        <item x="319"/>
        <item x="3246"/>
        <item x="2661"/>
        <item x="1471"/>
        <item x="3138"/>
        <item x="1159"/>
        <item x="1656"/>
        <item x="1334"/>
        <item x="2908"/>
        <item x="198"/>
        <item x="2204"/>
        <item x="2442"/>
        <item x="3213"/>
        <item x="3724"/>
        <item x="2774"/>
        <item x="260"/>
        <item x="1370"/>
        <item x="3673"/>
        <item x="2028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941"/>
        <item x="4064"/>
        <item x="4390"/>
        <item x="896"/>
        <item x="460"/>
        <item x="1311"/>
        <item x="408"/>
        <item x="859"/>
        <item x="1507"/>
        <item x="3590"/>
        <item x="4504"/>
        <item x="1686"/>
        <item x="1118"/>
        <item x="1553"/>
        <item x="2963"/>
        <item x="2589"/>
        <item x="2751"/>
        <item x="1420"/>
        <item x="2330"/>
        <item x="2756"/>
        <item x="4090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243"/>
        <item x="2964"/>
        <item x="3127"/>
        <item x="2152"/>
        <item x="4107"/>
        <item x="793"/>
        <item x="1519"/>
        <item x="355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2217"/>
        <item x="108"/>
        <item x="1733"/>
        <item x="1189"/>
        <item x="40"/>
        <item x="4291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1185"/>
        <item x="3202"/>
        <item x="361"/>
        <item x="2356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3135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>
      <items count="3733"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7296">
    <i>
      <x v="1952"/>
    </i>
    <i r="1">
      <x v="89"/>
    </i>
    <i r="1">
      <x v="98"/>
    </i>
    <i r="1">
      <x v="197"/>
    </i>
    <i r="1">
      <x v="216"/>
    </i>
    <i r="1">
      <x v="624"/>
    </i>
    <i r="1">
      <x v="749"/>
    </i>
    <i r="1">
      <x v="841"/>
    </i>
    <i r="1">
      <x v="909"/>
    </i>
    <i r="1">
      <x v="951"/>
    </i>
    <i r="1">
      <x v="1040"/>
    </i>
    <i r="1">
      <x v="1045"/>
    </i>
    <i r="1">
      <x v="1212"/>
    </i>
    <i r="1">
      <x v="1228"/>
    </i>
    <i r="1">
      <x v="1249"/>
    </i>
    <i r="1">
      <x v="1477"/>
    </i>
    <i r="1">
      <x v="1481"/>
    </i>
    <i r="1">
      <x v="1499"/>
    </i>
    <i r="1">
      <x v="1661"/>
    </i>
    <i r="1">
      <x v="1725"/>
    </i>
    <i r="1">
      <x v="1731"/>
    </i>
    <i r="1">
      <x v="1759"/>
    </i>
    <i r="1">
      <x v="2164"/>
    </i>
    <i r="1">
      <x v="2209"/>
    </i>
    <i r="1">
      <x v="2370"/>
    </i>
    <i r="1">
      <x v="2507"/>
    </i>
    <i r="1">
      <x v="2763"/>
    </i>
    <i r="1">
      <x v="2769"/>
    </i>
    <i r="1">
      <x v="2883"/>
    </i>
    <i r="1">
      <x v="2909"/>
    </i>
    <i r="1">
      <x v="2954"/>
    </i>
    <i r="1">
      <x v="3048"/>
    </i>
    <i r="1">
      <x v="3082"/>
    </i>
    <i r="1">
      <x v="3120"/>
    </i>
    <i r="1">
      <x v="3308"/>
    </i>
    <i r="1">
      <x v="3317"/>
    </i>
    <i r="1">
      <x v="3450"/>
    </i>
    <i r="1">
      <x v="3559"/>
    </i>
    <i r="1">
      <x v="3751"/>
    </i>
    <i r="1">
      <x v="3826"/>
    </i>
    <i r="1">
      <x v="4003"/>
    </i>
    <i r="1">
      <x v="4114"/>
    </i>
    <i r="1">
      <x v="4248"/>
    </i>
    <i r="1">
      <x v="4474"/>
    </i>
    <i r="1">
      <x v="4480"/>
    </i>
    <i>
      <x v="1267"/>
    </i>
    <i r="1">
      <x v="242"/>
    </i>
    <i r="1">
      <x v="243"/>
    </i>
    <i r="1">
      <x v="248"/>
    </i>
    <i r="1">
      <x v="397"/>
    </i>
    <i r="1">
      <x v="524"/>
    </i>
    <i r="1">
      <x v="669"/>
    </i>
    <i r="1">
      <x v="671"/>
    </i>
    <i r="1">
      <x v="699"/>
    </i>
    <i r="1">
      <x v="785"/>
    </i>
    <i r="1">
      <x v="854"/>
    </i>
    <i r="1">
      <x v="877"/>
    </i>
    <i r="1">
      <x v="935"/>
    </i>
    <i r="1">
      <x v="973"/>
    </i>
    <i r="1">
      <x v="1010"/>
    </i>
    <i r="1">
      <x v="1069"/>
    </i>
    <i r="1">
      <x v="1117"/>
    </i>
    <i r="1">
      <x v="1231"/>
    </i>
    <i r="1">
      <x v="1264"/>
    </i>
    <i r="1">
      <x v="1290"/>
    </i>
    <i r="1">
      <x v="1405"/>
    </i>
    <i r="1">
      <x v="1539"/>
    </i>
    <i r="1">
      <x v="1596"/>
    </i>
    <i r="1">
      <x v="1810"/>
    </i>
    <i r="1">
      <x v="1956"/>
    </i>
    <i r="1">
      <x v="2068"/>
    </i>
    <i r="1">
      <x v="2099"/>
    </i>
    <i r="1">
      <x v="2108"/>
    </i>
    <i r="1">
      <x v="2152"/>
    </i>
    <i r="1">
      <x v="2250"/>
    </i>
    <i r="1">
      <x v="2252"/>
    </i>
    <i r="1">
      <x v="2290"/>
    </i>
    <i r="1">
      <x v="2478"/>
    </i>
    <i r="1">
      <x v="2611"/>
    </i>
    <i r="1">
      <x v="2849"/>
    </i>
    <i r="1">
      <x v="2875"/>
    </i>
    <i r="1">
      <x v="3027"/>
    </i>
    <i r="1">
      <x v="3043"/>
    </i>
    <i r="1">
      <x v="3073"/>
    </i>
    <i r="1">
      <x v="3243"/>
    </i>
    <i r="1">
      <x v="3473"/>
    </i>
    <i r="1">
      <x v="3659"/>
    </i>
    <i r="1">
      <x v="3859"/>
    </i>
    <i r="1">
      <x v="3986"/>
    </i>
    <i r="1">
      <x v="4087"/>
    </i>
    <i r="1">
      <x v="4186"/>
    </i>
    <i r="1">
      <x v="4295"/>
    </i>
    <i r="1">
      <x v="4389"/>
    </i>
    <i r="1">
      <x v="4530"/>
    </i>
    <i r="1">
      <x v="4551"/>
    </i>
    <i>
      <x v="637"/>
    </i>
    <i r="1">
      <x v="32"/>
    </i>
    <i r="1">
      <x v="34"/>
    </i>
    <i r="1">
      <x v="36"/>
    </i>
    <i r="1">
      <x v="53"/>
    </i>
    <i r="1">
      <x v="85"/>
    </i>
    <i r="1">
      <x v="112"/>
    </i>
    <i r="1">
      <x v="166"/>
    </i>
    <i r="1">
      <x v="205"/>
    </i>
    <i r="1">
      <x v="288"/>
    </i>
    <i r="1">
      <x v="533"/>
    </i>
    <i r="1">
      <x v="587"/>
    </i>
    <i r="1">
      <x v="631"/>
    </i>
    <i r="1">
      <x v="807"/>
    </i>
    <i r="1">
      <x v="926"/>
    </i>
    <i r="1">
      <x v="927"/>
    </i>
    <i r="1">
      <x v="934"/>
    </i>
    <i r="1">
      <x v="1335"/>
    </i>
    <i r="1">
      <x v="1415"/>
    </i>
    <i r="1">
      <x v="1460"/>
    </i>
    <i r="1">
      <x v="1568"/>
    </i>
    <i r="1">
      <x v="1674"/>
    </i>
    <i r="1">
      <x v="1718"/>
    </i>
    <i r="1">
      <x v="1765"/>
    </i>
    <i r="1">
      <x v="1926"/>
    </i>
    <i r="1">
      <x v="2011"/>
    </i>
    <i r="1">
      <x v="2030"/>
    </i>
    <i r="1">
      <x v="2120"/>
    </i>
    <i r="1">
      <x v="2129"/>
    </i>
    <i r="1">
      <x v="2278"/>
    </i>
    <i r="1">
      <x v="2372"/>
    </i>
    <i r="1">
      <x v="2821"/>
    </i>
    <i r="1">
      <x v="3080"/>
    </i>
    <i r="1">
      <x v="3122"/>
    </i>
    <i r="1">
      <x v="3160"/>
    </i>
    <i r="1">
      <x v="3322"/>
    </i>
    <i r="1">
      <x v="3571"/>
    </i>
    <i r="1">
      <x v="3620"/>
    </i>
    <i r="1">
      <x v="3623"/>
    </i>
    <i r="1">
      <x v="3735"/>
    </i>
    <i r="1">
      <x v="3923"/>
    </i>
    <i r="1">
      <x v="4185"/>
    </i>
    <i r="1">
      <x v="4236"/>
    </i>
    <i r="1">
      <x v="4269"/>
    </i>
    <i r="1">
      <x v="4451"/>
    </i>
    <i>
      <x v="1368"/>
    </i>
    <i r="1">
      <x v="348"/>
    </i>
    <i r="1">
      <x v="390"/>
    </i>
    <i r="1">
      <x v="428"/>
    </i>
    <i r="1">
      <x v="453"/>
    </i>
    <i r="1">
      <x v="472"/>
    </i>
    <i r="1">
      <x v="483"/>
    </i>
    <i r="1">
      <x v="884"/>
    </i>
    <i r="1">
      <x v="965"/>
    </i>
    <i r="1">
      <x v="1031"/>
    </i>
    <i r="1">
      <x v="1289"/>
    </i>
    <i r="1">
      <x v="1357"/>
    </i>
    <i r="1">
      <x v="1449"/>
    </i>
    <i r="1">
      <x v="1924"/>
    </i>
    <i r="1">
      <x v="2197"/>
    </i>
    <i r="1">
      <x v="2453"/>
    </i>
    <i r="1">
      <x v="2775"/>
    </i>
    <i r="1">
      <x v="2812"/>
    </i>
    <i r="1">
      <x v="2817"/>
    </i>
    <i r="1">
      <x v="3070"/>
    </i>
    <i r="1">
      <x v="3133"/>
    </i>
    <i r="1">
      <x v="3407"/>
    </i>
    <i r="1">
      <x v="3555"/>
    </i>
    <i r="1">
      <x v="3917"/>
    </i>
    <i r="1">
      <x v="3961"/>
    </i>
    <i r="1">
      <x v="3997"/>
    </i>
    <i r="1">
      <x v="4224"/>
    </i>
    <i r="1">
      <x v="4381"/>
    </i>
    <i r="1">
      <x v="4413"/>
    </i>
    <i r="1">
      <x v="4491"/>
    </i>
    <i r="1">
      <x v="4535"/>
    </i>
    <i>
      <x v="2074"/>
    </i>
    <i r="1">
      <x v="20"/>
    </i>
    <i r="1">
      <x v="65"/>
    </i>
    <i r="1">
      <x v="254"/>
    </i>
    <i r="1">
      <x v="271"/>
    </i>
    <i r="1">
      <x v="300"/>
    </i>
    <i r="1">
      <x v="574"/>
    </i>
    <i r="1">
      <x v="1056"/>
    </i>
    <i r="1">
      <x v="1183"/>
    </i>
    <i r="1">
      <x v="1258"/>
    </i>
    <i r="1">
      <x v="1320"/>
    </i>
    <i r="1">
      <x v="1421"/>
    </i>
    <i r="1">
      <x v="1434"/>
    </i>
    <i r="1">
      <x v="1550"/>
    </i>
    <i r="1">
      <x v="1992"/>
    </i>
    <i r="1">
      <x v="2013"/>
    </i>
    <i r="1">
      <x v="2072"/>
    </i>
    <i r="1">
      <x v="2233"/>
    </i>
    <i r="1">
      <x v="2363"/>
    </i>
    <i r="1">
      <x v="2529"/>
    </i>
    <i r="1">
      <x v="2539"/>
    </i>
    <i r="1">
      <x v="2874"/>
    </i>
    <i r="1">
      <x v="3164"/>
    </i>
    <i r="1">
      <x v="3316"/>
    </i>
    <i r="1">
      <x v="3519"/>
    </i>
    <i r="1">
      <x v="3562"/>
    </i>
    <i r="1">
      <x v="3812"/>
    </i>
    <i r="1">
      <x v="4015"/>
    </i>
    <i r="1">
      <x v="4097"/>
    </i>
    <i r="1">
      <x v="4144"/>
    </i>
    <i r="1">
      <x v="4193"/>
    </i>
    <i r="1">
      <x v="4256"/>
    </i>
    <i>
      <x v="634"/>
    </i>
    <i r="1">
      <x v="426"/>
    </i>
    <i r="1">
      <x v="431"/>
    </i>
    <i r="1">
      <x v="490"/>
    </i>
    <i r="1">
      <x v="623"/>
    </i>
    <i r="1">
      <x v="641"/>
    </i>
    <i r="1">
      <x v="716"/>
    </i>
    <i r="1">
      <x v="793"/>
    </i>
    <i r="1">
      <x v="833"/>
    </i>
    <i r="1">
      <x v="954"/>
    </i>
    <i r="1">
      <x v="1059"/>
    </i>
    <i r="1">
      <x v="1346"/>
    </i>
    <i r="1">
      <x v="1650"/>
    </i>
    <i r="1">
      <x v="1680"/>
    </i>
    <i r="1">
      <x v="1846"/>
    </i>
    <i r="1">
      <x v="1967"/>
    </i>
    <i r="1">
      <x v="2273"/>
    </i>
    <i r="1">
      <x v="2411"/>
    </i>
    <i r="1">
      <x v="2717"/>
    </i>
    <i r="1">
      <x v="2923"/>
    </i>
    <i r="1">
      <x v="3137"/>
    </i>
    <i r="1">
      <x v="3190"/>
    </i>
    <i r="1">
      <x v="3192"/>
    </i>
    <i r="1">
      <x v="3446"/>
    </i>
    <i r="1">
      <x v="3451"/>
    </i>
    <i r="1">
      <x v="3476"/>
    </i>
    <i r="1">
      <x v="3759"/>
    </i>
    <i r="1">
      <x v="3849"/>
    </i>
    <i r="1">
      <x v="4517"/>
    </i>
    <i r="1">
      <x v="4586"/>
    </i>
    <i>
      <x v="1285"/>
    </i>
    <i r="1">
      <x v="192"/>
    </i>
    <i r="1">
      <x v="229"/>
    </i>
    <i r="1">
      <x v="276"/>
    </i>
    <i r="1">
      <x v="633"/>
    </i>
    <i r="1">
      <x v="939"/>
    </i>
    <i r="1">
      <x v="1008"/>
    </i>
    <i r="1">
      <x v="1057"/>
    </i>
    <i r="1">
      <x v="1137"/>
    </i>
    <i r="1">
      <x v="1461"/>
    </i>
    <i r="1">
      <x v="1493"/>
    </i>
    <i r="1">
      <x v="1546"/>
    </i>
    <i r="1">
      <x v="1647"/>
    </i>
    <i r="1">
      <x v="1733"/>
    </i>
    <i r="1">
      <x v="1795"/>
    </i>
    <i r="1">
      <x v="2001"/>
    </i>
    <i r="1">
      <x v="2383"/>
    </i>
    <i r="1">
      <x v="2400"/>
    </i>
    <i r="1">
      <x v="2436"/>
    </i>
    <i r="1">
      <x v="2617"/>
    </i>
    <i r="1">
      <x v="2771"/>
    </i>
    <i r="1">
      <x v="3284"/>
    </i>
    <i r="1">
      <x v="3442"/>
    </i>
    <i r="1">
      <x v="3722"/>
    </i>
    <i r="1">
      <x v="3998"/>
    </i>
    <i r="1">
      <x v="4070"/>
    </i>
    <i r="1">
      <x v="4182"/>
    </i>
    <i r="1">
      <x v="4246"/>
    </i>
    <i r="1">
      <x v="4438"/>
    </i>
    <i>
      <x v="160"/>
    </i>
    <i r="1">
      <x v="41"/>
    </i>
    <i r="1">
      <x v="220"/>
    </i>
    <i r="1">
      <x v="941"/>
    </i>
    <i r="1">
      <x v="1166"/>
    </i>
    <i r="1">
      <x v="1575"/>
    </i>
    <i r="1">
      <x v="1580"/>
    </i>
    <i r="1">
      <x v="1732"/>
    </i>
    <i r="1">
      <x v="1861"/>
    </i>
    <i r="1">
      <x v="2055"/>
    </i>
    <i r="1">
      <x v="2308"/>
    </i>
    <i r="1">
      <x v="2393"/>
    </i>
    <i r="1">
      <x v="2713"/>
    </i>
    <i r="1">
      <x v="2715"/>
    </i>
    <i r="1">
      <x v="3178"/>
    </i>
    <i r="1">
      <x v="3526"/>
    </i>
    <i r="1">
      <x v="4039"/>
    </i>
    <i r="1">
      <x v="4054"/>
    </i>
    <i r="1">
      <x v="4077"/>
    </i>
    <i r="1">
      <x v="4455"/>
    </i>
    <i r="1">
      <x v="4458"/>
    </i>
    <i r="1">
      <x v="4539"/>
    </i>
    <i r="1">
      <x v="4544"/>
    </i>
    <i>
      <x v="2198"/>
    </i>
    <i r="1">
      <x v="249"/>
    </i>
    <i r="1">
      <x v="392"/>
    </i>
    <i r="1">
      <x v="865"/>
    </i>
    <i r="1">
      <x v="891"/>
    </i>
    <i r="1">
      <x v="1048"/>
    </i>
    <i r="1">
      <x v="1051"/>
    </i>
    <i r="1">
      <x v="1530"/>
    </i>
    <i r="1">
      <x v="1734"/>
    </i>
    <i r="1">
      <x v="2673"/>
    </i>
    <i r="1">
      <x v="2709"/>
    </i>
    <i r="1">
      <x v="2809"/>
    </i>
    <i r="1">
      <x v="2990"/>
    </i>
    <i r="1">
      <x v="3459"/>
    </i>
    <i r="1">
      <x v="3512"/>
    </i>
    <i r="1">
      <x v="3523"/>
    </i>
    <i r="1">
      <x v="3569"/>
    </i>
    <i r="1">
      <x v="3790"/>
    </i>
    <i r="1">
      <x v="3893"/>
    </i>
    <i r="1">
      <x v="4174"/>
    </i>
    <i r="1">
      <x v="4209"/>
    </i>
    <i r="1">
      <x v="4362"/>
    </i>
    <i r="1">
      <x v="4419"/>
    </i>
    <i r="1">
      <x v="4432"/>
    </i>
    <i>
      <x v="211"/>
    </i>
    <i r="1">
      <x v="571"/>
    </i>
    <i r="1">
      <x v="922"/>
    </i>
    <i r="1">
      <x v="1710"/>
    </i>
    <i r="1">
      <x v="1794"/>
    </i>
    <i r="1">
      <x v="1859"/>
    </i>
    <i r="1">
      <x v="2074"/>
    </i>
    <i r="1">
      <x v="2351"/>
    </i>
    <i r="1">
      <x v="2562"/>
    </i>
    <i r="1">
      <x v="2761"/>
    </i>
    <i r="1">
      <x v="2802"/>
    </i>
    <i r="1">
      <x v="2833"/>
    </i>
    <i r="1">
      <x v="2860"/>
    </i>
    <i r="1">
      <x v="2907"/>
    </i>
    <i r="1">
      <x v="2947"/>
    </i>
    <i r="1">
      <x v="3057"/>
    </i>
    <i r="1">
      <x v="3167"/>
    </i>
    <i r="1">
      <x v="3202"/>
    </i>
    <i r="1">
      <x v="3353"/>
    </i>
    <i r="1">
      <x v="3600"/>
    </i>
    <i r="1">
      <x v="3639"/>
    </i>
    <i r="1">
      <x v="3652"/>
    </i>
    <i r="1">
      <x v="3837"/>
    </i>
    <i r="1">
      <x v="4058"/>
    </i>
    <i r="1">
      <x v="4076"/>
    </i>
    <i r="1">
      <x v="4374"/>
    </i>
    <i r="1">
      <x v="4490"/>
    </i>
    <i r="1">
      <x v="4529"/>
    </i>
    <i>
      <x v="27"/>
    </i>
    <i r="1">
      <x v="709"/>
    </i>
    <i r="1">
      <x v="829"/>
    </i>
    <i r="1">
      <x v="916"/>
    </i>
    <i r="1">
      <x v="1152"/>
    </i>
    <i r="1">
      <x v="1281"/>
    </i>
    <i r="1">
      <x v="1640"/>
    </i>
    <i r="1">
      <x v="1683"/>
    </i>
    <i r="1">
      <x v="2141"/>
    </i>
    <i r="1">
      <x v="2451"/>
    </i>
    <i r="1">
      <x v="2553"/>
    </i>
    <i r="1">
      <x v="2825"/>
    </i>
    <i r="1">
      <x v="3108"/>
    </i>
    <i r="1">
      <x v="3478"/>
    </i>
    <i r="1">
      <x v="3591"/>
    </i>
    <i r="1">
      <x v="3612"/>
    </i>
    <i r="1">
      <x v="3660"/>
    </i>
    <i r="1">
      <x v="3774"/>
    </i>
    <i r="1">
      <x v="3842"/>
    </i>
    <i r="1">
      <x v="3922"/>
    </i>
    <i r="1">
      <x v="4233"/>
    </i>
    <i>
      <x v="302"/>
    </i>
    <i r="1">
      <x/>
    </i>
    <i r="1">
      <x v="47"/>
    </i>
    <i r="1">
      <x v="330"/>
    </i>
    <i r="1">
      <x v="531"/>
    </i>
    <i r="1">
      <x v="717"/>
    </i>
    <i r="1">
      <x v="1110"/>
    </i>
    <i r="1">
      <x v="1278"/>
    </i>
    <i r="1">
      <x v="1526"/>
    </i>
    <i r="1">
      <x v="1817"/>
    </i>
    <i r="1">
      <x v="1886"/>
    </i>
    <i r="1">
      <x v="2408"/>
    </i>
    <i r="1">
      <x v="2660"/>
    </i>
    <i r="1">
      <x v="2846"/>
    </i>
    <i r="1">
      <x v="2871"/>
    </i>
    <i r="1">
      <x v="2930"/>
    </i>
    <i r="1">
      <x v="3456"/>
    </i>
    <i r="1">
      <x v="3566"/>
    </i>
    <i r="1">
      <x v="4009"/>
    </i>
    <i r="1">
      <x v="4074"/>
    </i>
    <i r="1">
      <x v="4442"/>
    </i>
    <i>
      <x v="2257"/>
    </i>
    <i r="1">
      <x v="209"/>
    </i>
    <i r="1">
      <x v="876"/>
    </i>
    <i r="1">
      <x v="1116"/>
    </i>
    <i r="1">
      <x v="1370"/>
    </i>
    <i r="1">
      <x v="1588"/>
    </i>
    <i r="1">
      <x v="1620"/>
    </i>
    <i r="1">
      <x v="1684"/>
    </i>
    <i r="1">
      <x v="1748"/>
    </i>
    <i r="1">
      <x v="1773"/>
    </i>
    <i r="1">
      <x v="1822"/>
    </i>
    <i r="1">
      <x v="1854"/>
    </i>
    <i r="1">
      <x v="2009"/>
    </i>
    <i r="1">
      <x v="2652"/>
    </i>
    <i r="1">
      <x v="2816"/>
    </i>
    <i r="1">
      <x v="3219"/>
    </i>
    <i r="1">
      <x v="3412"/>
    </i>
    <i r="1">
      <x v="3530"/>
    </i>
    <i r="1">
      <x v="4352"/>
    </i>
    <i>
      <x v="1953"/>
    </i>
    <i r="1">
      <x v="519"/>
    </i>
    <i r="1">
      <x v="955"/>
    </i>
    <i r="1">
      <x v="959"/>
    </i>
    <i r="1">
      <x v="1501"/>
    </i>
    <i r="1">
      <x v="1679"/>
    </i>
    <i r="1">
      <x v="1910"/>
    </i>
    <i r="1">
      <x v="2085"/>
    </i>
    <i r="1">
      <x v="2225"/>
    </i>
    <i r="1">
      <x v="2490"/>
    </i>
    <i r="1">
      <x v="2646"/>
    </i>
    <i r="1">
      <x v="2999"/>
    </i>
    <i r="1">
      <x v="3128"/>
    </i>
    <i r="1">
      <x v="3342"/>
    </i>
    <i r="1">
      <x v="3900"/>
    </i>
    <i r="1">
      <x v="4358"/>
    </i>
    <i>
      <x v="951"/>
    </i>
    <i r="1">
      <x v="152"/>
    </i>
    <i r="1">
      <x v="183"/>
    </i>
    <i r="1">
      <x v="226"/>
    </i>
    <i r="1">
      <x v="270"/>
    </i>
    <i r="1">
      <x v="465"/>
    </i>
    <i r="1">
      <x v="741"/>
    </i>
    <i r="1">
      <x v="917"/>
    </i>
    <i r="1">
      <x v="1070"/>
    </i>
    <i r="1">
      <x v="1669"/>
    </i>
    <i r="1">
      <x v="1865"/>
    </i>
    <i r="1">
      <x v="2081"/>
    </i>
    <i r="1">
      <x v="2238"/>
    </i>
    <i r="1">
      <x v="2391"/>
    </i>
    <i r="1">
      <x v="2531"/>
    </i>
    <i r="1">
      <x v="2676"/>
    </i>
    <i r="1">
      <x v="3088"/>
    </i>
    <i r="1">
      <x v="3180"/>
    </i>
    <i r="1">
      <x v="3447"/>
    </i>
    <i r="1">
      <x v="3742"/>
    </i>
    <i r="1">
      <x v="4035"/>
    </i>
    <i r="1">
      <x v="4288"/>
    </i>
    <i r="1">
      <x v="4324"/>
    </i>
    <i>
      <x v="1607"/>
    </i>
    <i r="1">
      <x v="1"/>
    </i>
    <i r="1">
      <x v="6"/>
    </i>
    <i r="1">
      <x v="224"/>
    </i>
    <i r="1">
      <x v="379"/>
    </i>
    <i r="1">
      <x v="789"/>
    </i>
    <i r="1">
      <x v="871"/>
    </i>
    <i r="1">
      <x v="1257"/>
    </i>
    <i r="1">
      <x v="2124"/>
    </i>
    <i r="1">
      <x v="2228"/>
    </i>
    <i r="1">
      <x v="2239"/>
    </i>
    <i r="1">
      <x v="2277"/>
    </i>
    <i r="1">
      <x v="2657"/>
    </i>
    <i r="1">
      <x v="2897"/>
    </i>
    <i r="1">
      <x v="3008"/>
    </i>
    <i r="1">
      <x v="3040"/>
    </i>
    <i r="1">
      <x v="3275"/>
    </i>
    <i r="1">
      <x v="3347"/>
    </i>
    <i r="1">
      <x v="3840"/>
    </i>
    <i r="1">
      <x v="3964"/>
    </i>
    <i r="1">
      <x v="4130"/>
    </i>
    <i r="1">
      <x v="4320"/>
    </i>
    <i>
      <x v="795"/>
    </i>
    <i r="1">
      <x v="90"/>
    </i>
    <i r="1">
      <x v="238"/>
    </i>
    <i r="1">
      <x v="655"/>
    </i>
    <i r="1">
      <x v="1127"/>
    </i>
    <i r="1">
      <x v="1143"/>
    </i>
    <i r="1">
      <x v="1144"/>
    </i>
    <i r="1">
      <x v="1217"/>
    </i>
    <i r="1">
      <x v="1767"/>
    </i>
    <i r="1">
      <x v="2049"/>
    </i>
    <i r="1">
      <x v="2135"/>
    </i>
    <i r="1">
      <x v="2554"/>
    </i>
    <i r="1">
      <x v="2820"/>
    </i>
    <i r="1">
      <x v="2862"/>
    </i>
    <i r="1">
      <x v="2982"/>
    </i>
    <i r="1">
      <x v="4048"/>
    </i>
    <i>
      <x v="642"/>
    </i>
    <i r="1">
      <x v="721"/>
    </i>
    <i r="1">
      <x v="2091"/>
    </i>
    <i r="1">
      <x v="2255"/>
    </i>
    <i r="1">
      <x v="2328"/>
    </i>
    <i r="1">
      <x v="2544"/>
    </i>
    <i r="1">
      <x v="2656"/>
    </i>
    <i r="1">
      <x v="2749"/>
    </i>
    <i r="1">
      <x v="3362"/>
    </i>
    <i r="1">
      <x v="3504"/>
    </i>
    <i r="1">
      <x v="3867"/>
    </i>
    <i r="1">
      <x v="4257"/>
    </i>
    <i r="1">
      <x v="4325"/>
    </i>
    <i r="1">
      <x v="4437"/>
    </i>
    <i>
      <x v="818"/>
    </i>
    <i r="1">
      <x v="26"/>
    </i>
    <i r="1">
      <x v="117"/>
    </i>
    <i r="1">
      <x v="499"/>
    </i>
    <i r="1">
      <x v="693"/>
    </i>
    <i r="1">
      <x v="961"/>
    </i>
    <i r="1">
      <x v="1052"/>
    </i>
    <i r="1">
      <x v="1188"/>
    </i>
    <i r="1">
      <x v="1907"/>
    </i>
    <i r="1">
      <x v="1928"/>
    </i>
    <i r="1">
      <x v="2562"/>
    </i>
    <i r="1">
      <x v="2563"/>
    </i>
    <i r="1">
      <x v="2564"/>
    </i>
    <i r="1">
      <x v="2908"/>
    </i>
    <i r="1">
      <x v="3467"/>
    </i>
    <i r="1">
      <x v="3732"/>
    </i>
    <i r="1">
      <x v="3924"/>
    </i>
    <i r="1">
      <x v="4109"/>
    </i>
    <i r="1">
      <x v="4345"/>
    </i>
    <i>
      <x v="1666"/>
    </i>
    <i r="1">
      <x v="870"/>
    </i>
    <i r="1">
      <x v="892"/>
    </i>
    <i r="1">
      <x v="969"/>
    </i>
    <i r="1">
      <x v="1424"/>
    </i>
    <i r="1">
      <x v="2834"/>
    </i>
    <i r="1">
      <x v="2961"/>
    </i>
    <i r="1">
      <x v="3165"/>
    </i>
    <i r="1">
      <x v="3187"/>
    </i>
    <i r="1">
      <x v="3188"/>
    </i>
    <i r="1">
      <x v="3343"/>
    </i>
    <i r="1">
      <x v="3479"/>
    </i>
    <i r="1">
      <x v="3659"/>
    </i>
    <i r="1">
      <x v="4147"/>
    </i>
    <i r="1">
      <x v="4305"/>
    </i>
    <i r="1">
      <x v="4357"/>
    </i>
    <i>
      <x v="1583"/>
    </i>
    <i r="1">
      <x v="96"/>
    </i>
    <i r="1">
      <x v="153"/>
    </i>
    <i r="1">
      <x v="262"/>
    </i>
    <i r="1">
      <x v="535"/>
    </i>
    <i r="1">
      <x v="636"/>
    </i>
    <i r="1">
      <x v="907"/>
    </i>
    <i r="1">
      <x v="1779"/>
    </i>
    <i r="1">
      <x v="1920"/>
    </i>
    <i r="1">
      <x v="2818"/>
    </i>
    <i r="1">
      <x v="3454"/>
    </i>
    <i r="1">
      <x v="3624"/>
    </i>
    <i r="1">
      <x v="4117"/>
    </i>
    <i r="1">
      <x v="4501"/>
    </i>
    <i r="1">
      <x v="4547"/>
    </i>
    <i>
      <x v="1615"/>
    </i>
    <i r="1">
      <x v="264"/>
    </i>
    <i r="1">
      <x v="445"/>
    </i>
    <i r="1">
      <x v="505"/>
    </i>
    <i r="1">
      <x v="506"/>
    </i>
    <i r="1">
      <x v="507"/>
    </i>
    <i r="1">
      <x v="788"/>
    </i>
    <i r="1">
      <x v="1467"/>
    </i>
    <i r="1">
      <x v="1754"/>
    </i>
    <i r="1">
      <x v="1758"/>
    </i>
    <i r="1">
      <x v="1949"/>
    </i>
    <i r="1">
      <x v="2117"/>
    </i>
    <i r="1">
      <x v="3023"/>
    </i>
    <i r="1">
      <x v="3439"/>
    </i>
    <i r="1">
      <x v="3881"/>
    </i>
    <i r="1">
      <x v="4241"/>
    </i>
    <i r="1">
      <x v="4261"/>
    </i>
    <i>
      <x v="1872"/>
    </i>
    <i r="1">
      <x v="512"/>
    </i>
    <i r="1">
      <x v="1159"/>
    </i>
    <i r="1">
      <x v="1192"/>
    </i>
    <i r="1">
      <x v="1515"/>
    </i>
    <i r="1">
      <x v="1690"/>
    </i>
    <i r="1">
      <x v="1771"/>
    </i>
    <i r="1">
      <x v="1777"/>
    </i>
    <i r="1">
      <x v="2297"/>
    </i>
    <i r="1">
      <x v="2476"/>
    </i>
    <i r="1">
      <x v="2625"/>
    </i>
    <i r="1">
      <x v="2892"/>
    </i>
    <i r="1">
      <x v="3349"/>
    </i>
    <i r="1">
      <x v="3369"/>
    </i>
    <i r="1">
      <x v="3616"/>
    </i>
    <i r="1">
      <x v="3729"/>
    </i>
    <i r="1">
      <x v="4479"/>
    </i>
    <i r="1">
      <x v="4493"/>
    </i>
    <i>
      <x v="1694"/>
    </i>
    <i r="1">
      <x v="328"/>
    </i>
    <i r="1">
      <x v="902"/>
    </i>
    <i r="1">
      <x v="995"/>
    </i>
    <i r="1">
      <x v="1428"/>
    </i>
    <i r="1">
      <x v="2426"/>
    </i>
    <i r="1">
      <x v="2899"/>
    </i>
    <i r="1">
      <x v="3050"/>
    </i>
    <i r="1">
      <x v="3089"/>
    </i>
    <i r="1">
      <x v="3198"/>
    </i>
    <i r="1">
      <x v="3841"/>
    </i>
    <i r="1">
      <x v="4043"/>
    </i>
    <i r="1">
      <x v="4045"/>
    </i>
    <i r="1">
      <x v="4542"/>
    </i>
    <i r="1">
      <x v="4555"/>
    </i>
    <i r="1">
      <x v="4581"/>
    </i>
    <i>
      <x v="1427"/>
    </i>
    <i r="1">
      <x v="24"/>
    </i>
    <i r="1">
      <x v="86"/>
    </i>
    <i r="1">
      <x v="268"/>
    </i>
    <i r="1">
      <x v="406"/>
    </i>
    <i r="1">
      <x v="2548"/>
    </i>
    <i r="1">
      <x v="2679"/>
    </i>
    <i r="1">
      <x v="2985"/>
    </i>
    <i r="1">
      <x v="3036"/>
    </i>
    <i r="1">
      <x v="3399"/>
    </i>
    <i r="1">
      <x v="3552"/>
    </i>
    <i r="1">
      <x v="3770"/>
    </i>
    <i r="1">
      <x v="4057"/>
    </i>
    <i r="1">
      <x v="4148"/>
    </i>
    <i>
      <x v="1567"/>
    </i>
    <i r="1">
      <x v="665"/>
    </i>
    <i r="1">
      <x v="702"/>
    </i>
    <i r="1">
      <x v="953"/>
    </i>
    <i r="1">
      <x v="1561"/>
    </i>
    <i r="1">
      <x v="1866"/>
    </i>
    <i r="1">
      <x v="2431"/>
    </i>
    <i r="1">
      <x v="2733"/>
    </i>
    <i r="1">
      <x v="2876"/>
    </i>
    <i r="1">
      <x v="2992"/>
    </i>
    <i r="1">
      <x v="3153"/>
    </i>
    <i r="1">
      <x v="3431"/>
    </i>
    <i r="1">
      <x v="3620"/>
    </i>
    <i r="1">
      <x v="3963"/>
    </i>
    <i r="1">
      <x v="4011"/>
    </i>
    <i r="1">
      <x v="4020"/>
    </i>
    <i r="1">
      <x v="4227"/>
    </i>
    <i r="1">
      <x v="4343"/>
    </i>
    <i>
      <x v="277"/>
    </i>
    <i r="1">
      <x v="51"/>
    </i>
    <i r="1">
      <x v="228"/>
    </i>
    <i r="1">
      <x v="355"/>
    </i>
    <i r="1">
      <x v="407"/>
    </i>
    <i r="1">
      <x v="478"/>
    </i>
    <i r="1">
      <x v="529"/>
    </i>
    <i r="1">
      <x v="1100"/>
    </i>
    <i r="1">
      <x v="1426"/>
    </i>
    <i r="1">
      <x v="1796"/>
    </i>
    <i r="1">
      <x v="1935"/>
    </i>
    <i r="1">
      <x v="2004"/>
    </i>
    <i r="1">
      <x v="2113"/>
    </i>
    <i r="1">
      <x v="2293"/>
    </i>
    <i r="1">
      <x v="2511"/>
    </i>
    <i r="1">
      <x v="3971"/>
    </i>
    <i r="1">
      <x v="4512"/>
    </i>
    <i>
      <x v="1590"/>
    </i>
    <i r="1">
      <x v="485"/>
    </i>
    <i r="1">
      <x v="952"/>
    </i>
    <i r="1">
      <x v="1123"/>
    </i>
    <i r="1">
      <x v="1135"/>
    </i>
    <i r="1">
      <x v="1263"/>
    </i>
    <i r="1">
      <x v="2089"/>
    </i>
    <i r="1">
      <x v="2576"/>
    </i>
    <i r="1">
      <x v="2949"/>
    </i>
    <i r="1">
      <x v="3034"/>
    </i>
    <i r="1">
      <x v="3420"/>
    </i>
    <i r="1">
      <x v="3424"/>
    </i>
    <i r="1">
      <x v="3575"/>
    </i>
    <i r="1">
      <x v="3948"/>
    </i>
    <i r="1">
      <x v="4086"/>
    </i>
    <i r="1">
      <x v="4125"/>
    </i>
    <i r="1">
      <x v="4382"/>
    </i>
    <i>
      <x v="358"/>
    </i>
    <i r="1">
      <x v="115"/>
    </i>
    <i r="1">
      <x v="180"/>
    </i>
    <i r="1">
      <x v="405"/>
    </i>
    <i r="1">
      <x v="1659"/>
    </i>
    <i r="1">
      <x v="1889"/>
    </i>
    <i r="1">
      <x v="1990"/>
    </i>
    <i r="1">
      <x v="2644"/>
    </i>
    <i r="1">
      <x v="3680"/>
    </i>
    <i r="1">
      <x v="3741"/>
    </i>
    <i r="1">
      <x v="3860"/>
    </i>
    <i r="1">
      <x v="3968"/>
    </i>
    <i r="1">
      <x v="4355"/>
    </i>
    <i>
      <x v="177"/>
    </i>
    <i r="1">
      <x v="320"/>
    </i>
    <i r="1">
      <x v="695"/>
    </i>
    <i r="1">
      <x v="787"/>
    </i>
    <i r="1">
      <x v="1395"/>
    </i>
    <i r="1">
      <x v="1881"/>
    </i>
    <i r="1">
      <x v="1962"/>
    </i>
    <i r="1">
      <x v="2265"/>
    </i>
    <i r="1">
      <x v="2489"/>
    </i>
    <i r="1">
      <x v="2680"/>
    </i>
    <i r="1">
      <x v="3367"/>
    </i>
    <i r="1">
      <x v="3632"/>
    </i>
    <i>
      <x v="1947"/>
    </i>
    <i r="1">
      <x v="187"/>
    </i>
    <i r="1">
      <x v="299"/>
    </i>
    <i r="1">
      <x v="1019"/>
    </i>
    <i r="1">
      <x v="1087"/>
    </i>
    <i r="1">
      <x v="1755"/>
    </i>
    <i r="1">
      <x v="1805"/>
    </i>
    <i r="1">
      <x v="1942"/>
    </i>
    <i r="1">
      <x v="1943"/>
    </i>
    <i r="1">
      <x v="2171"/>
    </i>
    <i r="1">
      <x v="3020"/>
    </i>
    <i r="1">
      <x v="3298"/>
    </i>
    <i r="1">
      <x v="3339"/>
    </i>
    <i r="1">
      <x v="3766"/>
    </i>
    <i r="1">
      <x v="4265"/>
    </i>
    <i>
      <x v="741"/>
    </i>
    <i r="1">
      <x v="109"/>
    </i>
    <i r="1">
      <x v="201"/>
    </i>
    <i r="1">
      <x v="213"/>
    </i>
    <i r="1">
      <x v="1168"/>
    </i>
    <i r="1">
      <x v="1350"/>
    </i>
    <i r="1">
      <x v="2194"/>
    </i>
    <i r="1">
      <x v="2338"/>
    </i>
    <i r="1">
      <x v="2444"/>
    </i>
    <i r="1">
      <x v="2671"/>
    </i>
    <i r="1">
      <x v="2789"/>
    </i>
    <i r="1">
      <x v="3558"/>
    </i>
    <i r="1">
      <x v="3937"/>
    </i>
    <i r="1">
      <x v="3989"/>
    </i>
    <i r="1">
      <x v="4575"/>
    </i>
    <i>
      <x v="453"/>
    </i>
    <i r="1">
      <x v="356"/>
    </i>
    <i r="1">
      <x v="991"/>
    </i>
    <i r="1">
      <x v="1204"/>
    </i>
    <i r="1">
      <x v="1374"/>
    </i>
    <i r="1">
      <x v="1430"/>
    </i>
    <i r="1">
      <x v="2313"/>
    </i>
    <i r="1">
      <x v="2323"/>
    </i>
    <i r="1">
      <x v="2998"/>
    </i>
    <i r="1">
      <x v="3637"/>
    </i>
    <i r="1">
      <x v="4079"/>
    </i>
    <i r="1">
      <x v="4157"/>
    </i>
    <i r="1">
      <x v="4385"/>
    </i>
    <i>
      <x v="398"/>
    </i>
    <i r="1">
      <x v="161"/>
    </i>
    <i r="1">
      <x v="391"/>
    </i>
    <i r="1">
      <x v="632"/>
    </i>
    <i r="1">
      <x v="647"/>
    </i>
    <i r="1">
      <x v="650"/>
    </i>
    <i r="1">
      <x v="744"/>
    </i>
    <i r="1">
      <x v="1156"/>
    </i>
    <i r="1">
      <x v="1244"/>
    </i>
    <i r="1">
      <x v="1602"/>
    </i>
    <i r="1">
      <x v="1741"/>
    </i>
    <i r="1">
      <x v="3909"/>
    </i>
    <i r="1">
      <x v="4280"/>
    </i>
    <i>
      <x v="1036"/>
    </i>
    <i r="1">
      <x v="30"/>
    </i>
    <i r="1">
      <x v="1300"/>
    </i>
    <i r="1">
      <x v="1412"/>
    </i>
    <i r="1">
      <x v="1908"/>
    </i>
    <i r="1">
      <x v="1953"/>
    </i>
    <i r="1">
      <x v="2743"/>
    </i>
    <i r="1">
      <x v="2978"/>
    </i>
    <i r="1">
      <x v="3506"/>
    </i>
    <i r="1">
      <x v="4230"/>
    </i>
    <i r="1">
      <x v="4311"/>
    </i>
    <i r="1">
      <x v="4440"/>
    </i>
    <i>
      <x v="1107"/>
    </i>
    <i r="1">
      <x v="1165"/>
    </i>
    <i r="1">
      <x v="1559"/>
    </i>
    <i r="1">
      <x v="1694"/>
    </i>
    <i r="1">
      <x v="2174"/>
    </i>
    <i r="1">
      <x v="2891"/>
    </i>
    <i r="1">
      <x v="3116"/>
    </i>
    <i r="1">
      <x v="3698"/>
    </i>
    <i r="1">
      <x v="3969"/>
    </i>
    <i r="1">
      <x v="4202"/>
    </i>
    <i r="1">
      <x v="4403"/>
    </i>
    <i>
      <x v="1844"/>
    </i>
    <i r="1">
      <x v="66"/>
    </i>
    <i r="1">
      <x v="1343"/>
    </i>
    <i r="1">
      <x v="1542"/>
    </i>
    <i r="1">
      <x v="2445"/>
    </i>
    <i r="1">
      <x v="3225"/>
    </i>
    <i r="1">
      <x v="3494"/>
    </i>
    <i r="1">
      <x v="3542"/>
    </i>
    <i r="1">
      <x v="4053"/>
    </i>
    <i r="1">
      <x v="4183"/>
    </i>
    <i r="1">
      <x v="4225"/>
    </i>
    <i r="1">
      <x v="4380"/>
    </i>
    <i>
      <x v="493"/>
    </i>
    <i r="1">
      <x v="136"/>
    </i>
    <i r="1">
      <x v="302"/>
    </i>
    <i r="1">
      <x v="491"/>
    </i>
    <i r="1">
      <x v="663"/>
    </i>
    <i r="1">
      <x v="707"/>
    </i>
    <i r="1">
      <x v="1133"/>
    </i>
    <i r="1">
      <x v="1141"/>
    </i>
    <i r="1">
      <x v="1324"/>
    </i>
    <i r="1">
      <x v="1494"/>
    </i>
    <i r="1">
      <x v="2071"/>
    </i>
    <i r="1">
      <x v="2222"/>
    </i>
    <i r="1">
      <x v="2546"/>
    </i>
    <i r="1">
      <x v="3051"/>
    </i>
    <i r="1">
      <x v="3472"/>
    </i>
    <i r="1">
      <x v="3487"/>
    </i>
    <i r="1">
      <x v="4574"/>
    </i>
    <i>
      <x v="316"/>
    </i>
    <i r="1">
      <x v="14"/>
    </i>
    <i r="1">
      <x v="638"/>
    </i>
    <i r="1">
      <x v="1429"/>
    </i>
    <i r="1">
      <x v="1466"/>
    </i>
    <i r="1">
      <x v="2232"/>
    </i>
    <i r="1">
      <x v="2951"/>
    </i>
    <i r="1">
      <x v="3593"/>
    </i>
    <i r="1">
      <x v="3853"/>
    </i>
    <i>
      <x v="574"/>
    </i>
    <i r="1">
      <x v="354"/>
    </i>
    <i r="1">
      <x v="1565"/>
    </i>
    <i r="1">
      <x v="1663"/>
    </i>
    <i r="1">
      <x v="2360"/>
    </i>
    <i r="1">
      <x v="2386"/>
    </i>
    <i r="1">
      <x v="2419"/>
    </i>
    <i r="1">
      <x v="2805"/>
    </i>
    <i r="1">
      <x v="3313"/>
    </i>
    <i r="1">
      <x v="3808"/>
    </i>
    <i r="1">
      <x v="3910"/>
    </i>
    <i r="1">
      <x v="3985"/>
    </i>
    <i>
      <x v="418"/>
    </i>
    <i r="1">
      <x v="338"/>
    </i>
    <i r="1">
      <x v="760"/>
    </i>
    <i r="1">
      <x v="869"/>
    </i>
    <i r="1">
      <x v="972"/>
    </i>
    <i r="1">
      <x v="1006"/>
    </i>
    <i r="1">
      <x v="1991"/>
    </i>
    <i r="1">
      <x v="2296"/>
    </i>
    <i r="1">
      <x v="2409"/>
    </i>
    <i r="1">
      <x v="2950"/>
    </i>
    <i r="1">
      <x v="2977"/>
    </i>
    <i r="1">
      <x v="3588"/>
    </i>
    <i r="1">
      <x v="3843"/>
    </i>
    <i r="1">
      <x v="3929"/>
    </i>
    <i r="1">
      <x v="4080"/>
    </i>
    <i r="1">
      <x v="4251"/>
    </i>
    <i>
      <x v="2269"/>
    </i>
    <i r="1">
      <x v="368"/>
    </i>
    <i r="1">
      <x v="1349"/>
    </i>
    <i r="1">
      <x v="1509"/>
    </i>
    <i r="1">
      <x v="2051"/>
    </i>
    <i r="1">
      <x v="2206"/>
    </i>
    <i r="1">
      <x v="2267"/>
    </i>
    <i r="1">
      <x v="2287"/>
    </i>
    <i r="1">
      <x v="2607"/>
    </i>
    <i r="1">
      <x v="2651"/>
    </i>
    <i r="1">
      <x v="3355"/>
    </i>
    <i r="1">
      <x v="4138"/>
    </i>
    <i r="1">
      <x v="4430"/>
    </i>
    <i>
      <x v="279"/>
    </i>
    <i r="1">
      <x v="424"/>
    </i>
    <i r="1">
      <x v="573"/>
    </i>
    <i r="1">
      <x v="816"/>
    </i>
    <i r="1">
      <x v="1043"/>
    </i>
    <i r="1">
      <x v="1554"/>
    </i>
    <i r="1">
      <x v="2416"/>
    </i>
    <i r="1">
      <x v="2473"/>
    </i>
    <i r="1">
      <x v="3041"/>
    </i>
    <i r="1">
      <x v="3113"/>
    </i>
    <i r="1">
      <x v="3602"/>
    </i>
    <i>
      <x v="974"/>
    </i>
    <i r="1">
      <x v="157"/>
    </i>
    <i r="1">
      <x v="897"/>
    </i>
    <i r="1">
      <x v="1262"/>
    </i>
    <i r="1">
      <x v="1824"/>
    </i>
    <i r="1">
      <x v="1840"/>
    </i>
    <i r="1">
      <x v="1894"/>
    </i>
    <i r="1">
      <x v="2042"/>
    </i>
    <i r="1">
      <x v="2344"/>
    </i>
    <i r="1">
      <x v="2943"/>
    </i>
    <i r="1">
      <x v="4192"/>
    </i>
    <i>
      <x v="128"/>
    </i>
    <i r="1">
      <x v="756"/>
    </i>
    <i r="1">
      <x v="973"/>
    </i>
    <i r="1">
      <x v="1285"/>
    </i>
    <i r="1">
      <x v="1852"/>
    </i>
    <i r="1">
      <x v="2106"/>
    </i>
    <i r="1">
      <x v="2330"/>
    </i>
    <i r="1">
      <x v="2640"/>
    </i>
    <i r="1">
      <x v="2745"/>
    </i>
    <i r="1">
      <x v="3375"/>
    </i>
    <i r="1">
      <x v="4346"/>
    </i>
    <i>
      <x v="1093"/>
    </i>
    <i r="1">
      <x v="803"/>
    </i>
    <i r="1">
      <x v="2254"/>
    </i>
    <i r="1">
      <x v="2402"/>
    </i>
    <i r="1">
      <x v="2522"/>
    </i>
    <i r="1">
      <x v="2651"/>
    </i>
    <i r="1">
      <x v="3135"/>
    </i>
    <i r="1">
      <x v="3257"/>
    </i>
    <i r="1">
      <x v="3276"/>
    </i>
    <i r="1">
      <x v="3590"/>
    </i>
    <i r="1">
      <x v="4286"/>
    </i>
    <i>
      <x v="1950"/>
    </i>
    <i r="1">
      <x v="373"/>
    </i>
    <i r="1">
      <x v="609"/>
    </i>
    <i r="1">
      <x v="770"/>
    </i>
    <i r="1">
      <x v="895"/>
    </i>
    <i r="1">
      <x v="1318"/>
    </i>
    <i r="1">
      <x v="1342"/>
    </i>
    <i r="1">
      <x v="1479"/>
    </i>
    <i r="1">
      <x v="1668"/>
    </i>
    <i r="1">
      <x v="1749"/>
    </i>
    <i r="1">
      <x v="2143"/>
    </i>
    <i r="1">
      <x v="3619"/>
    </i>
    <i>
      <x v="2210"/>
    </i>
    <i r="1">
      <x v="584"/>
    </i>
    <i r="1">
      <x v="668"/>
    </i>
    <i r="1">
      <x v="757"/>
    </i>
    <i r="1">
      <x v="2566"/>
    </i>
    <i r="1">
      <x v="2710"/>
    </i>
    <i r="1">
      <x v="4127"/>
    </i>
    <i r="1">
      <x v="4129"/>
    </i>
    <i r="1">
      <x v="4131"/>
    </i>
    <i r="1">
      <x v="4468"/>
    </i>
    <i r="1">
      <x v="4527"/>
    </i>
    <i>
      <x v="233"/>
    </i>
    <i r="1">
      <x v="309"/>
    </i>
    <i r="1">
      <x v="614"/>
    </i>
    <i r="1">
      <x v="861"/>
    </i>
    <i r="1">
      <x v="1007"/>
    </i>
    <i r="1">
      <x v="1454"/>
    </i>
    <i r="1">
      <x v="2467"/>
    </i>
    <i r="1">
      <x v="3039"/>
    </i>
    <i r="1">
      <x v="3598"/>
    </i>
    <i r="1">
      <x v="3898"/>
    </i>
    <i>
      <x v="2108"/>
    </i>
    <i r="1">
      <x v="141"/>
    </i>
    <i r="1">
      <x v="482"/>
    </i>
    <i r="1">
      <x v="728"/>
    </i>
    <i r="1">
      <x v="1206"/>
    </i>
    <i r="1">
      <x v="1235"/>
    </i>
    <i r="1">
      <x v="1470"/>
    </i>
    <i r="1">
      <x v="2284"/>
    </i>
    <i r="1">
      <x v="2362"/>
    </i>
    <i r="1">
      <x v="2971"/>
    </i>
    <i r="1">
      <x v="3699"/>
    </i>
    <i r="1">
      <x v="3752"/>
    </i>
    <i r="1">
      <x v="4404"/>
    </i>
    <i>
      <x v="314"/>
    </i>
    <i r="1">
      <x v="525"/>
    </i>
    <i r="1">
      <x v="532"/>
    </i>
    <i r="1">
      <x v="561"/>
    </i>
    <i r="1">
      <x v="776"/>
    </i>
    <i r="1">
      <x v="825"/>
    </i>
    <i r="1">
      <x v="1308"/>
    </i>
    <i r="1">
      <x v="1594"/>
    </i>
    <i r="1">
      <x v="1598"/>
    </i>
    <i r="1">
      <x v="1838"/>
    </i>
    <i r="1">
      <x v="3244"/>
    </i>
    <i r="1">
      <x v="3563"/>
    </i>
    <i>
      <x v="596"/>
    </i>
    <i r="1">
      <x v="123"/>
    </i>
    <i r="1">
      <x v="750"/>
    </i>
    <i r="1">
      <x v="1599"/>
    </i>
    <i r="1">
      <x v="1658"/>
    </i>
    <i r="1">
      <x v="1964"/>
    </i>
    <i r="1">
      <x v="2758"/>
    </i>
    <i r="1">
      <x v="2852"/>
    </i>
    <i r="1">
      <x v="3212"/>
    </i>
    <i r="1">
      <x v="3870"/>
    </i>
    <i r="1">
      <x v="4149"/>
    </i>
    <i r="1">
      <x v="4406"/>
    </i>
    <i>
      <x v="39"/>
    </i>
    <i r="1">
      <x v="238"/>
    </i>
    <i r="1">
      <x v="248"/>
    </i>
    <i r="1">
      <x v="783"/>
    </i>
    <i r="1">
      <x v="804"/>
    </i>
    <i r="1">
      <x v="1003"/>
    </i>
    <i r="1">
      <x v="1132"/>
    </i>
    <i r="1">
      <x v="1655"/>
    </i>
    <i r="1">
      <x v="2029"/>
    </i>
    <i r="1">
      <x v="2031"/>
    </i>
    <i r="1">
      <x v="2294"/>
    </i>
    <i r="1">
      <x v="2350"/>
    </i>
    <i r="1">
      <x v="4214"/>
    </i>
    <i>
      <x v="2064"/>
    </i>
    <i r="1">
      <x v="845"/>
    </i>
    <i r="1">
      <x v="963"/>
    </i>
    <i r="1">
      <x v="1079"/>
    </i>
    <i r="1">
      <x v="1083"/>
    </i>
    <i r="1">
      <x v="2121"/>
    </i>
    <i r="1">
      <x v="2501"/>
    </i>
    <i r="1">
      <x v="3156"/>
    </i>
    <i r="1">
      <x v="4222"/>
    </i>
    <i r="1">
      <x v="4461"/>
    </i>
    <i>
      <x v="1705"/>
    </i>
    <i r="1">
      <x v="488"/>
    </i>
    <i r="1">
      <x v="805"/>
    </i>
    <i r="1">
      <x v="1001"/>
    </i>
    <i r="1">
      <x v="1917"/>
    </i>
    <i r="1">
      <x v="2014"/>
    </i>
    <i r="1">
      <x v="2787"/>
    </i>
    <i r="1">
      <x v="2837"/>
    </i>
    <i r="1">
      <x v="3183"/>
    </i>
    <i r="1">
      <x v="4514"/>
    </i>
    <i>
      <x v="1702"/>
    </i>
    <i r="1">
      <x v="831"/>
    </i>
    <i r="1">
      <x v="1011"/>
    </i>
    <i r="1">
      <x v="1125"/>
    </i>
    <i r="1">
      <x v="1579"/>
    </i>
    <i r="1">
      <x v="1981"/>
    </i>
    <i r="1">
      <x v="2064"/>
    </i>
    <i r="1">
      <x v="2268"/>
    </i>
    <i r="1">
      <x v="3383"/>
    </i>
    <i r="1">
      <x v="3827"/>
    </i>
    <i>
      <x v="1157"/>
    </i>
    <i r="1">
      <x v="172"/>
    </i>
    <i r="1">
      <x v="357"/>
    </i>
    <i r="1">
      <x v="527"/>
    </i>
    <i r="1">
      <x v="2397"/>
    </i>
    <i r="1">
      <x v="2879"/>
    </i>
    <i r="1">
      <x v="2959"/>
    </i>
    <i r="1">
      <x v="3778"/>
    </i>
    <i>
      <x v="1795"/>
    </i>
    <i r="1">
      <x v="559"/>
    </i>
    <i r="1">
      <x v="670"/>
    </i>
    <i r="1">
      <x v="1042"/>
    </i>
    <i r="1">
      <x v="1544"/>
    </i>
    <i r="1">
      <x v="1610"/>
    </i>
    <i r="1">
      <x v="2603"/>
    </i>
    <i r="1">
      <x v="3761"/>
    </i>
    <i r="1">
      <x v="3885"/>
    </i>
    <i>
      <x v="534"/>
    </i>
    <i r="1">
      <x v="455"/>
    </i>
    <i r="1">
      <x v="523"/>
    </i>
    <i r="1">
      <x v="1055"/>
    </i>
    <i r="1">
      <x v="1944"/>
    </i>
    <i r="1">
      <x v="2073"/>
    </i>
    <i r="1">
      <x v="2327"/>
    </i>
    <i r="1">
      <x v="2729"/>
    </i>
    <i r="1">
      <x v="3221"/>
    </i>
    <i r="1">
      <x v="3621"/>
    </i>
    <i>
      <x v="347"/>
    </i>
    <i r="1">
      <x v="43"/>
    </i>
    <i r="1">
      <x v="1190"/>
    </i>
    <i r="1">
      <x v="1604"/>
    </i>
    <i r="1">
      <x v="2841"/>
    </i>
    <i r="1">
      <x v="2953"/>
    </i>
    <i r="1">
      <x v="3032"/>
    </i>
    <i r="1">
      <x v="3615"/>
    </i>
    <i r="1">
      <x v="4061"/>
    </i>
    <i r="1">
      <x v="4267"/>
    </i>
    <i r="1">
      <x v="4482"/>
    </i>
    <i>
      <x v="1150"/>
    </i>
    <i r="1">
      <x v="67"/>
    </i>
    <i r="1">
      <x v="630"/>
    </i>
    <i r="1">
      <x v="758"/>
    </i>
    <i r="1">
      <x v="1619"/>
    </i>
    <i r="1">
      <x v="1730"/>
    </i>
    <i r="1">
      <x v="1937"/>
    </i>
    <i r="1">
      <x v="2340"/>
    </i>
    <i r="1">
      <x v="3389"/>
    </i>
    <i r="1">
      <x v="3823"/>
    </i>
    <i>
      <x v="2060"/>
    </i>
    <i r="1">
      <x v="231"/>
    </i>
    <i r="1">
      <x v="422"/>
    </i>
    <i r="1">
      <x v="925"/>
    </i>
    <i r="1">
      <x v="1313"/>
    </i>
    <i r="1">
      <x v="1450"/>
    </i>
    <i r="1">
      <x v="1988"/>
    </i>
    <i r="1">
      <x v="3414"/>
    </i>
    <i r="1">
      <x v="3578"/>
    </i>
    <i r="1">
      <x v="4277"/>
    </i>
    <i>
      <x v="1993"/>
    </i>
    <i r="1">
      <x v="11"/>
    </i>
    <i r="1">
      <x v="186"/>
    </i>
    <i r="1">
      <x v="457"/>
    </i>
    <i r="1">
      <x v="597"/>
    </i>
    <i r="1">
      <x v="667"/>
    </i>
    <i r="1">
      <x v="808"/>
    </i>
    <i r="1">
      <x v="3417"/>
    </i>
    <i r="1">
      <x v="4201"/>
    </i>
    <i r="1">
      <x v="4212"/>
    </i>
    <i>
      <x v="377"/>
    </i>
    <i r="1">
      <x v="370"/>
    </i>
    <i r="1">
      <x v="426"/>
    </i>
    <i r="1">
      <x v="836"/>
    </i>
    <i r="1">
      <x v="1386"/>
    </i>
    <i r="1">
      <x v="1392"/>
    </i>
    <i r="1">
      <x v="1870"/>
    </i>
    <i r="1">
      <x v="3565"/>
    </i>
    <i r="1">
      <x v="3879"/>
    </i>
    <i>
      <x v="749"/>
    </i>
    <i r="1">
      <x v="126"/>
    </i>
    <i r="1">
      <x v="267"/>
    </i>
    <i r="1">
      <x v="765"/>
    </i>
    <i r="1">
      <x v="1498"/>
    </i>
    <i r="1">
      <x v="1514"/>
    </i>
    <i r="1">
      <x v="1616"/>
    </i>
    <i r="1">
      <x v="2053"/>
    </i>
    <i r="1">
      <x v="2606"/>
    </i>
    <i r="1">
      <x v="3731"/>
    </i>
    <i r="1">
      <x v="3737"/>
    </i>
    <i>
      <x v="1483"/>
    </i>
    <i r="1">
      <x v="179"/>
    </i>
    <i r="1">
      <x v="812"/>
    </i>
    <i r="1">
      <x v="957"/>
    </i>
    <i r="1">
      <x v="1311"/>
    </i>
    <i r="1">
      <x v="2288"/>
    </i>
    <i r="1">
      <x v="2415"/>
    </i>
    <i r="1">
      <x v="3143"/>
    </i>
    <i r="1">
      <x v="3435"/>
    </i>
    <i r="1">
      <x v="3506"/>
    </i>
    <i r="1">
      <x v="3544"/>
    </i>
    <i r="1">
      <x v="3802"/>
    </i>
    <i r="1">
      <x v="4450"/>
    </i>
    <i>
      <x v="289"/>
    </i>
    <i r="1">
      <x v="74"/>
    </i>
    <i r="1">
      <x v="1061"/>
    </i>
    <i r="1">
      <x v="1804"/>
    </i>
    <i r="1">
      <x v="1932"/>
    </i>
    <i r="1">
      <x v="2018"/>
    </i>
    <i r="1">
      <x v="2579"/>
    </i>
    <i r="1">
      <x v="2798"/>
    </i>
    <i r="1">
      <x v="4231"/>
    </i>
    <i>
      <x v="2162"/>
    </i>
    <i r="1">
      <x v="332"/>
    </i>
    <i r="1">
      <x v="790"/>
    </i>
    <i r="1">
      <x v="878"/>
    </i>
    <i r="1">
      <x v="2736"/>
    </i>
    <i r="1">
      <x v="3053"/>
    </i>
    <i r="1">
      <x v="4150"/>
    </i>
    <i r="1">
      <x v="4232"/>
    </i>
    <i>
      <x v="1207"/>
    </i>
    <i r="1">
      <x v="198"/>
    </i>
    <i r="1">
      <x v="828"/>
    </i>
    <i r="1">
      <x v="896"/>
    </i>
    <i r="1">
      <x v="1471"/>
    </i>
    <i r="1">
      <x v="3185"/>
    </i>
    <i r="1">
      <x v="3224"/>
    </i>
    <i r="1">
      <x v="3571"/>
    </i>
    <i r="1">
      <x v="4091"/>
    </i>
    <i>
      <x v="1528"/>
    </i>
    <i r="1">
      <x v="164"/>
    </i>
    <i r="1">
      <x v="282"/>
    </i>
    <i r="1">
      <x v="938"/>
    </i>
    <i r="1">
      <x v="1225"/>
    </i>
    <i r="1">
      <x v="1609"/>
    </i>
    <i r="1">
      <x v="1791"/>
    </i>
    <i r="1">
      <x v="2061"/>
    </i>
    <i r="1">
      <x v="2367"/>
    </i>
    <i r="1">
      <x v="2559"/>
    </i>
    <i r="1">
      <x v="3493"/>
    </i>
    <i>
      <x v="2165"/>
    </i>
    <i r="1">
      <x v="838"/>
    </i>
    <i r="1">
      <x v="859"/>
    </i>
    <i r="1">
      <x v="1480"/>
    </i>
    <i r="1">
      <x v="1806"/>
    </i>
    <i r="1">
      <x v="2010"/>
    </i>
    <i r="1">
      <x v="3315"/>
    </i>
    <i r="1">
      <x v="3797"/>
    </i>
    <i r="1">
      <x v="4306"/>
    </i>
    <i r="1">
      <x v="4436"/>
    </i>
    <i>
      <x v="1119"/>
    </i>
    <i r="1">
      <x v="113"/>
    </i>
    <i r="1">
      <x v="225"/>
    </i>
    <i r="1">
      <x v="402"/>
    </i>
    <i r="1">
      <x v="420"/>
    </i>
    <i r="1">
      <x v="548"/>
    </i>
    <i r="1">
      <x v="2527"/>
    </i>
    <i r="1">
      <x v="2649"/>
    </i>
    <i r="1">
      <x v="2689"/>
    </i>
    <i r="1">
      <x v="3359"/>
    </i>
    <i r="1">
      <x v="3567"/>
    </i>
    <i r="1">
      <x v="4203"/>
    </i>
    <i>
      <x v="844"/>
    </i>
    <i r="1">
      <x v="933"/>
    </i>
    <i r="1">
      <x v="2140"/>
    </i>
    <i r="1">
      <x v="2287"/>
    </i>
    <i r="1">
      <x v="2759"/>
    </i>
    <i r="1">
      <x v="2887"/>
    </i>
    <i r="1">
      <x v="2902"/>
    </i>
    <i r="1">
      <x v="3631"/>
    </i>
    <i r="1">
      <x v="4275"/>
    </i>
    <i r="1">
      <x v="4503"/>
    </i>
    <i>
      <x v="198"/>
    </i>
    <i r="1">
      <x v="2019"/>
    </i>
    <i r="1">
      <x v="2094"/>
    </i>
    <i r="1">
      <x v="2648"/>
    </i>
    <i r="1">
      <x v="2927"/>
    </i>
    <i r="1">
      <x v="3703"/>
    </i>
    <i r="1">
      <x v="3871"/>
    </i>
    <i r="1">
      <x v="4163"/>
    </i>
    <i r="1">
      <x v="4249"/>
    </i>
    <i>
      <x v="2046"/>
    </i>
    <i r="1">
      <x v="102"/>
    </i>
    <i r="1">
      <x v="843"/>
    </i>
    <i r="1">
      <x v="1814"/>
    </i>
    <i r="1">
      <x v="2177"/>
    </i>
    <i r="1">
      <x v="2946"/>
    </i>
    <i r="1">
      <x v="4169"/>
    </i>
    <i>
      <x v="2106"/>
    </i>
    <i r="1">
      <x v="49"/>
    </i>
    <i r="1">
      <x v="329"/>
    </i>
    <i r="1">
      <x v="342"/>
    </i>
    <i r="1">
      <x v="746"/>
    </i>
    <i r="1">
      <x v="1685"/>
    </i>
    <i r="1">
      <x v="2359"/>
    </i>
    <i r="1">
      <x v="3548"/>
    </i>
    <i r="1">
      <x v="3799"/>
    </i>
    <i r="1">
      <x v="4351"/>
    </i>
    <i r="1">
      <x v="4501"/>
    </i>
    <i>
      <x v="1493"/>
    </i>
    <i r="1">
      <x v="33"/>
    </i>
    <i r="1">
      <x v="105"/>
    </i>
    <i r="1">
      <x v="1432"/>
    </i>
    <i r="1">
      <x v="1452"/>
    </i>
    <i r="1">
      <x v="1557"/>
    </i>
    <i r="1">
      <x v="1688"/>
    </i>
    <i r="1">
      <x v="1883"/>
    </i>
    <i r="1">
      <x v="1899"/>
    </i>
    <i r="1">
      <x v="2427"/>
    </i>
    <i>
      <x v="427"/>
    </i>
    <i r="1">
      <x v="723"/>
    </i>
    <i r="1">
      <x v="1919"/>
    </i>
    <i r="1">
      <x v="2885"/>
    </i>
    <i r="1">
      <x v="3492"/>
    </i>
    <i r="1">
      <x v="3681"/>
    </i>
    <i r="1">
      <x v="3877"/>
    </i>
    <i r="1">
      <x v="4180"/>
    </i>
    <i r="1">
      <x v="4184"/>
    </i>
    <i r="1">
      <x v="4471"/>
    </i>
    <i>
      <x v="1644"/>
    </i>
    <i r="1">
      <x v="595"/>
    </i>
    <i r="1">
      <x v="613"/>
    </i>
    <i r="1">
      <x v="832"/>
    </i>
    <i r="1">
      <x v="2856"/>
    </i>
    <i r="1">
      <x v="3228"/>
    </i>
    <i r="1">
      <x v="3410"/>
    </i>
    <i r="1">
      <x v="3710"/>
    </i>
    <i r="1">
      <x v="3930"/>
    </i>
    <i r="1">
      <x v="4141"/>
    </i>
    <i>
      <x v="580"/>
    </i>
    <i r="1">
      <x v="97"/>
    </i>
    <i r="1">
      <x v="442"/>
    </i>
    <i r="1">
      <x v="1874"/>
    </i>
    <i r="1">
      <x v="2003"/>
    </i>
    <i r="1">
      <x v="3016"/>
    </i>
    <i r="1">
      <x v="3245"/>
    </i>
    <i>
      <x v="1004"/>
    </i>
    <i r="1">
      <x v="236"/>
    </i>
    <i r="1">
      <x v="434"/>
    </i>
    <i r="1">
      <x v="489"/>
    </i>
    <i r="1">
      <x v="1372"/>
    </i>
    <i r="1">
      <x v="2468"/>
    </i>
    <i r="1">
      <x v="2666"/>
    </i>
    <i r="1">
      <x v="3416"/>
    </i>
    <i r="1">
      <x v="3684"/>
    </i>
    <i r="1">
      <x v="3765"/>
    </i>
    <i>
      <x v="716"/>
    </i>
    <i r="1">
      <x v="171"/>
    </i>
    <i r="1">
      <x v="964"/>
    </i>
    <i r="1">
      <x v="1009"/>
    </i>
    <i r="1">
      <x v="1113"/>
    </i>
    <i r="1">
      <x v="1314"/>
    </i>
    <i r="1">
      <x v="1527"/>
    </i>
    <i r="1">
      <x v="2275"/>
    </i>
    <i r="1">
      <x v="2786"/>
    </i>
    <i r="1">
      <x v="3084"/>
    </i>
    <i r="1">
      <x v="3206"/>
    </i>
    <i r="1">
      <x v="4107"/>
    </i>
    <i r="1">
      <x v="4523"/>
    </i>
    <i>
      <x v="1649"/>
    </i>
    <i r="1">
      <x v="353"/>
    </i>
    <i r="1">
      <x v="369"/>
    </i>
    <i r="1">
      <x v="1013"/>
    </i>
    <i r="1">
      <x v="1090"/>
    </i>
    <i r="1">
      <x v="1909"/>
    </i>
    <i r="1">
      <x v="2200"/>
    </i>
    <i r="1">
      <x v="2331"/>
    </i>
    <i r="1">
      <x v="2454"/>
    </i>
    <i r="1">
      <x v="3328"/>
    </i>
    <i r="1">
      <x v="4308"/>
    </i>
    <i>
      <x v="31"/>
    </i>
    <i r="1">
      <x v="208"/>
    </i>
    <i r="1">
      <x v="395"/>
    </i>
    <i r="1">
      <x v="975"/>
    </i>
    <i r="1">
      <x v="2410"/>
    </i>
    <i r="1">
      <x v="3882"/>
    </i>
    <i>
      <x v="48"/>
    </i>
    <i r="1">
      <x v="259"/>
    </i>
    <i r="1">
      <x v="283"/>
    </i>
    <i r="1">
      <x v="612"/>
    </i>
    <i r="1">
      <x v="1841"/>
    </i>
    <i r="1">
      <x v="2653"/>
    </i>
    <i r="1">
      <x v="3136"/>
    </i>
    <i r="1">
      <x v="3470"/>
    </i>
    <i r="1">
      <x v="3625"/>
    </i>
    <i r="1">
      <x v="4059"/>
    </i>
    <i r="1">
      <x v="4335"/>
    </i>
    <i>
      <x v="2224"/>
    </i>
    <i r="1">
      <x v="16"/>
    </i>
    <i r="1">
      <x v="365"/>
    </i>
    <i r="1">
      <x v="2211"/>
    </i>
    <i r="1">
      <x v="2627"/>
    </i>
    <i r="1">
      <x v="3443"/>
    </i>
    <i r="1">
      <x v="3950"/>
    </i>
    <i r="1">
      <x v="4332"/>
    </i>
    <i>
      <x v="1540"/>
    </i>
    <i r="1">
      <x v="54"/>
    </i>
    <i r="1">
      <x v="873"/>
    </i>
    <i r="1">
      <x v="1645"/>
    </i>
    <i r="1">
      <x v="2307"/>
    </i>
    <i r="1">
      <x v="2645"/>
    </i>
    <i r="1">
      <x v="3004"/>
    </i>
    <i r="1">
      <x v="3012"/>
    </i>
    <i r="1">
      <x v="4489"/>
    </i>
    <i>
      <x v="460"/>
    </i>
    <i r="1">
      <x v="713"/>
    </i>
    <i r="1">
      <x v="906"/>
    </i>
    <i r="1">
      <x v="2102"/>
    </i>
    <i r="1">
      <x v="2528"/>
    </i>
    <i r="1">
      <x v="3911"/>
    </i>
    <i r="1">
      <x v="4012"/>
    </i>
    <i>
      <x v="54"/>
    </i>
    <i r="1">
      <x v="1103"/>
    </i>
    <i r="1">
      <x v="1396"/>
    </i>
    <i r="1">
      <x v="1398"/>
    </i>
    <i r="1">
      <x v="1446"/>
    </i>
    <i r="1">
      <x v="1961"/>
    </i>
    <i r="1">
      <x v="3724"/>
    </i>
    <i r="1">
      <x v="4520"/>
    </i>
    <i r="1">
      <x v="4532"/>
    </i>
    <i>
      <x v="529"/>
    </i>
    <i r="1">
      <x v="377"/>
    </i>
    <i r="1">
      <x v="1003"/>
    </i>
    <i r="1">
      <x v="1064"/>
    </i>
    <i r="1">
      <x v="1665"/>
    </i>
    <i r="1">
      <x v="2006"/>
    </i>
    <i r="1">
      <x v="2911"/>
    </i>
    <i r="1">
      <x v="2920"/>
    </i>
    <i r="1">
      <x v="2960"/>
    </i>
    <i r="1">
      <x v="2983"/>
    </i>
    <i r="1">
      <x v="3286"/>
    </i>
    <i r="1">
      <x v="3554"/>
    </i>
    <i>
      <x v="600"/>
    </i>
    <i r="1">
      <x v="435"/>
    </i>
    <i r="1">
      <x v="1457"/>
    </i>
    <i r="1">
      <x v="1566"/>
    </i>
    <i r="1">
      <x v="2414"/>
    </i>
    <i r="1">
      <x v="2706"/>
    </i>
    <i r="1">
      <x v="2824"/>
    </i>
    <i r="1">
      <x v="3666"/>
    </i>
    <i r="1">
      <x v="3669"/>
    </i>
    <i>
      <x v="2013"/>
    </i>
    <i r="1">
      <x v="589"/>
    </i>
    <i r="1">
      <x v="658"/>
    </i>
    <i r="1">
      <x v="1437"/>
    </i>
    <i r="1">
      <x v="1818"/>
    </i>
    <i r="1">
      <x v="2314"/>
    </i>
    <i r="1">
      <x v="2796"/>
    </i>
    <i r="1">
      <x v="3477"/>
    </i>
    <i r="1">
      <x v="3546"/>
    </i>
    <i r="1">
      <x v="3748"/>
    </i>
    <i>
      <x v="2062"/>
    </i>
    <i r="1">
      <x v="2662"/>
    </i>
    <i r="1">
      <x v="2843"/>
    </i>
    <i r="1">
      <x v="3401"/>
    </i>
    <i r="1">
      <x v="3796"/>
    </i>
    <i r="1">
      <x v="4112"/>
    </i>
    <i>
      <x v="382"/>
    </i>
    <i r="1">
      <x v="72"/>
    </i>
    <i r="1">
      <x v="1418"/>
    </i>
    <i r="1">
      <x v="1897"/>
    </i>
    <i r="1">
      <x v="2097"/>
    </i>
    <i r="1">
      <x v="2321"/>
    </i>
    <i r="1">
      <x v="3210"/>
    </i>
    <i r="1">
      <x v="4565"/>
    </i>
    <i>
      <x v="2263"/>
    </i>
    <i r="1">
      <x v="1269"/>
    </i>
    <i r="1">
      <x v="2093"/>
    </i>
    <i r="1">
      <x v="2496"/>
    </i>
    <i r="1">
      <x v="2504"/>
    </i>
    <i r="1">
      <x v="3653"/>
    </i>
    <i r="1">
      <x v="4408"/>
    </i>
    <i>
      <x v="655"/>
    </i>
    <i r="1">
      <x v="682"/>
    </i>
    <i r="1">
      <x v="1729"/>
    </i>
    <i r="1">
      <x v="2182"/>
    </i>
    <i r="1">
      <x v="2187"/>
    </i>
    <i r="1">
      <x v="2631"/>
    </i>
    <i r="1">
      <x v="3692"/>
    </i>
    <i r="1">
      <x v="4446"/>
    </i>
    <i>
      <x v="1766"/>
    </i>
    <i r="1">
      <x v="929"/>
    </i>
    <i r="1">
      <x v="2155"/>
    </i>
    <i r="1">
      <x v="2770"/>
    </i>
    <i r="1">
      <x v="3312"/>
    </i>
    <i r="1">
      <x v="4146"/>
    </i>
    <i r="1">
      <x v="4350"/>
    </i>
    <i>
      <x v="2019"/>
    </i>
    <i r="1">
      <x v="1656"/>
    </i>
    <i r="1">
      <x v="1871"/>
    </i>
    <i r="1">
      <x v="2480"/>
    </i>
    <i r="1">
      <x v="3798"/>
    </i>
    <i r="1">
      <x v="4029"/>
    </i>
    <i r="1">
      <x v="4260"/>
    </i>
    <i r="1">
      <x v="4336"/>
    </i>
    <i r="1">
      <x v="4372"/>
    </i>
    <i r="1">
      <x v="4553"/>
    </i>
    <i>
      <x v="405"/>
    </i>
    <i r="1">
      <x v="2237"/>
    </i>
    <i r="1">
      <x v="2259"/>
    </i>
    <i r="1">
      <x v="2964"/>
    </i>
    <i r="1">
      <x v="3393"/>
    </i>
    <i r="1">
      <x v="3904"/>
    </i>
    <i>
      <x v="1943"/>
    </i>
    <i r="1">
      <x v="421"/>
    </i>
    <i r="1">
      <x v="515"/>
    </i>
    <i r="1">
      <x v="1622"/>
    </i>
    <i r="1">
      <x v="1744"/>
    </i>
    <i r="1">
      <x v="2683"/>
    </i>
    <i r="1">
      <x v="3168"/>
    </i>
    <i r="1">
      <x v="3329"/>
    </i>
    <i>
      <x v="2159"/>
    </i>
    <i r="1">
      <x v="1325"/>
    </i>
    <i r="1">
      <x v="1649"/>
    </i>
    <i r="1">
      <x v="2993"/>
    </i>
    <i r="1">
      <x v="3753"/>
    </i>
    <i r="1">
      <x v="4124"/>
    </i>
    <i r="1">
      <x v="4250"/>
    </i>
    <i r="1">
      <x v="4303"/>
    </i>
    <i>
      <x v="540"/>
    </i>
    <i r="1">
      <x v="160"/>
    </i>
    <i r="1">
      <x v="677"/>
    </i>
    <i r="1">
      <x v="1820"/>
    </i>
    <i r="1">
      <x v="2348"/>
    </i>
    <i r="1">
      <x v="3935"/>
    </i>
    <i r="1">
      <x v="4069"/>
    </i>
    <i r="1">
      <x v="4161"/>
    </i>
    <i r="1">
      <x v="4397"/>
    </i>
    <i>
      <x v="608"/>
    </i>
    <i r="1">
      <x v="275"/>
    </i>
    <i r="1">
      <x v="715"/>
    </i>
    <i r="1">
      <x v="1717"/>
    </i>
    <i r="1">
      <x v="1851"/>
    </i>
    <i r="1">
      <x v="2784"/>
    </i>
    <i r="1">
      <x v="2863"/>
    </i>
    <i r="1">
      <x v="3712"/>
    </i>
    <i r="1">
      <x v="4423"/>
    </i>
    <i>
      <x v="1112"/>
    </i>
    <i r="1">
      <x v="39"/>
    </i>
    <i r="1">
      <x v="1253"/>
    </i>
    <i r="1">
      <x v="1292"/>
    </i>
    <i r="1">
      <x v="1855"/>
    </i>
    <i r="1">
      <x v="2107"/>
    </i>
    <i r="1">
      <x v="2948"/>
    </i>
    <i r="1">
      <x v="3740"/>
    </i>
    <i>
      <x v="432"/>
    </i>
    <i r="1">
      <x v="930"/>
    </i>
    <i r="1">
      <x v="1098"/>
    </i>
    <i r="1">
      <x v="2038"/>
    </i>
    <i r="1">
      <x v="2263"/>
    </i>
    <i r="1">
      <x v="2445"/>
    </i>
    <i r="1">
      <x v="2639"/>
    </i>
    <i r="1">
      <x v="2642"/>
    </i>
    <i r="1">
      <x v="3574"/>
    </i>
    <i r="1">
      <x v="4361"/>
    </i>
    <i r="1">
      <x v="4388"/>
    </i>
    <i>
      <x v="1915"/>
    </i>
    <i r="1">
      <x v="317"/>
    </i>
    <i r="1">
      <x v="341"/>
    </i>
    <i r="1">
      <x v="1575"/>
    </i>
    <i r="1">
      <x v="2694"/>
    </i>
    <i r="1">
      <x v="2902"/>
    </i>
    <i r="1">
      <x v="2981"/>
    </i>
    <i r="1">
      <x v="3325"/>
    </i>
    <i>
      <x v="793"/>
    </i>
    <i r="1">
      <x v="215"/>
    </i>
    <i r="1">
      <x v="1296"/>
    </i>
    <i r="1">
      <x v="1355"/>
    </i>
    <i r="1">
      <x v="2668"/>
    </i>
    <i r="1">
      <x v="4293"/>
    </i>
    <i>
      <x v="1318"/>
    </i>
    <i r="1">
      <x v="38"/>
    </i>
    <i r="1">
      <x v="1360"/>
    </i>
    <i r="1">
      <x v="1687"/>
    </i>
    <i r="1">
      <x v="2224"/>
    </i>
    <i r="1">
      <x v="2499"/>
    </i>
    <i r="1">
      <x v="4301"/>
    </i>
    <i>
      <x v="863"/>
    </i>
    <i r="1">
      <x v="1657"/>
    </i>
    <i r="1">
      <x v="1681"/>
    </i>
    <i r="1">
      <x v="1819"/>
    </i>
    <i r="1">
      <x v="1862"/>
    </i>
    <i r="1">
      <x v="1995"/>
    </i>
    <i r="1">
      <x v="2535"/>
    </i>
    <i r="1">
      <x v="3385"/>
    </i>
    <i r="1">
      <x v="4522"/>
    </i>
    <i>
      <x v="62"/>
    </i>
    <i r="1">
      <x v="128"/>
    </i>
    <i r="1">
      <x v="1129"/>
    </i>
    <i r="1">
      <x v="1867"/>
    </i>
    <i r="1">
      <x v="2101"/>
    </i>
    <i r="1">
      <x v="2731"/>
    </i>
    <i r="1">
      <x v="4508"/>
    </i>
    <i>
      <x v="2250"/>
    </i>
    <i r="1">
      <x v="1107"/>
    </i>
    <i r="1">
      <x v="1217"/>
    </i>
    <i r="1">
      <x v="1856"/>
    </i>
    <i r="1">
      <x v="2172"/>
    </i>
    <i r="1">
      <x v="3779"/>
    </i>
    <i r="1">
      <x v="4197"/>
    </i>
    <i>
      <x v="1306"/>
    </i>
    <i r="1">
      <x v="1420"/>
    </i>
    <i r="1">
      <x v="2440"/>
    </i>
    <i r="1">
      <x v="2523"/>
    </i>
    <i r="1">
      <x v="2818"/>
    </i>
    <i r="1">
      <x v="3311"/>
    </i>
    <i r="1">
      <x v="3599"/>
    </i>
    <i r="1">
      <x v="3983"/>
    </i>
    <i r="1">
      <x v="4200"/>
    </i>
    <i>
      <x v="837"/>
    </i>
    <i r="1">
      <x v="70"/>
    </i>
    <i r="1">
      <x v="241"/>
    </i>
    <i r="1">
      <x v="378"/>
    </i>
    <i r="1">
      <x v="537"/>
    </i>
    <i r="1">
      <x v="1539"/>
    </i>
    <i r="1">
      <x v="4018"/>
    </i>
    <i r="1">
      <x v="4198"/>
    </i>
    <i>
      <x v="1110"/>
    </i>
    <i r="1">
      <x v="21"/>
    </i>
    <i r="1">
      <x v="2794"/>
    </i>
    <i r="1">
      <x v="2797"/>
    </i>
    <i r="1">
      <x v="2979"/>
    </i>
    <i r="1">
      <x v="3564"/>
    </i>
    <i r="1">
      <x v="3925"/>
    </i>
    <i r="1">
      <x v="3990"/>
    </i>
    <i r="1">
      <x v="4384"/>
    </i>
    <i>
      <x v="146"/>
    </i>
    <i r="1">
      <x v="126"/>
    </i>
    <i r="1">
      <x v="2385"/>
    </i>
    <i r="1">
      <x v="2910"/>
    </i>
    <i r="1">
      <x v="3915"/>
    </i>
    <i>
      <x v="2068"/>
    </i>
    <i r="1">
      <x v="593"/>
    </i>
    <i r="1">
      <x v="932"/>
    </i>
    <i r="1">
      <x v="1682"/>
    </i>
    <i r="1">
      <x v="3534"/>
    </i>
    <i r="1">
      <x v="4321"/>
    </i>
    <i>
      <x v="2178"/>
    </i>
    <i r="1">
      <x v="265"/>
    </i>
    <i r="1">
      <x v="555"/>
    </i>
    <i r="1">
      <x v="1439"/>
    </i>
    <i r="1">
      <x v="1653"/>
    </i>
    <i r="1">
      <x v="4133"/>
    </i>
    <i r="1">
      <x v="4556"/>
    </i>
    <i>
      <x v="1661"/>
    </i>
    <i r="1">
      <x v="44"/>
    </i>
    <i r="1">
      <x v="2150"/>
    </i>
    <i r="1">
      <x v="2292"/>
    </i>
    <i r="1">
      <x v="3303"/>
    </i>
    <i r="1">
      <x v="3318"/>
    </i>
    <i>
      <x v="1784"/>
    </i>
    <i r="1">
      <x v="189"/>
    </i>
    <i r="1">
      <x v="1101"/>
    </i>
    <i r="1">
      <x v="1882"/>
    </i>
    <i r="1">
      <x v="2632"/>
    </i>
    <i r="1">
      <x v="3423"/>
    </i>
    <i r="1">
      <x v="3565"/>
    </i>
    <i r="1">
      <x v="3785"/>
    </i>
    <i>
      <x v="1505"/>
    </i>
    <i r="1">
      <x v="1506"/>
    </i>
    <i r="1">
      <x v="2604"/>
    </i>
    <i r="1">
      <x v="3150"/>
    </i>
    <i r="1">
      <x v="3918"/>
    </i>
    <i>
      <x v="789"/>
    </i>
    <i r="1">
      <x v="131"/>
    </i>
    <i r="1">
      <x v="1181"/>
    </i>
    <i r="1">
      <x v="1533"/>
    </i>
    <i r="1">
      <x v="1628"/>
    </i>
    <i r="1">
      <x v="1936"/>
    </i>
    <i r="1">
      <x v="1959"/>
    </i>
    <i r="1">
      <x v="2169"/>
    </i>
    <i r="1">
      <x v="2445"/>
    </i>
    <i r="1">
      <x v="2538"/>
    </i>
    <i r="1">
      <x v="2737"/>
    </i>
    <i>
      <x v="852"/>
    </i>
    <i r="1">
      <x v="1632"/>
    </i>
    <i r="1">
      <x v="2132"/>
    </i>
    <i r="1">
      <x v="2460"/>
    </i>
    <i r="1">
      <x v="2861"/>
    </i>
    <i r="1">
      <x v="2994"/>
    </i>
    <i r="1">
      <x v="3092"/>
    </i>
    <i r="1">
      <x v="3207"/>
    </i>
    <i r="1">
      <x v="3319"/>
    </i>
    <i>
      <x v="1619"/>
    </i>
    <i r="1">
      <x v="582"/>
    </i>
    <i r="1">
      <x v="1361"/>
    </i>
    <i r="1">
      <x v="1617"/>
    </i>
    <i r="1">
      <x v="1869"/>
    </i>
    <i r="1">
      <x v="1904"/>
    </i>
    <i r="1">
      <x v="3927"/>
    </i>
    <i>
      <x v="2021"/>
    </i>
    <i r="1">
      <x v="133"/>
    </i>
    <i r="1">
      <x v="827"/>
    </i>
    <i r="1">
      <x v="1763"/>
    </i>
    <i r="1">
      <x v="1795"/>
    </i>
    <i r="1">
      <x v="2691"/>
    </i>
    <i r="1">
      <x v="3289"/>
    </i>
    <i r="1">
      <x v="3829"/>
    </i>
    <i>
      <x v="1701"/>
    </i>
    <i r="1">
      <x v="534"/>
    </i>
    <i r="1">
      <x v="745"/>
    </i>
    <i r="1">
      <x v="1391"/>
    </i>
    <i r="1">
      <x v="1504"/>
    </i>
    <i r="1">
      <x v="2449"/>
    </i>
    <i r="1">
      <x v="3984"/>
    </i>
    <i>
      <x v="1677"/>
    </i>
    <i r="1">
      <x v="253"/>
    </i>
    <i r="1">
      <x v="1075"/>
    </i>
    <i r="1">
      <x v="1145"/>
    </i>
    <i r="1">
      <x v="2517"/>
    </i>
    <i r="1">
      <x v="3022"/>
    </i>
    <i r="1">
      <x v="3124"/>
    </i>
    <i r="1">
      <x v="3166"/>
    </i>
    <i r="1">
      <x v="4084"/>
    </i>
    <i>
      <x v="916"/>
    </i>
    <i r="1">
      <x v="867"/>
    </i>
    <i r="1">
      <x v="886"/>
    </i>
    <i r="1">
      <x v="1049"/>
    </i>
    <i r="1">
      <x v="2685"/>
    </i>
    <i r="1">
      <x v="2703"/>
    </i>
    <i r="1">
      <x v="2708"/>
    </i>
    <i r="1">
      <x v="2854"/>
    </i>
    <i r="1">
      <x v="3584"/>
    </i>
    <i>
      <x v="1631"/>
    </i>
    <i r="1">
      <x v="591"/>
    </i>
    <i r="1">
      <x v="1245"/>
    </i>
    <i r="1">
      <x v="1525"/>
    </i>
    <i r="1">
      <x v="1635"/>
    </i>
    <i r="1">
      <x v="4299"/>
    </i>
    <i>
      <x v="201"/>
    </i>
    <i r="1">
      <x v="656"/>
    </i>
    <i r="1">
      <x v="1259"/>
    </i>
    <i r="1">
      <x v="2375"/>
    </i>
    <i r="1">
      <x v="2400"/>
    </i>
    <i r="1">
      <x v="3951"/>
    </i>
    <i r="1">
      <x v="4331"/>
    </i>
    <i>
      <x v="1473"/>
    </i>
    <i r="1">
      <x v="962"/>
    </i>
    <i r="1">
      <x v="1495"/>
    </i>
    <i r="1">
      <x v="2004"/>
    </i>
    <i r="1">
      <x v="2078"/>
    </i>
    <i r="1">
      <x v="4145"/>
    </i>
    <i>
      <x v="1421"/>
    </i>
    <i r="1">
      <x v="599"/>
    </i>
    <i r="1">
      <x v="1285"/>
    </i>
    <i r="1">
      <x v="1763"/>
    </i>
    <i r="1">
      <x v="1998"/>
    </i>
    <i r="1">
      <x v="2968"/>
    </i>
    <i r="1">
      <x v="3690"/>
    </i>
    <i r="1">
      <x v="3975"/>
    </i>
    <i>
      <x v="1923"/>
    </i>
    <i r="1">
      <x v="545"/>
    </i>
    <i r="1">
      <x v="680"/>
    </i>
    <i r="1">
      <x v="1093"/>
    </i>
    <i r="1">
      <x v="1447"/>
    </i>
    <i r="1">
      <x v="3336"/>
    </i>
    <i r="1">
      <x v="3486"/>
    </i>
    <i>
      <x v="1748"/>
    </i>
    <i r="1">
      <x v="1695"/>
    </i>
    <i r="1">
      <x v="1762"/>
    </i>
    <i r="1">
      <x v="3749"/>
    </i>
    <i r="1">
      <x v="4032"/>
    </i>
    <i r="1">
      <x v="4092"/>
    </i>
    <i>
      <x v="406"/>
    </i>
    <i r="1">
      <x v="2059"/>
    </i>
    <i r="1">
      <x v="2481"/>
    </i>
    <i r="1">
      <x v="2628"/>
    </i>
    <i r="1">
      <x v="2734"/>
    </i>
    <i r="1">
      <x v="3120"/>
    </i>
    <i r="1">
      <x v="3142"/>
    </i>
    <i r="1">
      <x v="3231"/>
    </i>
    <i r="1">
      <x v="3640"/>
    </i>
    <i>
      <x v="513"/>
    </i>
    <i r="1">
      <x v="1091"/>
    </i>
    <i r="1">
      <x v="2494"/>
    </i>
    <i r="1">
      <x v="3079"/>
    </i>
    <i r="1">
      <x v="3626"/>
    </i>
    <i r="1">
      <x v="3736"/>
    </i>
    <i r="1">
      <x v="4187"/>
    </i>
    <i>
      <x v="1462"/>
    </i>
    <i r="1">
      <x v="1138"/>
    </i>
    <i r="1">
      <x v="1362"/>
    </i>
    <i r="1">
      <x v="1590"/>
    </i>
    <i r="1">
      <x v="2924"/>
    </i>
    <i r="1">
      <x v="3141"/>
    </i>
    <i r="1">
      <x v="3442"/>
    </i>
    <i>
      <x v="42"/>
    </i>
    <i r="1">
      <x v="958"/>
    </i>
    <i r="1">
      <x v="2306"/>
    </i>
    <i r="1">
      <x v="3102"/>
    </i>
    <i r="1">
      <x v="3395"/>
    </i>
    <i>
      <x v="315"/>
    </i>
    <i r="1">
      <x v="1378"/>
    </i>
    <i r="1">
      <x v="1985"/>
    </i>
    <i r="1">
      <x v="2094"/>
    </i>
    <i r="1">
      <x v="2302"/>
    </i>
    <i r="1">
      <x v="3815"/>
    </i>
    <i>
      <x v="1948"/>
    </i>
    <i r="1">
      <x v="99"/>
    </i>
    <i r="1">
      <x v="1074"/>
    </i>
    <i r="1">
      <x v="1938"/>
    </i>
    <i r="1">
      <x v="2462"/>
    </i>
    <i r="1">
      <x v="4207"/>
    </i>
    <i>
      <x v="1970"/>
    </i>
    <i r="1">
      <x v="558"/>
    </i>
    <i r="1">
      <x v="1033"/>
    </i>
    <i r="1">
      <x v="2160"/>
    </i>
    <i r="1">
      <x v="2716"/>
    </i>
    <i r="1">
      <x v="3197"/>
    </i>
    <i r="1">
      <x v="3535"/>
    </i>
    <i r="1">
      <x v="3641"/>
    </i>
    <i r="1">
      <x v="3995"/>
    </i>
    <i>
      <x v="729"/>
    </i>
    <i r="1">
      <x v="2354"/>
    </i>
    <i r="1">
      <x v="2492"/>
    </i>
    <i r="1">
      <x v="2536"/>
    </i>
    <i r="1">
      <x v="3556"/>
    </i>
    <i r="1">
      <x v="3712"/>
    </i>
    <i r="1">
      <x v="3989"/>
    </i>
    <i>
      <x v="1756"/>
    </i>
    <i r="1">
      <x v="46"/>
    </i>
    <i r="1">
      <x v="1250"/>
    </i>
    <i r="1">
      <x v="1280"/>
    </i>
    <i r="1">
      <x v="1845"/>
    </i>
    <i r="1">
      <x v="2253"/>
    </i>
    <i r="1">
      <x v="3714"/>
    </i>
    <i r="1">
      <x v="4244"/>
    </i>
    <i>
      <x v="1442"/>
    </i>
    <i r="1">
      <x v="184"/>
    </i>
    <i r="1">
      <x v="1834"/>
    </i>
    <i r="1">
      <x v="2460"/>
    </i>
    <i r="1">
      <x v="3220"/>
    </i>
    <i r="1">
      <x v="4101"/>
    </i>
    <i>
      <x v="1206"/>
    </i>
    <i r="1">
      <x v="551"/>
    </i>
    <i r="1">
      <x v="1925"/>
    </i>
    <i r="1">
      <x v="2705"/>
    </i>
    <i r="1">
      <x v="2765"/>
    </i>
    <i r="1">
      <x v="3281"/>
    </i>
    <i r="1">
      <x v="3460"/>
    </i>
    <i r="1">
      <x v="4290"/>
    </i>
    <i>
      <x v="1434"/>
    </i>
    <i r="1">
      <x v="402"/>
    </i>
    <i r="1">
      <x v="725"/>
    </i>
    <i r="1">
      <x v="2216"/>
    </i>
    <i r="1">
      <x v="2422"/>
    </i>
    <i r="1">
      <x v="2527"/>
    </i>
    <i r="1">
      <x v="3274"/>
    </i>
    <i r="1">
      <x v="3418"/>
    </i>
    <i>
      <x v="1536"/>
    </i>
    <i r="1">
      <x v="195"/>
    </i>
    <i r="1">
      <x v="1584"/>
    </i>
    <i r="1">
      <x v="1772"/>
    </i>
    <i r="1">
      <x v="2545"/>
    </i>
    <i r="1">
      <x v="3718"/>
    </i>
    <i>
      <x v="1436"/>
    </i>
    <i r="1">
      <x v="780"/>
    </i>
    <i r="1">
      <x v="1613"/>
    </i>
    <i r="1">
      <x v="2315"/>
    </i>
    <i r="1">
      <x v="2374"/>
    </i>
    <i r="1">
      <x v="3468"/>
    </i>
    <i r="1">
      <x v="3630"/>
    </i>
    <i>
      <x v="1045"/>
    </i>
    <i r="1">
      <x v="799"/>
    </i>
    <i r="1">
      <x v="1806"/>
    </i>
    <i r="1">
      <x v="2095"/>
    </i>
    <i r="1">
      <x v="2955"/>
    </i>
    <i r="1">
      <x v="3820"/>
    </i>
    <i r="1">
      <x v="4216"/>
    </i>
    <i r="1">
      <x v="4477"/>
    </i>
    <i>
      <x v="2029"/>
    </i>
    <i r="1">
      <x v="181"/>
    </i>
    <i r="1">
      <x v="850"/>
    </i>
    <i r="1">
      <x v="2303"/>
    </i>
    <i r="1">
      <x v="3603"/>
    </i>
    <i r="1">
      <x v="4025"/>
    </i>
    <i r="1">
      <x v="4234"/>
    </i>
    <i r="1">
      <x v="4534"/>
    </i>
    <i>
      <x v="547"/>
    </i>
    <i r="1">
      <x v="222"/>
    </i>
    <i r="1">
      <x v="594"/>
    </i>
    <i r="1">
      <x v="847"/>
    </i>
    <i r="1">
      <x v="1813"/>
    </i>
    <i r="1">
      <x v="3646"/>
    </i>
    <i r="1">
      <x v="4475"/>
    </i>
    <i>
      <x v="103"/>
    </i>
    <i r="1">
      <x v="50"/>
    </i>
    <i r="1">
      <x v="676"/>
    </i>
    <i r="1">
      <x v="1219"/>
    </i>
    <i r="1">
      <x v="1728"/>
    </i>
    <i r="1">
      <x v="3074"/>
    </i>
    <i r="1">
      <x v="3490"/>
    </i>
    <i r="1">
      <x v="3967"/>
    </i>
    <i r="1">
      <x v="4153"/>
    </i>
    <i>
      <x v="263"/>
    </i>
    <i r="1">
      <x v="444"/>
    </i>
    <i r="1">
      <x v="1002"/>
    </i>
    <i r="1">
      <x v="2421"/>
    </i>
    <i r="1">
      <x v="2608"/>
    </i>
    <i>
      <x v="1656"/>
    </i>
    <i r="1">
      <x v="800"/>
    </i>
    <i r="1">
      <x v="2695"/>
    </i>
    <i r="1">
      <x v="3309"/>
    </i>
    <i r="1">
      <x v="4036"/>
    </i>
    <i r="1">
      <x v="4349"/>
    </i>
    <i>
      <x v="2004"/>
    </i>
    <i r="1">
      <x v="449"/>
    </i>
    <i r="1">
      <x v="849"/>
    </i>
    <i r="1">
      <x v="3024"/>
    </i>
    <i r="1">
      <x v="3324"/>
    </i>
    <i r="1">
      <x v="4206"/>
    </i>
    <i>
      <x v="186"/>
    </i>
    <i r="1">
      <x v="3123"/>
    </i>
    <i r="1">
      <x v="3251"/>
    </i>
    <i r="1">
      <x v="3292"/>
    </i>
    <i>
      <x v="37"/>
    </i>
    <i r="1">
      <x v="692"/>
    </i>
    <i r="1">
      <x v="3146"/>
    </i>
    <i r="1">
      <x v="3265"/>
    </i>
    <i r="1">
      <x v="3379"/>
    </i>
    <i r="1">
      <x v="3445"/>
    </i>
    <i>
      <x v="1240"/>
    </i>
    <i r="1">
      <x v="45"/>
    </i>
    <i r="1">
      <x v="100"/>
    </i>
    <i r="1">
      <x v="199"/>
    </i>
    <i r="1">
      <x v="1472"/>
    </i>
    <i r="1">
      <x v="2421"/>
    </i>
    <i r="1">
      <x v="4276"/>
    </i>
    <i>
      <x v="1867"/>
    </i>
    <i r="1">
      <x v="134"/>
    </i>
    <i r="1">
      <x v="1176"/>
    </i>
    <i r="1">
      <x v="2052"/>
    </i>
    <i r="1">
      <x v="3117"/>
    </i>
    <i r="1">
      <x v="3804"/>
    </i>
    <i>
      <x v="1550"/>
    </i>
    <i r="1">
      <x v="504"/>
    </i>
    <i r="1">
      <x v="1800"/>
    </i>
    <i r="1">
      <x v="2884"/>
    </i>
    <i r="1">
      <x v="3401"/>
    </i>
    <i r="1">
      <x v="3758"/>
    </i>
    <i r="1">
      <x v="3993"/>
    </i>
    <i r="1">
      <x v="4167"/>
    </i>
    <i r="1">
      <x v="4371"/>
    </i>
    <i>
      <x v="2110"/>
    </i>
    <i r="1">
      <x v="167"/>
    </i>
    <i r="1">
      <x v="361"/>
    </i>
    <i r="1">
      <x v="1629"/>
    </i>
    <i r="1">
      <x v="2092"/>
    </i>
    <i r="1">
      <x v="2637"/>
    </i>
    <i r="1">
      <x v="2877"/>
    </i>
    <i>
      <x v="848"/>
    </i>
    <i r="1">
      <x v="764"/>
    </i>
    <i r="1">
      <x v="1541"/>
    </i>
    <i r="1">
      <x v="3092"/>
    </i>
    <i r="1">
      <x v="4297"/>
    </i>
    <i r="1">
      <x v="4417"/>
    </i>
    <i>
      <x v="1564"/>
    </i>
    <i r="1">
      <x v="858"/>
    </i>
    <i r="1">
      <x v="3884"/>
    </i>
    <i r="1">
      <x v="3931"/>
    </i>
    <i>
      <x v="464"/>
    </i>
    <i r="1">
      <x v="1287"/>
    </i>
    <i r="1">
      <x v="3306"/>
    </i>
    <i r="1">
      <x v="4013"/>
    </i>
    <i r="1">
      <x v="4088"/>
    </i>
    <i>
      <x v="2179"/>
    </i>
    <i r="1">
      <x v="23"/>
    </i>
    <i r="1">
      <x v="402"/>
    </i>
    <i r="1">
      <x v="734"/>
    </i>
    <i r="1">
      <x v="3026"/>
    </i>
    <i r="1">
      <x v="3556"/>
    </i>
    <i>
      <x v="2200"/>
    </i>
    <i r="1">
      <x v="631"/>
    </i>
    <i r="1">
      <x v="2123"/>
    </i>
    <i r="1">
      <x v="3054"/>
    </i>
    <i>
      <x v="2128"/>
    </i>
    <i r="1">
      <x v="637"/>
    </i>
    <i r="1">
      <x v="1929"/>
    </i>
    <i r="1">
      <x v="2420"/>
    </i>
    <i r="1">
      <x v="4483"/>
    </i>
    <i>
      <x v="595"/>
    </i>
    <i r="1">
      <x v="461"/>
    </i>
    <i r="1">
      <x v="652"/>
    </i>
    <i r="1">
      <x v="729"/>
    </i>
    <i r="1">
      <x v="1975"/>
    </i>
    <i r="1">
      <x v="2558"/>
    </i>
    <i r="1">
      <x v="3471"/>
    </i>
    <i r="1">
      <x v="3676"/>
    </i>
    <i r="1">
      <x v="3992"/>
    </i>
    <i>
      <x v="917"/>
    </i>
    <i r="1">
      <x v="1133"/>
    </i>
    <i r="1">
      <x v="1171"/>
    </i>
    <i>
      <x v="554"/>
    </i>
    <i r="1">
      <x v="618"/>
    </i>
    <i r="1">
      <x v="2551"/>
    </i>
    <i r="1">
      <x v="2995"/>
    </i>
    <i r="1">
      <x v="3413"/>
    </i>
    <i r="1">
      <x v="3586"/>
    </i>
    <i r="1">
      <x v="4208"/>
    </i>
    <i>
      <x v="1439"/>
    </i>
    <i r="1">
      <x v="19"/>
    </i>
    <i r="1">
      <x v="1169"/>
    </i>
    <i r="1">
      <x v="1562"/>
    </i>
    <i r="1">
      <x v="2076"/>
    </i>
    <i r="1">
      <x v="2661"/>
    </i>
    <i r="1">
      <x v="3094"/>
    </i>
    <i>
      <x v="1145"/>
    </i>
    <i r="1">
      <x v="671"/>
    </i>
    <i r="1">
      <x v="699"/>
    </i>
    <i r="1">
      <x v="1252"/>
    </i>
    <i r="1">
      <x v="2056"/>
    </i>
    <i r="1">
      <x v="2157"/>
    </i>
    <i>
      <x v="628"/>
    </i>
    <i r="1">
      <x v="931"/>
    </i>
    <i r="1">
      <x v="1114"/>
    </i>
    <i r="1">
      <x v="1534"/>
    </i>
    <i r="1">
      <x v="2295"/>
    </i>
    <i r="1">
      <x v="3326"/>
    </i>
    <i r="1">
      <x v="3702"/>
    </i>
    <i r="1">
      <x v="4103"/>
    </i>
    <i>
      <x v="1043"/>
    </i>
    <i r="1">
      <x v="1368"/>
    </i>
    <i r="1">
      <x v="3592"/>
    </i>
    <i r="1">
      <x v="4567"/>
    </i>
    <i>
      <x v="251"/>
    </i>
    <i r="1">
      <x v="486"/>
    </i>
    <i r="1">
      <x v="1601"/>
    </i>
    <i r="1">
      <x v="2140"/>
    </i>
    <i r="1">
      <x v="2184"/>
    </i>
    <i r="1">
      <x v="2251"/>
    </i>
    <i r="1">
      <x v="2973"/>
    </i>
    <i r="1">
      <x v="3031"/>
    </i>
    <i>
      <x v="648"/>
    </i>
    <i r="1">
      <x v="359"/>
    </i>
    <i r="1">
      <x v="387"/>
    </i>
    <i r="1">
      <x v="903"/>
    </i>
    <i r="1">
      <x v="1071"/>
    </i>
    <i r="1">
      <x v="1493"/>
    </i>
    <i r="1">
      <x v="3086"/>
    </i>
    <i>
      <x v="671"/>
    </i>
    <i r="1">
      <x v="565"/>
    </i>
    <i r="1">
      <x v="616"/>
    </i>
    <i r="1">
      <x v="1321"/>
    </i>
    <i r="1">
      <x v="2647"/>
    </i>
    <i>
      <x v="879"/>
    </i>
    <i r="1">
      <x v="114"/>
    </i>
    <i r="1">
      <x v="1829"/>
    </i>
    <i r="1">
      <x v="1832"/>
    </i>
    <i r="1">
      <x v="2602"/>
    </i>
    <i r="1">
      <x v="2724"/>
    </i>
    <i r="1">
      <x v="3354"/>
    </i>
    <i r="1">
      <x v="3952"/>
    </i>
    <i>
      <x v="1771"/>
    </i>
    <i r="1">
      <x v="1229"/>
    </i>
    <i r="1">
      <x v="1825"/>
    </i>
    <i r="1">
      <x v="2455"/>
    </i>
    <i r="1">
      <x v="3728"/>
    </i>
    <i r="1">
      <x v="4562"/>
    </i>
    <i>
      <x v="2073"/>
    </i>
    <i r="1">
      <x v="52"/>
    </i>
    <i r="1">
      <x v="4137"/>
    </i>
    <i r="1">
      <x v="4572"/>
    </i>
    <i>
      <x v="1388"/>
    </i>
    <i r="1">
      <x v="200"/>
    </i>
    <i r="1">
      <x v="322"/>
    </i>
    <i r="1">
      <x v="477"/>
    </i>
    <i r="1">
      <x v="1283"/>
    </i>
    <i r="1">
      <x v="1284"/>
    </i>
    <i>
      <x v="1188"/>
    </i>
    <i r="1">
      <x v="1582"/>
    </i>
    <i r="1">
      <x v="2543"/>
    </i>
    <i r="1">
      <x v="4171"/>
    </i>
    <i>
      <x v="1654"/>
    </i>
    <i r="1">
      <x v="252"/>
    </i>
    <i r="1">
      <x v="1063"/>
    </i>
    <i r="1">
      <x v="1436"/>
    </i>
    <i r="1">
      <x v="2760"/>
    </i>
    <i r="1">
      <x v="3099"/>
    </i>
    <i r="1">
      <x v="3208"/>
    </i>
    <i>
      <x v="1761"/>
    </i>
    <i r="1">
      <x v="248"/>
    </i>
    <i r="1">
      <x v="522"/>
    </i>
    <i r="1">
      <x v="2780"/>
    </i>
    <i>
      <x v="1098"/>
    </i>
    <i r="1">
      <x v="872"/>
    </i>
    <i r="1">
      <x v="1462"/>
    </i>
    <i r="1">
      <x v="2050"/>
    </i>
    <i r="1">
      <x v="2368"/>
    </i>
    <i r="1">
      <x v="3566"/>
    </i>
    <i r="1">
      <x v="3999"/>
    </i>
    <i>
      <x v="856"/>
    </i>
    <i r="1">
      <x v="1774"/>
    </i>
    <i r="1">
      <x v="1884"/>
    </i>
    <i r="1">
      <x v="2541"/>
    </i>
    <i r="1">
      <x v="4365"/>
    </i>
    <i>
      <x v="1593"/>
    </i>
    <i r="1">
      <x v="260"/>
    </i>
    <i r="1">
      <x v="2550"/>
    </i>
    <i r="1">
      <x v="4423"/>
    </i>
    <i>
      <x v="1337"/>
    </i>
    <i r="1">
      <x v="68"/>
    </i>
    <i r="1">
      <x v="142"/>
    </i>
    <i r="1">
      <x v="1433"/>
    </i>
    <i r="1">
      <x v="2981"/>
    </i>
    <i r="1">
      <x v="4126"/>
    </i>
    <i>
      <x v="1798"/>
    </i>
    <i r="1">
      <x v="1126"/>
    </i>
    <i r="1">
      <x v="1537"/>
    </i>
    <i r="1">
      <x v="1892"/>
    </i>
    <i r="1">
      <x v="3453"/>
    </i>
    <i r="1">
      <x v="3513"/>
    </i>
    <i r="1">
      <x v="3605"/>
    </i>
    <i>
      <x v="1581"/>
    </i>
    <i r="1">
      <x v="687"/>
    </i>
    <i r="1">
      <x v="994"/>
    </i>
    <i r="1">
      <x v="2651"/>
    </i>
    <i r="1">
      <x v="3977"/>
    </i>
    <i>
      <x v="436"/>
    </i>
    <i r="1">
      <x v="60"/>
    </i>
    <i r="1">
      <x v="1136"/>
    </i>
    <i r="1">
      <x v="1241"/>
    </i>
    <i>
      <x v="16"/>
    </i>
    <i r="1">
      <x v="71"/>
    </i>
    <i r="1">
      <x v="1916"/>
    </i>
    <i r="1">
      <x v="2079"/>
    </i>
    <i r="1">
      <x v="2935"/>
    </i>
    <i>
      <x v="2182"/>
    </i>
    <i r="1">
      <x v="2138"/>
    </i>
    <i r="1">
      <x v="3226"/>
    </i>
    <i r="1">
      <x v="4004"/>
    </i>
    <i>
      <x v="1181"/>
    </i>
    <i r="1">
      <x v="439"/>
    </i>
    <i r="1">
      <x v="479"/>
    </i>
    <i r="1">
      <x v="3173"/>
    </i>
    <i>
      <x v="1552"/>
    </i>
    <i r="1">
      <x v="732"/>
    </i>
    <i r="1">
      <x v="1203"/>
    </i>
    <i r="1">
      <x v="3186"/>
    </i>
    <i r="1">
      <x v="3551"/>
    </i>
    <i r="1">
      <x v="3862"/>
    </i>
    <i>
      <x v="2042"/>
    </i>
    <i r="1">
      <x v="819"/>
    </i>
    <i r="1">
      <x v="2880"/>
    </i>
    <i r="1">
      <x v="3794"/>
    </i>
    <i r="1">
      <x v="4488"/>
    </i>
    <i>
      <x v="168"/>
    </i>
    <i r="1">
      <x v="928"/>
    </i>
    <i r="1">
      <x v="1309"/>
    </i>
    <i r="1">
      <x v="1352"/>
    </i>
    <i r="1">
      <x v="2046"/>
    </i>
    <i r="1">
      <x v="3363"/>
    </i>
    <i r="1">
      <x v="3679"/>
    </i>
    <i>
      <x v="1809"/>
    </i>
    <i r="1">
      <x v="778"/>
    </i>
    <i r="1">
      <x v="810"/>
    </i>
    <i r="1">
      <x v="1383"/>
    </i>
    <i r="1">
      <x v="2448"/>
    </i>
    <i r="1">
      <x v="2500"/>
    </i>
    <i r="1">
      <x v="2635"/>
    </i>
    <i r="1">
      <x v="2658"/>
    </i>
    <i r="1">
      <x v="3377"/>
    </i>
    <i>
      <x v="726"/>
    </i>
    <i r="1">
      <x v="731"/>
    </i>
    <i r="1">
      <x v="1760"/>
    </i>
    <i r="1">
      <x v="4164"/>
    </i>
    <i r="1">
      <x v="4190"/>
    </i>
    <i>
      <x v="2144"/>
    </i>
    <i r="1">
      <x v="462"/>
    </i>
    <i r="1">
      <x v="2063"/>
    </i>
    <i r="1">
      <x v="2447"/>
    </i>
    <i r="1">
      <x v="3294"/>
    </i>
    <i r="1">
      <x v="3881"/>
    </i>
    <i>
      <x v="1729"/>
    </i>
    <i r="1">
      <x v="266"/>
    </i>
    <i r="1">
      <x v="675"/>
    </i>
    <i r="1">
      <x v="2836"/>
    </i>
    <i r="1">
      <x v="4116"/>
    </i>
    <i r="1">
      <x v="4448"/>
    </i>
    <i r="1">
      <x v="4536"/>
    </i>
    <i>
      <x v="381"/>
    </i>
    <i r="1">
      <x v="821"/>
    </i>
    <i r="1">
      <x v="1340"/>
    </i>
    <i r="1">
      <x v="1766"/>
    </i>
    <i r="1">
      <x v="2189"/>
    </i>
    <i>
      <x v="2035"/>
    </i>
    <i r="1">
      <x v="608"/>
    </i>
    <i r="1">
      <x v="791"/>
    </i>
    <i r="1">
      <x v="851"/>
    </i>
    <i r="1">
      <x v="1724"/>
    </i>
    <i r="1">
      <x v="2549"/>
    </i>
    <i>
      <x v="1437"/>
    </i>
    <i r="1">
      <x v="349"/>
    </i>
    <i r="1">
      <x v="552"/>
    </i>
    <i r="1">
      <x v="607"/>
    </i>
    <i r="1">
      <x v="1407"/>
    </i>
    <i r="1">
      <x v="2178"/>
    </i>
    <i r="1">
      <x v="2779"/>
    </i>
    <i>
      <x v="262"/>
    </i>
    <i r="1">
      <x v="927"/>
    </i>
    <i r="1">
      <x v="1082"/>
    </i>
    <i r="1">
      <x v="1329"/>
    </i>
    <i r="1">
      <x v="1595"/>
    </i>
    <i r="1">
      <x v="2660"/>
    </i>
    <i r="1">
      <x v="2801"/>
    </i>
    <i>
      <x v="703"/>
    </i>
    <i r="1">
      <x v="449"/>
    </i>
    <i r="1">
      <x v="727"/>
    </i>
    <i r="1">
      <x v="2305"/>
    </i>
    <i>
      <x v="1874"/>
    </i>
    <i r="1">
      <x v="214"/>
    </i>
    <i r="1">
      <x v="1154"/>
    </i>
    <i r="1">
      <x v="1873"/>
    </i>
    <i r="1">
      <x v="1900"/>
    </i>
    <i r="1">
      <x v="2220"/>
    </i>
    <i r="1">
      <x v="4262"/>
    </i>
    <i r="1">
      <x v="4337"/>
    </i>
    <i>
      <x v="602"/>
    </i>
    <i r="1">
      <x v="8"/>
    </i>
    <i r="1">
      <x v="148"/>
    </i>
    <i r="1">
      <x v="514"/>
    </i>
    <i r="1">
      <x v="2229"/>
    </i>
    <i r="1">
      <x v="3327"/>
    </i>
    <i>
      <x v="1172"/>
    </i>
    <i r="1">
      <x v="466"/>
    </i>
    <i r="1">
      <x v="1911"/>
    </i>
    <i r="1">
      <x v="2104"/>
    </i>
    <i r="1">
      <x v="3503"/>
    </i>
    <i r="1">
      <x v="4391"/>
    </i>
    <i>
      <x v="3"/>
    </i>
    <i r="1">
      <x v="998"/>
    </i>
    <i r="1">
      <x v="1837"/>
    </i>
    <i r="1">
      <x v="2682"/>
    </i>
    <i r="1">
      <x v="3159"/>
    </i>
    <i r="1">
      <x v="3895"/>
    </i>
    <i>
      <x v="755"/>
    </i>
    <i r="1">
      <x v="681"/>
    </i>
    <i r="1">
      <x v="696"/>
    </i>
    <i r="1">
      <x v="3916"/>
    </i>
    <i r="1">
      <x v="3960"/>
    </i>
    <i r="1">
      <x v="4060"/>
    </i>
    <i>
      <x v="1985"/>
    </i>
    <i r="1">
      <x v="1478"/>
    </i>
    <i r="1">
      <x v="2246"/>
    </i>
    <i r="1">
      <x v="3095"/>
    </i>
    <i r="1">
      <x v="4066"/>
    </i>
    <i>
      <x v="1670"/>
    </i>
    <i r="1">
      <x v="344"/>
    </i>
    <i r="1">
      <x v="1974"/>
    </i>
    <i r="1">
      <x v="2730"/>
    </i>
    <i r="1">
      <x v="2924"/>
    </i>
    <i r="1">
      <x v="4560"/>
    </i>
    <i>
      <x v="2007"/>
    </i>
    <i r="1">
      <x v="1232"/>
    </i>
    <i r="1">
      <x v="2118"/>
    </i>
    <i r="1">
      <x v="2739"/>
    </i>
    <i r="1">
      <x v="3046"/>
    </i>
    <i>
      <x v="2172"/>
    </i>
    <i r="1">
      <x v="792"/>
    </i>
    <i r="1">
      <x v="809"/>
    </i>
    <i r="1">
      <x v="1405"/>
    </i>
    <i r="1">
      <x v="2556"/>
    </i>
    <i>
      <x v="1684"/>
    </i>
    <i r="1">
      <x v="1148"/>
    </i>
    <i r="1">
      <x v="2118"/>
    </i>
    <i r="1">
      <x v="3788"/>
    </i>
    <i>
      <x v="1735"/>
    </i>
    <i r="1">
      <x v="703"/>
    </i>
    <i r="1">
      <x v="815"/>
    </i>
    <i r="1">
      <x v="1413"/>
    </i>
    <i r="1">
      <x v="1815"/>
    </i>
    <i r="1">
      <x v="3848"/>
    </i>
    <i>
      <x v="2017"/>
    </i>
    <i r="1">
      <x v="31"/>
    </i>
    <i r="1">
      <x v="981"/>
    </i>
    <i r="1">
      <x v="1593"/>
    </i>
    <i r="1">
      <x v="2521"/>
    </i>
    <i>
      <x v="847"/>
    </i>
    <i r="1">
      <x v="1459"/>
    </i>
    <i r="1">
      <x v="2641"/>
    </i>
    <i r="1">
      <x v="2670"/>
    </i>
    <i r="1">
      <x v="3366"/>
    </i>
    <i r="1">
      <x v="3953"/>
    </i>
    <i>
      <x v="1987"/>
    </i>
    <i r="1">
      <x v="2799"/>
    </i>
    <i r="1">
      <x v="3215"/>
    </i>
    <i r="1">
      <x v="3945"/>
    </i>
    <i r="1">
      <x v="4140"/>
    </i>
    <i r="1">
      <x v="4158"/>
    </i>
    <i>
      <x v="1137"/>
    </i>
    <i r="1">
      <x v="49"/>
    </i>
    <i r="1">
      <x v="620"/>
    </i>
    <i r="1">
      <x v="697"/>
    </i>
    <i r="1">
      <x v="2115"/>
    </i>
    <i r="1">
      <x v="4498"/>
    </i>
    <i>
      <x v="1992"/>
    </i>
    <i r="1">
      <x v="1484"/>
    </i>
    <i r="1">
      <x v="2355"/>
    </i>
    <i r="1">
      <x v="3633"/>
    </i>
    <i r="1">
      <x v="3946"/>
    </i>
    <i r="1">
      <x v="4459"/>
    </i>
    <i>
      <x v="1113"/>
    </i>
    <i r="1">
      <x v="484"/>
    </i>
    <i r="1">
      <x v="3667"/>
    </i>
    <i r="1">
      <x v="4008"/>
    </i>
    <i r="1">
      <x v="4259"/>
    </i>
    <i r="1">
      <x v="4585"/>
    </i>
    <i>
      <x v="24"/>
    </i>
    <i r="1">
      <x v="808"/>
    </i>
    <i r="1">
      <x v="3674"/>
    </i>
    <i r="1">
      <x v="3821"/>
    </i>
    <i r="1">
      <x v="3889"/>
    </i>
    <i>
      <x v="1453"/>
    </i>
    <i r="1">
      <x v="1403"/>
    </i>
    <i r="1">
      <x v="1792"/>
    </i>
    <i r="1">
      <x v="3530"/>
    </i>
    <i r="1">
      <x v="4040"/>
    </i>
    <i r="1">
      <x v="4515"/>
    </i>
    <i>
      <x v="805"/>
    </i>
    <i r="1">
      <x v="221"/>
    </i>
    <i r="1">
      <x v="719"/>
    </i>
    <i r="1">
      <x v="1251"/>
    </i>
    <i>
      <x v="1921"/>
    </i>
    <i r="1">
      <x v="2382"/>
    </i>
    <i r="1">
      <x v="2519"/>
    </i>
    <i r="1">
      <x v="3689"/>
    </i>
    <i r="1">
      <x v="4033"/>
    </i>
    <i r="1">
      <x v="4240"/>
    </i>
    <i r="1">
      <x v="4496"/>
    </i>
    <i>
      <x v="1817"/>
    </i>
    <i r="1">
      <x v="2845"/>
    </i>
    <i r="1">
      <x v="3087"/>
    </i>
    <i r="1">
      <x v="3858"/>
    </i>
    <i>
      <x v="1079"/>
    </i>
    <i r="1">
      <x v="2802"/>
    </i>
    <i r="1">
      <x v="2866"/>
    </i>
    <i r="1">
      <x v="3902"/>
    </i>
    <i>
      <x v="1127"/>
    </i>
    <i r="1">
      <x v="777"/>
    </i>
    <i r="1">
      <x v="2158"/>
    </i>
    <i r="1">
      <x v="2407"/>
    </i>
    <i r="1">
      <x v="3163"/>
    </i>
    <i r="1">
      <x v="3304"/>
    </i>
    <i>
      <x v="572"/>
    </i>
    <i r="1">
      <x v="243"/>
    </i>
    <i r="1">
      <x v="804"/>
    </i>
    <i r="1">
      <x v="4179"/>
    </i>
    <i>
      <x v="2267"/>
    </i>
    <i r="1">
      <x v="1532"/>
    </i>
    <i r="1">
      <x v="1914"/>
    </i>
    <i r="1">
      <x v="3067"/>
    </i>
    <i r="1">
      <x v="4545"/>
    </i>
    <i r="1">
      <x v="4554"/>
    </i>
    <i>
      <x v="699"/>
    </i>
    <i r="1">
      <x v="164"/>
    </i>
    <i r="1">
      <x v="499"/>
    </i>
    <i r="1">
      <x v="1850"/>
    </i>
    <i r="1">
      <x v="4223"/>
    </i>
    <i>
      <x v="1663"/>
    </i>
    <i r="1">
      <x v="1242"/>
    </i>
    <i r="1">
      <x v="1474"/>
    </i>
    <i r="1">
      <x v="2965"/>
    </i>
    <i r="1">
      <x v="3541"/>
    </i>
    <i r="1">
      <x v="4081"/>
    </i>
    <i>
      <x v="1032"/>
    </i>
    <i r="1">
      <x v="258"/>
    </i>
    <i r="1">
      <x v="619"/>
    </i>
    <i r="1">
      <x v="1844"/>
    </i>
    <i r="1">
      <x v="3608"/>
    </i>
    <i r="1">
      <x v="3670"/>
    </i>
    <i r="1">
      <x v="3723"/>
    </i>
    <i>
      <x v="1932"/>
    </i>
    <i r="1">
      <x v="37"/>
    </i>
    <i r="1">
      <x v="2214"/>
    </i>
    <i r="1">
      <x v="2319"/>
    </i>
    <i r="1">
      <x v="4010"/>
    </i>
    <i>
      <x v="1343"/>
    </i>
    <i r="1">
      <x v="1785"/>
    </i>
    <i r="1">
      <x v="1786"/>
    </i>
    <i r="1">
      <x v="2886"/>
    </i>
    <i r="1">
      <x v="4119"/>
    </i>
    <i>
      <x v="690"/>
    </i>
    <i r="1">
      <x v="862"/>
    </i>
    <i r="1">
      <x v="2040"/>
    </i>
    <i r="1">
      <x v="3125"/>
    </i>
    <i r="1">
      <x v="4178"/>
    </i>
    <i>
      <x v="937"/>
    </i>
    <i r="1">
      <x v="3"/>
    </i>
    <i r="1">
      <x v="1345"/>
    </i>
    <i r="1">
      <x v="4552"/>
    </i>
    <i>
      <x v="1799"/>
    </i>
    <i r="1">
      <x v="2753"/>
    </i>
    <i>
      <x v="1890"/>
    </i>
    <i r="1">
      <x v="586"/>
    </i>
    <i r="1">
      <x v="1119"/>
    </i>
    <i>
      <x v="587"/>
    </i>
    <i r="1">
      <x v="103"/>
    </i>
    <i r="1">
      <x v="3273"/>
    </i>
    <i r="1">
      <x v="3299"/>
    </i>
    <i r="1">
      <x v="3654"/>
    </i>
    <i r="1">
      <x v="4347"/>
    </i>
    <i>
      <x v="2063"/>
    </i>
    <i r="1">
      <x v="312"/>
    </i>
    <i r="1">
      <x v="1160"/>
    </i>
    <i r="1">
      <x v="1444"/>
    </i>
    <i r="1">
      <x v="2069"/>
    </i>
    <i r="1">
      <x v="2688"/>
    </i>
    <i r="1">
      <x v="3390"/>
    </i>
    <i>
      <x v="973"/>
    </i>
    <i r="1">
      <x v="2757"/>
    </i>
    <i r="1">
      <x v="3206"/>
    </i>
    <i r="1">
      <x v="4247"/>
    </i>
    <i>
      <x v="2005"/>
    </i>
    <i r="1">
      <x v="336"/>
    </i>
    <i r="1">
      <x v="433"/>
    </i>
    <i r="1">
      <x v="1633"/>
    </i>
    <i r="1">
      <x v="2020"/>
    </i>
    <i r="1">
      <x v="3045"/>
    </i>
    <i>
      <x v="651"/>
    </i>
    <i r="1">
      <x v="277"/>
    </i>
    <i r="1">
      <x v="2479"/>
    </i>
    <i r="1">
      <x v="2838"/>
    </i>
    <i r="1">
      <x v="2855"/>
    </i>
    <i>
      <x v="1548"/>
    </i>
    <i r="1">
      <x v="76"/>
    </i>
    <i r="1">
      <x v="1366"/>
    </i>
    <i r="1">
      <x v="2142"/>
    </i>
    <i r="1">
      <x v="2577"/>
    </i>
    <i r="1">
      <x v="3387"/>
    </i>
    <i r="1">
      <x v="4499"/>
    </i>
    <i>
      <x v="2136"/>
    </i>
    <i r="1">
      <x v="1409"/>
    </i>
    <i r="1">
      <x v="1626"/>
    </i>
    <i r="1">
      <x v="2428"/>
    </i>
    <i r="1">
      <x v="2636"/>
    </i>
    <i r="1">
      <x v="2936"/>
    </i>
    <i r="1">
      <x v="4443"/>
    </i>
    <i>
      <x v="1273"/>
    </i>
    <i r="1">
      <x v="901"/>
    </i>
    <i r="1">
      <x v="1389"/>
    </i>
    <i r="1">
      <x v="2514"/>
    </i>
    <i r="1">
      <x v="2987"/>
    </i>
    <i>
      <x v="1180"/>
    </i>
    <i r="1">
      <x v="2570"/>
    </i>
    <i r="1">
      <x v="4322"/>
    </i>
    <i r="1">
      <x v="4526"/>
    </i>
    <i>
      <x v="216"/>
    </i>
    <i r="1">
      <x v="137"/>
    </i>
    <i r="1">
      <x v="937"/>
    </i>
    <i r="1">
      <x v="2941"/>
    </i>
    <i>
      <x v="1608"/>
    </i>
    <i r="1">
      <x v="124"/>
    </i>
    <i r="1">
      <x v="1543"/>
    </i>
    <i>
      <x v="66"/>
    </i>
    <i r="1">
      <x v="1624"/>
    </i>
    <i r="1">
      <x v="1735"/>
    </i>
    <i r="1">
      <x v="3415"/>
    </i>
    <i>
      <x v="1178"/>
    </i>
    <i r="1">
      <x v="152"/>
    </i>
    <i r="1">
      <x v="286"/>
    </i>
    <i r="1">
      <x v="1175"/>
    </i>
    <i r="1">
      <x v="1797"/>
    </i>
    <i r="1">
      <x v="1972"/>
    </i>
    <i r="1">
      <x v="3119"/>
    </i>
    <i>
      <x v="115"/>
    </i>
    <i r="1">
      <x v="417"/>
    </i>
    <i r="1">
      <x v="1222"/>
    </i>
    <i r="1">
      <x v="3511"/>
    </i>
    <i>
      <x v="867"/>
    </i>
    <i r="1">
      <x v="190"/>
    </i>
    <i r="1">
      <x v="220"/>
    </i>
    <i r="1">
      <x v="376"/>
    </i>
    <i r="1">
      <x v="3957"/>
    </i>
    <i>
      <x v="763"/>
    </i>
    <i r="1">
      <x v="1858"/>
    </i>
    <i r="1">
      <x v="2456"/>
    </i>
    <i r="1">
      <x v="2925"/>
    </i>
    <i r="1">
      <x v="3656"/>
    </i>
    <i r="1">
      <x v="4029"/>
    </i>
    <i>
      <x v="1215"/>
    </i>
    <i r="1">
      <x v="1332"/>
    </i>
    <i r="1">
      <x v="2317"/>
    </i>
    <i r="1">
      <x v="2407"/>
    </i>
    <i r="1">
      <x v="3110"/>
    </i>
    <i r="1">
      <x v="4108"/>
    </i>
    <i>
      <x v="275"/>
    </i>
    <i r="1">
      <x v="498"/>
    </i>
    <i r="1">
      <x v="2596"/>
    </i>
    <i r="1">
      <x v="2655"/>
    </i>
    <i r="1">
      <x v="3151"/>
    </i>
    <i r="1">
      <x v="3950"/>
    </i>
    <i>
      <x v="244"/>
    </i>
    <i r="1">
      <x v="413"/>
    </i>
    <i r="1">
      <x v="775"/>
    </i>
    <i r="1">
      <x v="1286"/>
    </i>
    <i r="1">
      <x v="3466"/>
    </i>
    <i r="1">
      <x v="3716"/>
    </i>
    <i r="1">
      <x v="3907"/>
    </i>
    <i>
      <x v="748"/>
    </i>
    <i r="1">
      <x v="3065"/>
    </i>
    <i r="1">
      <x v="3860"/>
    </i>
    <i r="1">
      <x v="4122"/>
    </i>
    <i>
      <x v="577"/>
    </i>
    <i r="1">
      <x v="307"/>
    </i>
    <i r="1">
      <x v="1600"/>
    </i>
    <i r="1">
      <x v="2491"/>
    </i>
    <i r="1">
      <x v="3609"/>
    </i>
    <i>
      <x v="709"/>
    </i>
    <i r="1">
      <x v="284"/>
    </i>
    <i r="1">
      <x v="2815"/>
    </i>
    <i r="1">
      <x v="4159"/>
    </i>
    <i r="1">
      <x v="4271"/>
    </i>
    <i>
      <x v="339"/>
    </i>
    <i r="1">
      <x v="898"/>
    </i>
    <i r="1">
      <x v="2309"/>
    </i>
    <i r="1">
      <x v="2389"/>
    </i>
    <i r="1">
      <x v="2615"/>
    </i>
    <i>
      <x v="647"/>
    </i>
    <i r="1">
      <x v="443"/>
    </i>
    <i r="1">
      <x v="3078"/>
    </i>
    <i r="1">
      <x v="3194"/>
    </i>
    <i>
      <x v="281"/>
    </i>
    <i r="1">
      <x v="1986"/>
    </i>
    <i r="1">
      <x v="4065"/>
    </i>
    <i>
      <x v="1752"/>
    </i>
    <i r="1">
      <x v="783"/>
    </i>
    <i r="1">
      <x v="1176"/>
    </i>
    <i r="1">
      <x v="2126"/>
    </i>
    <i>
      <x v="1012"/>
    </i>
    <i r="1">
      <x v="315"/>
    </i>
    <i r="1">
      <x v="2438"/>
    </i>
    <i r="1">
      <x v="4494"/>
    </i>
    <i>
      <x v="1365"/>
    </i>
    <i r="1">
      <x v="1571"/>
    </i>
    <i r="1">
      <x v="1574"/>
    </i>
    <i r="1">
      <x v="2356"/>
    </i>
    <i r="1">
      <x v="3195"/>
    </i>
    <i r="1">
      <x v="4318"/>
    </i>
    <i>
      <x v="546"/>
    </i>
    <i r="1">
      <x v="1489"/>
    </i>
    <i r="1">
      <x v="3725"/>
    </i>
    <i r="1">
      <x v="4375"/>
    </i>
    <i>
      <x v="646"/>
    </i>
    <i r="1">
      <x v="111"/>
    </i>
    <i r="1">
      <x v="149"/>
    </i>
    <i r="1">
      <x v="3068"/>
    </i>
    <i r="1">
      <x v="3814"/>
    </i>
    <i>
      <x v="1902"/>
    </i>
    <i r="1">
      <x v="706"/>
    </i>
    <i r="1">
      <x v="1254"/>
    </i>
    <i r="1">
      <x v="1564"/>
    </i>
    <i r="1">
      <x v="2502"/>
    </i>
    <i r="1">
      <x v="3700"/>
    </i>
    <i>
      <x v="1754"/>
    </i>
    <i r="1">
      <x v="393"/>
    </i>
    <i r="1">
      <x v="1162"/>
    </i>
    <i r="1">
      <x v="3677"/>
    </i>
    <i>
      <x v="97"/>
    </i>
    <i r="1">
      <x v="374"/>
    </i>
    <i r="1">
      <x v="661"/>
    </i>
    <i r="1">
      <x v="911"/>
    </i>
    <i>
      <x v="2011"/>
    </i>
    <i r="1">
      <x v="1960"/>
    </i>
    <i r="1">
      <x v="2675"/>
    </i>
    <i r="1">
      <x v="3386"/>
    </i>
    <i>
      <x v="1488"/>
    </i>
    <i r="1">
      <x v="2853"/>
    </i>
    <i r="1">
      <x v="2988"/>
    </i>
    <i r="1">
      <x v="3254"/>
    </i>
    <i r="1">
      <x v="4399"/>
    </i>
    <i>
      <x v="83"/>
    </i>
    <i r="1">
      <x v="1692"/>
    </i>
    <i r="1">
      <x v="2365"/>
    </i>
    <i r="1">
      <x v="3280"/>
    </i>
    <i>
      <x v="989"/>
    </i>
    <i r="1">
      <x v="1187"/>
    </i>
    <i r="1">
      <x v="1397"/>
    </i>
    <i r="1">
      <x v="1958"/>
    </i>
    <i r="1">
      <x v="4543"/>
    </i>
    <i>
      <x v="388"/>
    </i>
    <i r="1">
      <x v="1199"/>
    </i>
    <i r="1">
      <x v="4434"/>
    </i>
    <i r="1">
      <x v="4467"/>
    </i>
    <i r="1">
      <x v="4485"/>
    </i>
    <i>
      <x v="6"/>
    </i>
    <i r="1">
      <x v="1261"/>
    </i>
    <i r="1">
      <x v="2722"/>
    </i>
    <i r="1">
      <x v="3868"/>
    </i>
    <i r="1">
      <x v="4082"/>
    </i>
    <i r="1">
      <x v="4113"/>
    </i>
    <i>
      <x v="831"/>
    </i>
    <i r="1">
      <x v="64"/>
    </i>
    <i r="1">
      <x v="722"/>
    </i>
    <i r="1">
      <x v="835"/>
    </i>
    <i r="1">
      <x v="1146"/>
    </i>
    <i>
      <x v="322"/>
    </i>
    <i r="1">
      <x v="1973"/>
    </i>
    <i r="1">
      <x v="2906"/>
    </i>
    <i r="1">
      <x v="3734"/>
    </i>
    <i>
      <x v="296"/>
    </i>
    <i r="1">
      <x v="177"/>
    </i>
    <i r="1">
      <x v="1025"/>
    </i>
    <i r="1">
      <x v="1757"/>
    </i>
    <i r="1">
      <x v="1844"/>
    </i>
    <i r="1">
      <x v="3642"/>
    </i>
    <i>
      <x v="294"/>
    </i>
    <i r="1">
      <x v="327"/>
    </i>
    <i r="1">
      <x v="1105"/>
    </i>
    <i r="1">
      <x v="1385"/>
    </i>
    <i r="1">
      <x v="1865"/>
    </i>
    <i r="1">
      <x v="2335"/>
    </i>
    <i r="1">
      <x v="2437"/>
    </i>
    <i>
      <x v="1958"/>
    </i>
    <i r="1">
      <x v="1041"/>
    </i>
    <i r="1">
      <x v="2599"/>
    </i>
    <i r="1">
      <x v="4105"/>
    </i>
    <i>
      <x v="1942"/>
    </i>
    <i r="1">
      <x v="2681"/>
    </i>
    <i r="1">
      <x v="3025"/>
    </i>
    <i r="1">
      <x v="3260"/>
    </i>
    <i r="1">
      <x v="4546"/>
    </i>
    <i>
      <x v="1322"/>
    </i>
    <i r="1">
      <x v="388"/>
    </i>
    <i r="1">
      <x v="1134"/>
    </i>
    <i r="1">
      <x v="2726"/>
    </i>
    <i r="1">
      <x v="3048"/>
    </i>
    <i>
      <x v="645"/>
    </i>
    <i r="1">
      <x v="196"/>
    </i>
    <i r="1">
      <x v="949"/>
    </i>
    <i r="1">
      <x v="1215"/>
    </i>
    <i r="1">
      <x v="1532"/>
    </i>
    <i>
      <x v="1543"/>
    </i>
    <i r="1">
      <x v="261"/>
    </i>
    <i r="1">
      <x v="755"/>
    </i>
    <i r="1">
      <x v="1556"/>
    </i>
    <i r="1">
      <x v="2727"/>
    </i>
    <i>
      <x v="152"/>
    </i>
    <i r="1">
      <x v="635"/>
    </i>
    <i r="1">
      <x v="767"/>
    </i>
    <i r="1">
      <x v="1783"/>
    </i>
    <i r="1">
      <x v="2459"/>
    </i>
    <i r="1">
      <x v="3047"/>
    </i>
    <i>
      <x v="1377"/>
    </i>
    <i r="1">
      <x v="710"/>
    </i>
    <i r="1">
      <x v="3189"/>
    </i>
    <i r="1">
      <x v="3201"/>
    </i>
    <i r="1">
      <x v="3428"/>
    </i>
    <i>
      <x v="1893"/>
    </i>
    <i r="1">
      <x v="75"/>
    </i>
    <i r="1">
      <x v="621"/>
    </i>
    <i r="1">
      <x v="866"/>
    </i>
    <i r="1">
      <x v="1890"/>
    </i>
    <i>
      <x v="1170"/>
    </i>
    <i r="1">
      <x v="625"/>
    </i>
    <i r="1">
      <x v="1576"/>
    </i>
    <i>
      <x v="155"/>
    </i>
    <i r="1">
      <x v="628"/>
    </i>
    <i r="1">
      <x v="1827"/>
    </i>
    <i r="1">
      <x v="2700"/>
    </i>
    <i r="1">
      <x v="4563"/>
    </i>
    <i>
      <x v="943"/>
    </i>
    <i r="1">
      <x v="648"/>
    </i>
    <i r="1">
      <x v="768"/>
    </i>
    <i r="1">
      <x v="855"/>
    </i>
    <i r="1">
      <x v="2274"/>
    </i>
    <i r="1">
      <x v="4181"/>
    </i>
    <i>
      <x v="526"/>
    </i>
    <i r="1">
      <x v="1425"/>
    </i>
    <i r="1">
      <x v="2112"/>
    </i>
    <i r="1">
      <x v="2282"/>
    </i>
    <i r="1">
      <x v="3180"/>
    </i>
    <i>
      <x v="1357"/>
    </i>
    <i r="1">
      <x v="1066"/>
    </i>
    <i r="1">
      <x v="2754"/>
    </i>
    <i r="1">
      <x v="2809"/>
    </i>
    <i r="1">
      <x v="4152"/>
    </i>
    <i>
      <x v="1621"/>
    </i>
    <i r="1">
      <x v="790"/>
    </i>
    <i r="1">
      <x v="1128"/>
    </i>
    <i r="1">
      <x v="1511"/>
    </i>
    <i r="1">
      <x v="2103"/>
    </i>
    <i r="1">
      <x v="2890"/>
    </i>
    <i r="1">
      <x v="3947"/>
    </i>
    <i>
      <x v="1811"/>
    </i>
    <i r="1">
      <x v="822"/>
    </i>
    <i r="1">
      <x v="1102"/>
    </i>
    <i r="1">
      <x v="1134"/>
    </i>
    <i r="1">
      <x v="3726"/>
    </i>
    <i>
      <x v="821"/>
    </i>
    <i r="1">
      <x v="1776"/>
    </i>
    <i r="1">
      <x v="2691"/>
    </i>
    <i>
      <x v="1984"/>
    </i>
    <i r="1">
      <x v="474"/>
    </i>
    <i r="1">
      <x v="2266"/>
    </i>
    <i r="1">
      <x v="2318"/>
    </i>
    <i r="1">
      <x v="4279"/>
    </i>
    <i>
      <x v="1136"/>
    </i>
    <i r="1">
      <x v="438"/>
    </i>
    <i>
      <x v="1321"/>
    </i>
    <i r="1">
      <x v="1343"/>
    </i>
    <i r="1">
      <x v="2136"/>
    </i>
    <i r="1">
      <x v="3988"/>
    </i>
    <i>
      <x v="1888"/>
    </i>
    <i r="1">
      <x v="1005"/>
    </i>
    <i r="1">
      <x v="1288"/>
    </i>
    <i r="1">
      <x v="2015"/>
    </i>
    <i r="1">
      <x v="3824"/>
    </i>
    <i>
      <x v="1930"/>
    </i>
    <i r="1">
      <x v="363"/>
    </i>
    <i r="1">
      <x v="2606"/>
    </i>
    <i r="1">
      <x v="3373"/>
    </i>
    <i>
      <x v="938"/>
    </i>
    <i r="1">
      <x v="1266"/>
    </i>
    <i r="1">
      <x v="1676"/>
    </i>
    <i r="1">
      <x v="1987"/>
    </i>
    <i r="1">
      <x v="2299"/>
    </i>
    <i r="1">
      <x v="2878"/>
    </i>
    <i>
      <x v="1668"/>
    </i>
    <i r="1">
      <x v="4132"/>
    </i>
    <i>
      <x v="1945"/>
    </i>
    <i r="1">
      <x v="1569"/>
    </i>
    <i r="1">
      <x v="3203"/>
    </i>
    <i r="1">
      <x v="4254"/>
    </i>
    <i>
      <x v="344"/>
    </i>
    <i r="1">
      <x v="2741"/>
    </i>
    <i r="1">
      <x v="4561"/>
    </i>
    <i>
      <x v="1778"/>
    </i>
    <i r="1">
      <x v="1197"/>
    </i>
    <i r="1">
      <x v="2575"/>
    </i>
    <i r="1">
      <x v="3831"/>
    </i>
    <i>
      <x v="25"/>
    </i>
    <i r="1">
      <x v="291"/>
    </i>
    <i r="1">
      <x v="339"/>
    </i>
    <i r="1">
      <x v="2529"/>
    </i>
    <i r="1">
      <x v="4093"/>
    </i>
    <i>
      <x v="1920"/>
    </i>
    <i r="1">
      <x v="627"/>
    </i>
    <i r="1">
      <x v="1773"/>
    </i>
    <i r="1">
      <x v="2390"/>
    </i>
    <i r="1">
      <x v="3706"/>
    </i>
    <i>
      <x v="161"/>
    </i>
    <i r="1">
      <x v="1468"/>
    </i>
    <i r="1">
      <x v="1671"/>
    </i>
    <i r="1">
      <x v="2196"/>
    </i>
    <i r="1">
      <x v="2423"/>
    </i>
    <i>
      <x v="2006"/>
    </i>
    <i r="1">
      <x v="1586"/>
    </i>
    <i r="1">
      <x v="2865"/>
    </i>
    <i r="1">
      <x v="4510"/>
    </i>
    <i>
      <x v="625"/>
    </i>
    <i r="1">
      <x v="487"/>
    </i>
    <i r="1">
      <x v="2585"/>
    </i>
    <i>
      <x v="1789"/>
    </i>
    <i r="1">
      <x v="2698"/>
    </i>
    <i r="1">
      <x v="4173"/>
    </i>
    <i>
      <x v="2174"/>
    </i>
    <i r="1">
      <x v="893"/>
    </i>
    <i r="1">
      <x v="3323"/>
    </i>
    <i r="1">
      <x v="3643"/>
    </i>
    <i>
      <x v="45"/>
    </i>
    <i r="1">
      <x v="1845"/>
    </i>
    <i r="1">
      <x v="2234"/>
    </i>
    <i r="1">
      <x v="2322"/>
    </i>
    <i r="1">
      <x v="4023"/>
    </i>
    <i>
      <x v="1220"/>
    </i>
    <i r="1">
      <x v="2896"/>
    </i>
    <i r="1">
      <x v="3270"/>
    </i>
    <i>
      <x v="1512"/>
    </i>
    <i r="1">
      <x v="1793"/>
    </i>
    <i>
      <x v="956"/>
    </i>
    <i r="1">
      <x v="978"/>
    </i>
    <i r="1">
      <x v="1918"/>
    </i>
    <i r="1">
      <x v="3096"/>
    </i>
    <i r="1">
      <x v="4310"/>
    </i>
    <i>
      <x v="548"/>
    </i>
    <i r="1">
      <x v="135"/>
    </i>
    <i r="1">
      <x v="3162"/>
    </i>
    <i r="1">
      <x v="3179"/>
    </i>
    <i r="1">
      <x v="3910"/>
    </i>
    <i>
      <x v="1351"/>
    </i>
    <i r="1">
      <x v="992"/>
    </i>
    <i r="1">
      <x v="2869"/>
    </i>
    <i r="1">
      <x v="4379"/>
    </i>
    <i>
      <x v="942"/>
    </i>
    <i r="1">
      <x v="1161"/>
    </i>
    <i r="1">
      <x v="1401"/>
    </i>
    <i r="1">
      <x v="1585"/>
    </i>
    <i r="1">
      <x v="4570"/>
    </i>
    <i>
      <x v="1682"/>
    </i>
    <i r="1">
      <x v="143"/>
    </i>
    <i r="1">
      <x v="352"/>
    </i>
    <i r="1">
      <x v="2057"/>
    </i>
    <i r="1">
      <x v="3357"/>
    </i>
    <i>
      <x v="2220"/>
    </i>
    <i r="1">
      <x v="735"/>
    </i>
    <i r="1">
      <x v="3214"/>
    </i>
    <i r="1">
      <x v="3891"/>
    </i>
    <i>
      <x v="2053"/>
    </i>
    <i r="1">
      <x v="346"/>
    </i>
    <i r="1">
      <x v="1194"/>
    </i>
    <i r="1">
      <x v="1706"/>
    </i>
    <i r="1">
      <x v="2388"/>
    </i>
    <i r="1">
      <x v="4166"/>
    </i>
    <i>
      <x v="1566"/>
    </i>
    <i r="1">
      <x v="700"/>
    </i>
    <i r="1">
      <x v="2903"/>
    </i>
    <i>
      <x v="192"/>
    </i>
    <i r="1">
      <x v="1316"/>
    </i>
    <i r="1">
      <x v="2399"/>
    </i>
    <i r="1">
      <x v="3553"/>
    </i>
    <i r="1">
      <x v="3594"/>
    </i>
    <i>
      <x v="1881"/>
    </i>
    <i r="1">
      <x v="317"/>
    </i>
    <i r="1">
      <x v="2158"/>
    </i>
    <i r="1">
      <x v="2597"/>
    </i>
    <i r="1">
      <x v="3755"/>
    </i>
    <i>
      <x v="1827"/>
    </i>
    <i r="1">
      <x v="246"/>
    </i>
    <i r="1">
      <x v="324"/>
    </i>
    <i r="1">
      <x v="1677"/>
    </i>
    <i r="1">
      <x v="2276"/>
    </i>
    <i>
      <x v="1056"/>
    </i>
    <i r="1">
      <x v="137"/>
    </i>
    <i r="1">
      <x v="2802"/>
    </i>
    <i r="1">
      <x v="2921"/>
    </i>
    <i>
      <x v="2189"/>
    </i>
    <i r="1">
      <x v="1014"/>
    </i>
    <i r="1">
      <x v="1018"/>
    </i>
    <i r="1">
      <x v="1508"/>
    </i>
    <i>
      <x v="779"/>
    </i>
    <i r="1">
      <x v="2166"/>
    </i>
    <i r="1">
      <x v="2868"/>
    </i>
    <i r="1">
      <x v="4441"/>
    </i>
    <i r="1">
      <x v="4578"/>
    </i>
    <i>
      <x v="1741"/>
    </i>
    <i r="1">
      <x v="470"/>
    </i>
    <i r="1">
      <x v="2469"/>
    </i>
    <i r="1">
      <x v="2873"/>
    </i>
    <i>
      <x v="2170"/>
    </i>
    <i r="1">
      <x v="1809"/>
    </i>
    <i r="1">
      <x v="1923"/>
    </i>
    <i r="1">
      <x v="3944"/>
    </i>
    <i>
      <x v="101"/>
    </i>
    <i r="1">
      <x v="2054"/>
    </i>
    <i r="1">
      <x v="3583"/>
    </i>
    <i>
      <x v="2248"/>
    </i>
    <i r="1">
      <x v="1878"/>
    </i>
    <i r="1">
      <x v="3018"/>
    </i>
    <i r="1">
      <x v="3627"/>
    </i>
    <i r="1">
      <x v="4136"/>
    </i>
    <i r="1">
      <x v="4163"/>
    </i>
    <i>
      <x v="981"/>
    </i>
    <i r="1">
      <x v="1369"/>
    </i>
    <i r="1">
      <x v="4392"/>
    </i>
    <i>
      <x v="2067"/>
    </i>
    <i r="1">
      <x v="554"/>
    </i>
    <i r="1">
      <x v="1164"/>
    </i>
    <i r="1">
      <x v="2720"/>
    </i>
    <i r="1">
      <x v="3394"/>
    </i>
    <i>
      <x v="752"/>
    </i>
    <i r="1">
      <x v="639"/>
    </i>
    <i r="1">
      <x v="1367"/>
    </i>
    <i r="1">
      <x v="2630"/>
    </i>
    <i>
      <x v="1905"/>
    </i>
    <i r="1">
      <x v="212"/>
    </i>
    <i r="1">
      <x v="2750"/>
    </i>
    <i>
      <x v="2209"/>
    </i>
    <i r="1">
      <x v="4242"/>
    </i>
    <i>
      <x v="166"/>
    </i>
    <i r="1">
      <x v="3490"/>
    </i>
    <i r="1">
      <x v="3506"/>
    </i>
    <i>
      <x v="1231"/>
    </i>
    <i r="1">
      <x v="2418"/>
    </i>
    <i>
      <x v="1869"/>
    </i>
    <i r="1">
      <x v="1516"/>
    </i>
    <i r="1">
      <x v="3143"/>
    </i>
    <i r="1">
      <x v="4368"/>
    </i>
    <i>
      <x v="430"/>
    </i>
    <i r="1">
      <x v="176"/>
    </i>
    <i r="1">
      <x v="1607"/>
    </i>
    <i r="1">
      <x v="1753"/>
    </i>
    <i>
      <x v="1471"/>
    </i>
    <i r="1">
      <x v="739"/>
    </i>
    <i r="1">
      <x v="3398"/>
    </i>
    <i>
      <x v="643"/>
    </i>
    <i r="1">
      <x v="2384"/>
    </i>
    <i r="1">
      <x v="3835"/>
    </i>
    <i>
      <x v="332"/>
    </i>
    <i r="1">
      <x v="1328"/>
    </i>
    <i r="1">
      <x v="1488"/>
    </i>
    <i r="1">
      <x v="3966"/>
    </i>
    <i>
      <x v="1796"/>
    </i>
    <i r="1">
      <x v="175"/>
    </i>
    <i r="1">
      <x v="425"/>
    </i>
    <i r="1">
      <x v="980"/>
    </i>
    <i>
      <x v="80"/>
    </i>
    <i r="1">
      <x v="1839"/>
    </i>
    <i r="1">
      <x v="2202"/>
    </i>
    <i r="1">
      <x v="3345"/>
    </i>
    <i>
      <x v="207"/>
    </i>
    <i r="1">
      <x v="2154"/>
    </i>
    <i r="1">
      <x v="2492"/>
    </i>
    <i r="1">
      <x v="3196"/>
    </i>
    <i r="1">
      <x v="4316"/>
    </i>
    <i>
      <x v="893"/>
    </i>
    <i r="1">
      <x v="1054"/>
    </i>
    <i r="1">
      <x v="1078"/>
    </i>
    <i r="1">
      <x v="3422"/>
    </i>
    <i r="1">
      <x v="4537"/>
    </i>
    <i>
      <x v="2216"/>
    </i>
    <i r="1">
      <x v="636"/>
    </i>
    <i r="1">
      <x v="2068"/>
    </i>
    <i r="1">
      <x v="4394"/>
    </i>
    <i>
      <x v="819"/>
    </i>
    <i r="1">
      <x v="754"/>
    </i>
    <i r="1">
      <x v="1652"/>
    </i>
    <i r="1">
      <x v="3044"/>
    </i>
    <i r="1">
      <x v="4102"/>
    </i>
    <i>
      <x v="544"/>
    </i>
    <i r="1">
      <x v="1979"/>
    </i>
    <i r="1">
      <x v="2283"/>
    </i>
    <i r="1">
      <x v="4549"/>
    </i>
    <i>
      <x v="846"/>
    </i>
    <i r="1">
      <x v="508"/>
    </i>
    <i r="1">
      <x v="1978"/>
    </i>
    <i r="1">
      <x v="2002"/>
    </i>
    <i r="1">
      <x v="3263"/>
    </i>
    <i r="1">
      <x v="4421"/>
    </i>
    <i>
      <x v="635"/>
    </i>
    <i r="1">
      <x v="944"/>
    </i>
    <i r="1">
      <x v="4090"/>
    </i>
    <i>
      <x v="2119"/>
    </i>
    <i r="1">
      <x v="2357"/>
    </i>
    <i r="1">
      <x v="4407"/>
    </i>
    <i r="1">
      <x v="4428"/>
    </i>
    <i>
      <x v="2105"/>
    </i>
    <i r="1">
      <x v="1538"/>
    </i>
    <i r="1">
      <x v="2870"/>
    </i>
    <i r="1">
      <x v="3010"/>
    </i>
    <i r="1">
      <x v="3154"/>
    </i>
    <i>
      <x v="1049"/>
    </i>
    <i r="1">
      <x v="87"/>
    </i>
    <i r="1">
      <x v="1602"/>
    </i>
    <i r="1">
      <x v="1742"/>
    </i>
    <i r="1">
      <x v="3107"/>
    </i>
    <i>
      <x v="2186"/>
    </i>
    <i r="1">
      <x v="146"/>
    </i>
    <i r="1">
      <x v="1535"/>
    </i>
    <i r="1">
      <x v="3148"/>
    </i>
    <i>
      <x v="899"/>
    </i>
    <i r="1">
      <x v="2919"/>
    </i>
    <i r="1">
      <x v="3572"/>
    </i>
    <i r="1">
      <x v="3860"/>
    </i>
    <i>
      <x v="1768"/>
    </i>
    <i r="1">
      <x v="1520"/>
    </i>
    <i>
      <x v="2056"/>
    </i>
    <i r="1">
      <x v="786"/>
    </i>
    <i r="1">
      <x v="987"/>
    </i>
    <i r="1">
      <x v="2811"/>
    </i>
    <i r="1">
      <x v="4484"/>
    </i>
    <i>
      <x v="1296"/>
    </i>
    <i r="1">
      <x v="385"/>
    </i>
    <i r="1">
      <x v="406"/>
    </i>
    <i r="1">
      <x v="3830"/>
    </i>
    <i>
      <x v="813"/>
    </i>
    <i r="1">
      <x v="3085"/>
    </i>
    <i r="1">
      <x v="3485"/>
    </i>
    <i r="1">
      <x v="4401"/>
    </i>
    <i>
      <x v="1681"/>
    </i>
    <i r="1">
      <x v="705"/>
    </i>
    <i r="1">
      <x v="2810"/>
    </i>
    <i>
      <x v="404"/>
    </i>
    <i r="1">
      <x v="203"/>
    </i>
    <i r="1">
      <x v="296"/>
    </i>
    <i r="1">
      <x v="3198"/>
    </i>
    <i>
      <x v="2225"/>
    </i>
    <i r="1">
      <x v="42"/>
    </i>
    <i r="1">
      <x v="310"/>
    </i>
    <i r="1">
      <x v="1545"/>
    </i>
    <i>
      <x v="488"/>
    </i>
    <i r="1">
      <x v="459"/>
    </i>
    <i r="1">
      <x v="666"/>
    </i>
    <i r="1">
      <x v="1304"/>
    </i>
    <i r="1">
      <x v="2864"/>
    </i>
    <i>
      <x v="443"/>
    </i>
    <i r="1">
      <x v="107"/>
    </i>
    <i r="1">
      <x v="138"/>
    </i>
    <i r="1">
      <x v="452"/>
    </i>
    <i r="1">
      <x v="2595"/>
    </i>
    <i>
      <x v="2027"/>
    </i>
    <i r="1">
      <x v="1593"/>
    </i>
    <i r="1">
      <x v="2594"/>
    </i>
    <i r="1">
      <x v="3440"/>
    </i>
    <i r="1">
      <x v="4344"/>
    </i>
    <i>
      <x v="1665"/>
    </i>
    <i r="1">
      <x v="856"/>
    </i>
    <i r="1">
      <x v="971"/>
    </i>
    <i r="1">
      <x v="1849"/>
    </i>
    <i>
      <x v="525"/>
    </i>
    <i r="1">
      <x v="2226"/>
    </i>
    <i r="1">
      <x v="2341"/>
    </i>
    <i r="1">
      <x v="2975"/>
    </i>
    <i r="1">
      <x v="4328"/>
    </i>
    <i>
      <x v="1814"/>
    </i>
    <i r="1">
      <x v="423"/>
    </i>
    <i r="1">
      <x v="796"/>
    </i>
    <i r="1">
      <x v="3693"/>
    </i>
    <i>
      <x v="2222"/>
    </i>
    <i r="1">
      <x v="1864"/>
    </i>
    <i r="1">
      <x v="2944"/>
    </i>
    <i>
      <x v="1395"/>
    </i>
    <i r="1">
      <x v="1268"/>
    </i>
    <i r="1">
      <x v="2326"/>
    </i>
    <i r="1">
      <x v="4456"/>
    </i>
    <i>
      <x v="1858"/>
    </i>
    <i r="1">
      <x v="3516"/>
    </i>
    <i r="1">
      <x v="3517"/>
    </i>
    <i>
      <x v="1416"/>
    </i>
    <i r="1">
      <x v="1933"/>
    </i>
    <i>
      <x v="865"/>
    </i>
    <i r="1">
      <x v="1099"/>
    </i>
    <i r="1">
      <x v="4438"/>
    </i>
    <i>
      <x v="1576"/>
    </i>
    <i r="1">
      <x v="3380"/>
    </i>
    <i r="1">
      <x v="3430"/>
    </i>
    <i r="1">
      <x v="3528"/>
    </i>
    <i>
      <x v="1014"/>
    </i>
    <i r="1">
      <x v="1707"/>
    </i>
    <i>
      <x v="60"/>
    </i>
    <i r="1">
      <x v="1589"/>
    </i>
    <i r="1">
      <x v="2840"/>
    </i>
    <i r="1">
      <x v="2958"/>
    </i>
    <i r="1">
      <x v="3232"/>
    </i>
    <i>
      <x v="341"/>
    </i>
    <i r="1">
      <x v="2145"/>
    </i>
    <i>
      <x v="1946"/>
    </i>
    <i r="1">
      <x v="35"/>
    </i>
    <i r="1">
      <x v="2378"/>
    </i>
    <i r="1">
      <x v="3115"/>
    </i>
    <i>
      <x v="2047"/>
    </i>
    <i r="1">
      <x v="1312"/>
    </i>
    <i r="1">
      <x v="2714"/>
    </i>
    <i r="1">
      <x v="3019"/>
    </i>
    <i>
      <x v="1967"/>
    </i>
    <i r="1">
      <x v="2304"/>
    </i>
    <i r="1">
      <x v="2536"/>
    </i>
    <i>
      <x v="1716"/>
    </i>
    <i r="1">
      <x v="427"/>
    </i>
    <i r="1">
      <x v="797"/>
    </i>
    <i r="1">
      <x v="1200"/>
    </i>
    <i r="1">
      <x v="3419"/>
    </i>
    <i>
      <x v="2088"/>
    </i>
    <i r="1">
      <x v="1246"/>
    </i>
    <i r="1">
      <x v="1807"/>
    </i>
    <i r="1">
      <x v="3768"/>
    </i>
    <i>
      <x v="1544"/>
    </i>
    <i r="1">
      <x v="3222"/>
    </i>
    <i r="1">
      <x v="3793"/>
    </i>
    <i>
      <x v="721"/>
    </i>
    <i r="1">
      <x v="2404"/>
    </i>
    <i>
      <x v="1562"/>
    </i>
    <i r="1">
      <x v="1153"/>
    </i>
    <i r="1">
      <x v="1323"/>
    </i>
    <i r="1">
      <x v="2457"/>
    </i>
    <i>
      <x v="1749"/>
    </i>
    <i r="1">
      <x v="3229"/>
    </i>
    <i r="1">
      <x v="3230"/>
    </i>
    <i>
      <x v="1143"/>
    </i>
    <i r="1">
      <x v="73"/>
    </i>
    <i r="1">
      <x v="915"/>
    </i>
    <i r="1">
      <x v="2098"/>
    </i>
    <i>
      <x v="924"/>
    </i>
    <i r="1">
      <x v="673"/>
    </i>
    <i r="1">
      <x v="1220"/>
    </i>
    <i>
      <x v="1981"/>
    </i>
    <i r="1">
      <x v="772"/>
    </i>
    <i r="1">
      <x v="1789"/>
    </i>
    <i r="1">
      <x v="3874"/>
    </i>
    <i r="1">
      <x v="4457"/>
    </i>
    <i>
      <x v="851"/>
    </i>
    <i r="1">
      <x v="2241"/>
    </i>
    <i r="1">
      <x v="4294"/>
    </i>
    <i>
      <x v="670"/>
    </i>
    <i r="1">
      <x v="657"/>
    </i>
    <i r="1">
      <x v="3617"/>
    </i>
    <i r="1">
      <x v="3784"/>
    </i>
    <i>
      <x v="1431"/>
    </i>
    <i r="1">
      <x v="2956"/>
    </i>
    <i r="1">
      <x v="3959"/>
    </i>
    <i r="1">
      <x v="4156"/>
    </i>
    <i>
      <x v="872"/>
    </i>
    <i r="1">
      <x v="255"/>
    </i>
    <i r="1">
      <x v="860"/>
    </i>
    <i r="1">
      <x v="1611"/>
    </i>
    <i r="1">
      <x v="2198"/>
    </i>
    <i>
      <x v="1386"/>
    </i>
    <i r="1">
      <x v="80"/>
    </i>
    <i r="1">
      <x v="2895"/>
    </i>
    <i r="1">
      <x v="3771"/>
    </i>
    <i r="1">
      <x v="4462"/>
    </i>
    <i>
      <x v="1551"/>
    </i>
    <i r="1">
      <x v="740"/>
    </i>
    <i r="1">
      <x v="1086"/>
    </i>
    <i r="1">
      <x v="2373"/>
    </i>
    <i>
      <x v="877"/>
    </i>
    <i r="1">
      <x v="118"/>
    </i>
    <i r="1">
      <x v="3111"/>
    </i>
    <i r="1">
      <x v="3825"/>
    </i>
    <i r="1">
      <x v="3974"/>
    </i>
    <i>
      <x v="1402"/>
    </i>
    <i r="1">
      <x v="250"/>
    </i>
    <i r="1">
      <x v="970"/>
    </i>
    <i r="1">
      <x v="1196"/>
    </i>
    <i r="1">
      <x v="3786"/>
    </i>
    <i>
      <x v="710"/>
    </i>
    <i r="1">
      <x v="1338"/>
    </i>
    <i r="1">
      <x v="3307"/>
    </i>
    <i>
      <x v="567"/>
    </i>
    <i r="1">
      <x v="2939"/>
    </i>
    <i r="1">
      <x v="4187"/>
    </i>
    <i>
      <x v="652"/>
    </i>
    <i r="1">
      <x v="106"/>
    </i>
    <i r="1">
      <x v="132"/>
    </i>
    <i r="1">
      <x v="228"/>
    </i>
    <i r="1">
      <x v="3456"/>
    </i>
    <i>
      <x v="1440"/>
    </i>
    <i r="1">
      <x v="879"/>
    </i>
    <i>
      <x v="1236"/>
    </i>
    <i r="1">
      <x v="2450"/>
    </i>
    <i>
      <x v="1934"/>
    </i>
    <i r="1">
      <x v="3240"/>
    </i>
    <i>
      <x v="2146"/>
    </i>
    <i r="1">
      <x v="774"/>
    </i>
    <i r="1">
      <x v="1738"/>
    </i>
    <i>
      <x v="861"/>
    </i>
    <i r="1">
      <x v="366"/>
    </i>
    <i r="1">
      <x v="1968"/>
    </i>
    <i r="1">
      <x v="2472"/>
    </i>
    <i>
      <x v="293"/>
    </i>
    <i r="1">
      <x v="3762"/>
    </i>
    <i>
      <x v="41"/>
    </i>
    <i r="1">
      <x v="202"/>
    </i>
    <i r="1">
      <x v="2333"/>
    </i>
    <i r="1">
      <x v="2442"/>
    </i>
    <i r="1">
      <x v="3851"/>
    </i>
    <i>
      <x v="1675"/>
    </i>
    <i r="1">
      <x v="3406"/>
    </i>
    <i>
      <x v="1925"/>
    </i>
    <i r="1">
      <x v="1265"/>
    </i>
    <i r="1">
      <x v="3000"/>
    </i>
    <i>
      <x v="571"/>
    </i>
    <i r="1">
      <x v="885"/>
    </i>
    <i r="1">
      <x v="3764"/>
    </i>
    <i r="1">
      <x v="3780"/>
    </i>
    <i>
      <x v="124"/>
    </i>
    <i r="1">
      <x v="1074"/>
    </i>
    <i r="1">
      <x v="3899"/>
    </i>
    <i r="1">
      <x v="4390"/>
    </i>
    <i>
      <x v="1977"/>
    </i>
    <i r="1">
      <x v="1224"/>
    </i>
    <i r="1">
      <x v="2090"/>
    </i>
    <i r="1">
      <x v="2381"/>
    </i>
    <i r="1">
      <x v="2413"/>
    </i>
    <i>
      <x v="1184"/>
    </i>
    <i r="1">
      <x v="281"/>
    </i>
    <i r="1">
      <x v="2966"/>
    </i>
    <i r="1">
      <x v="3801"/>
    </i>
    <i r="1">
      <x v="4137"/>
    </i>
    <i>
      <x v="1651"/>
    </i>
    <i r="1">
      <x v="626"/>
    </i>
    <i r="1">
      <x v="2109"/>
    </i>
    <i r="1">
      <x v="3668"/>
    </i>
    <i>
      <x v="1710"/>
    </i>
    <i r="1">
      <x v="301"/>
    </i>
    <i r="1">
      <x v="571"/>
    </i>
    <i r="1">
      <x v="1546"/>
    </i>
    <i r="1">
      <x v="3529"/>
    </i>
    <i>
      <x v="575"/>
    </i>
    <i r="1">
      <x v="1310"/>
    </i>
    <i r="1">
      <x v="3004"/>
    </i>
    <i r="1">
      <x v="3903"/>
    </i>
    <i>
      <x v="1058"/>
    </i>
    <i r="1">
      <x v="1529"/>
    </i>
    <i r="1">
      <x v="1625"/>
    </i>
    <i r="1">
      <x v="3695"/>
    </i>
    <i>
      <x v="1400"/>
    </i>
    <i r="1">
      <x v="308"/>
    </i>
    <i r="1">
      <x v="570"/>
    </i>
    <i r="1">
      <x v="698"/>
    </i>
    <i r="1">
      <x v="4557"/>
    </i>
    <i>
      <x v="1221"/>
    </i>
    <i r="1">
      <x v="1788"/>
    </i>
    <i r="1">
      <x v="2486"/>
    </i>
    <i>
      <x v="687"/>
    </i>
    <i r="1">
      <x v="554"/>
    </i>
    <i r="1">
      <x v="3949"/>
    </i>
    <i r="1">
      <x v="3981"/>
    </i>
    <i>
      <x v="1859"/>
    </i>
    <i r="1">
      <x v="988"/>
    </i>
    <i r="1">
      <x v="1921"/>
    </i>
    <i r="1">
      <x v="2929"/>
    </i>
    <i r="1">
      <x v="3138"/>
    </i>
    <i>
      <x v="2138"/>
    </i>
    <i r="1">
      <x v="1334"/>
    </i>
    <i r="1">
      <x v="1381"/>
    </i>
    <i r="1">
      <x v="2913"/>
    </i>
    <i>
      <x v="1955"/>
    </i>
    <i r="1">
      <x v="802"/>
    </i>
    <i r="1">
      <x v="3817"/>
    </i>
    <i>
      <x v="1724"/>
    </i>
    <i r="1">
      <x v="2235"/>
    </i>
    <i r="1">
      <x v="3009"/>
    </i>
    <i r="1">
      <x v="3330"/>
    </i>
    <i>
      <x v="1381"/>
    </i>
    <i r="1">
      <x v="1365"/>
    </i>
    <i r="1">
      <x v="2387"/>
    </i>
    <i r="1">
      <x v="3066"/>
    </i>
    <i>
      <x v="65"/>
    </i>
    <i r="1">
      <x v="2693"/>
    </i>
    <i r="1">
      <x v="3005"/>
    </i>
    <i>
      <x v="196"/>
    </i>
    <i r="1">
      <x v="781"/>
    </i>
    <i r="1">
      <x v="1120"/>
    </i>
    <i r="1">
      <x v="2557"/>
    </i>
    <i r="1">
      <x v="4378"/>
    </i>
    <i>
      <x v="175"/>
    </i>
    <i r="1">
      <x v="1226"/>
    </i>
    <i r="1">
      <x v="3873"/>
    </i>
    <i r="1">
      <x v="4416"/>
    </i>
    <i>
      <x v="2152"/>
    </i>
    <i r="1">
      <x v="279"/>
    </i>
    <i>
      <x v="2120"/>
    </i>
    <i r="1">
      <x v="1050"/>
    </i>
    <i r="1">
      <x v="1410"/>
    </i>
    <i r="1">
      <x v="3314"/>
    </i>
    <i>
      <x v="1219"/>
    </i>
    <i r="1">
      <x v="55"/>
    </i>
    <i r="1">
      <x v="3502"/>
    </i>
    <i>
      <x v="1816"/>
    </i>
    <i r="1">
      <x v="2180"/>
    </i>
    <i r="1">
      <x v="2300"/>
    </i>
    <i r="1">
      <x v="2686"/>
    </i>
    <i>
      <x v="1730"/>
    </i>
    <i r="1">
      <x v="2256"/>
    </i>
    <i r="1">
      <x v="4453"/>
    </i>
    <i>
      <x v="1030"/>
    </i>
    <i r="1">
      <x v="1603"/>
    </i>
    <i r="1">
      <x v="2025"/>
    </i>
    <i r="1">
      <x v="3396"/>
    </i>
    <i>
      <x v="1410"/>
    </i>
    <i r="1">
      <x v="4028"/>
    </i>
    <i r="1">
      <x v="4409"/>
    </i>
    <i>
      <x v="400"/>
    </i>
    <i r="1">
      <x v="2165"/>
    </i>
    <i>
      <x v="1054"/>
    </i>
    <i r="1">
      <x v="88"/>
    </i>
    <i r="1">
      <x v="679"/>
    </i>
    <i r="1">
      <x v="2007"/>
    </i>
    <i r="1">
      <x v="4447"/>
    </i>
    <i>
      <x v="459"/>
    </i>
    <i r="1">
      <x v="1359"/>
    </i>
    <i r="1">
      <x v="2600"/>
    </i>
    <i>
      <x v="1976"/>
    </i>
    <i r="1">
      <x v="814"/>
    </i>
    <i r="1">
      <x v="1441"/>
    </i>
    <i r="1">
      <x v="3943"/>
    </i>
    <i>
      <x v="1163"/>
    </i>
    <i r="1">
      <x v="3805"/>
    </i>
    <i>
      <x v="4"/>
    </i>
    <i r="1">
      <x v="59"/>
    </i>
    <i r="1">
      <x v="1945"/>
    </i>
    <i r="1">
      <x v="3356"/>
    </i>
    <i>
      <x v="1823"/>
    </i>
    <i r="1">
      <x v="1948"/>
    </i>
    <i>
      <x v="1646"/>
    </i>
    <i r="1">
      <x v="769"/>
    </i>
    <i r="1">
      <x v="2793"/>
    </i>
    <i>
      <x v="890"/>
    </i>
    <i r="1">
      <x v="1531"/>
    </i>
    <i r="1">
      <x v="2207"/>
    </i>
    <i r="1">
      <x v="2792"/>
    </i>
    <i r="1">
      <x v="2839"/>
    </i>
    <i>
      <x v="566"/>
    </i>
    <i r="1">
      <x v="81"/>
    </i>
    <i r="1">
      <x v="1491"/>
    </i>
    <i r="1">
      <x v="2062"/>
    </i>
    <i>
      <x v="1340"/>
    </i>
    <i r="1">
      <x v="263"/>
    </i>
    <i r="1">
      <x v="3175"/>
    </i>
    <i>
      <x v="2065"/>
    </i>
    <i r="1">
      <x v="345"/>
    </i>
    <i r="1">
      <x v="542"/>
    </i>
    <i r="1">
      <x v="1811"/>
    </i>
    <i>
      <x v="1667"/>
    </i>
    <i r="1">
      <x v="4252"/>
    </i>
    <i>
      <x v="822"/>
    </i>
    <i r="1">
      <x v="783"/>
    </i>
    <i>
      <x v="1964"/>
    </i>
    <i r="1">
      <x v="481"/>
    </i>
    <i r="1">
      <x v="1237"/>
    </i>
    <i r="1">
      <x v="1497"/>
    </i>
    <i r="1">
      <x v="3266"/>
    </i>
    <i>
      <x v="136"/>
    </i>
    <i r="1">
      <x v="3475"/>
    </i>
    <i r="1">
      <x v="4476"/>
    </i>
    <i>
      <x v="299"/>
    </i>
    <i r="1">
      <x v="1387"/>
    </i>
    <i r="1">
      <x v="2024"/>
    </i>
    <i r="1">
      <x v="3237"/>
    </i>
    <i>
      <x v="1545"/>
    </i>
    <i r="1">
      <x v="1037"/>
    </i>
    <i>
      <x v="1159"/>
    </i>
    <i r="1">
      <x v="2086"/>
    </i>
    <i>
      <x v="1052"/>
    </i>
    <i r="1">
      <x v="380"/>
    </i>
    <i r="1">
      <x v="2748"/>
    </i>
    <i>
      <x v="1423"/>
    </i>
    <i r="1">
      <x v="3956"/>
    </i>
    <i>
      <x v="137"/>
    </i>
    <i r="1">
      <x v="1507"/>
    </i>
    <i r="1">
      <x v="4487"/>
    </i>
    <i>
      <x v="1314"/>
    </i>
    <i r="1">
      <x v="1664"/>
    </i>
    <i r="1">
      <x v="2394"/>
    </i>
    <i r="1">
      <x v="4075"/>
    </i>
    <i>
      <x v="318"/>
    </i>
    <i r="1">
      <x v="182"/>
    </i>
    <i>
      <x v="94"/>
    </i>
    <i r="1">
      <x v="2725"/>
    </i>
    <i r="1">
      <x v="4220"/>
    </i>
    <i r="1">
      <x v="4400"/>
    </i>
    <i>
      <x v="2118"/>
    </i>
    <i r="1">
      <x v="12"/>
    </i>
    <i r="1">
      <x v="2650"/>
    </i>
    <i r="1">
      <x v="3351"/>
    </i>
    <i>
      <x v="717"/>
    </i>
    <i r="1">
      <x v="1330"/>
    </i>
    <i r="1">
      <x v="1637"/>
    </i>
    <i r="1">
      <x v="4373"/>
    </i>
    <i>
      <x v="855"/>
    </i>
    <i r="1">
      <x v="1843"/>
    </i>
    <i r="1">
      <x v="2401"/>
    </i>
    <i r="1">
      <x v="4584"/>
    </i>
    <i>
      <x v="1600"/>
    </i>
    <i r="1">
      <x v="1784"/>
    </i>
    <i r="1">
      <x v="2325"/>
    </i>
    <i r="1">
      <x v="3264"/>
    </i>
    <i>
      <x v="1974"/>
    </i>
    <i r="1">
      <x v="2261"/>
    </i>
    <i r="1">
      <x v="2774"/>
    </i>
    <i r="1">
      <x v="4591"/>
    </i>
    <i>
      <x v="524"/>
    </i>
    <i r="1">
      <x v="471"/>
    </i>
    <i r="1">
      <x v="1605"/>
    </i>
    <i r="1">
      <x v="3402"/>
    </i>
    <i>
      <x v="785"/>
    </i>
    <i r="1">
      <x v="343"/>
    </i>
    <i r="1">
      <x v="3167"/>
    </i>
    <i>
      <x v="1835"/>
    </i>
    <i r="1">
      <x v="91"/>
    </i>
    <i r="1">
      <x v="347"/>
    </i>
    <i r="1">
      <x v="1248"/>
    </i>
    <i>
      <x v="551"/>
    </i>
    <i r="1">
      <x v="1461"/>
    </i>
    <i r="1">
      <x v="1808"/>
    </i>
    <i r="1">
      <x v="4210"/>
    </i>
    <i>
      <x v="631"/>
    </i>
    <i r="1">
      <x v="1819"/>
    </i>
    <i r="1">
      <x v="1836"/>
    </i>
    <i r="1">
      <x v="1955"/>
    </i>
    <i>
      <x v="445"/>
    </i>
    <i r="1">
      <x v="77"/>
    </i>
    <i r="1">
      <x v="1157"/>
    </i>
    <i r="1">
      <x v="4219"/>
    </i>
    <i>
      <x v="1223"/>
    </i>
    <i r="1">
      <x v="1857"/>
    </i>
    <i>
      <x v="1969"/>
    </i>
    <i r="1">
      <x v="690"/>
    </i>
    <i r="1">
      <x v="3238"/>
    </i>
    <i r="1">
      <x v="4466"/>
    </i>
    <i>
      <x v="1575"/>
    </i>
    <i r="1">
      <x v="335"/>
    </i>
    <i r="1">
      <x v="1831"/>
    </i>
    <i r="1">
      <x v="3340"/>
    </i>
    <i>
      <x v="2028"/>
    </i>
    <i r="1">
      <x v="4037"/>
    </i>
    <i>
      <x v="1898"/>
    </i>
    <i r="1">
      <x v="1842"/>
    </i>
    <i r="1">
      <x v="3098"/>
    </i>
    <i r="1">
      <x v="4268"/>
    </i>
    <i r="1">
      <x v="4566"/>
    </i>
    <i>
      <x v="69"/>
    </i>
    <i r="1">
      <x v="450"/>
    </i>
    <i r="1">
      <x v="1202"/>
    </i>
    <i r="1">
      <x v="3482"/>
    </i>
    <i>
      <x v="170"/>
    </i>
    <i r="1">
      <x v="3673"/>
    </i>
    <i>
      <x v="2091"/>
    </i>
    <i r="1">
      <x v="851"/>
    </i>
    <i r="1">
      <x v="3427"/>
    </i>
    <i r="1">
      <x v="4414"/>
    </i>
    <i>
      <x v="876"/>
    </i>
    <i r="1">
      <x v="844"/>
    </i>
    <i r="1">
      <x v="2560"/>
    </i>
    <i r="1">
      <x v="3938"/>
    </i>
    <i>
      <x v="613"/>
    </i>
    <i r="1">
      <x v="1047"/>
    </i>
    <i r="1">
      <x v="1648"/>
    </i>
    <i>
      <x v="745"/>
    </i>
    <i r="1">
      <x v="4173"/>
    </i>
    <i r="1">
      <x v="4400"/>
    </i>
    <i>
      <x v="49"/>
    </i>
    <i r="1">
      <x v="1486"/>
    </i>
    <i r="1">
      <x v="3489"/>
    </i>
    <i>
      <x v="234"/>
    </i>
    <i r="1">
      <x v="247"/>
    </i>
    <i r="1">
      <x v="3496"/>
    </i>
    <i r="1">
      <x v="4573"/>
    </i>
    <i>
      <x v="1497"/>
    </i>
    <i r="1">
      <x v="210"/>
    </i>
    <i r="1">
      <x v="3247"/>
    </i>
    <i r="1">
      <x v="3543"/>
    </i>
    <i>
      <x v="794"/>
    </i>
    <i r="1">
      <x v="3134"/>
    </i>
    <i>
      <x v="630"/>
    </i>
    <i r="1">
      <x v="130"/>
    </i>
    <i r="1">
      <x v="1351"/>
    </i>
    <i r="1">
      <x v="2639"/>
    </i>
    <i>
      <x v="1201"/>
    </i>
    <i r="1">
      <x v="488"/>
    </i>
    <i r="1">
      <x v="2017"/>
    </i>
    <i r="1">
      <x v="4339"/>
    </i>
    <i r="1">
      <x v="4559"/>
    </i>
    <i>
      <x v="1765"/>
    </i>
    <i r="1">
      <x v="47"/>
    </i>
    <i r="1">
      <x v="2783"/>
    </i>
    <i r="1">
      <x v="3984"/>
    </i>
    <i>
      <x v="1165"/>
    </i>
    <i r="1">
      <x v="1307"/>
    </i>
    <i r="1">
      <x v="3253"/>
    </i>
    <i>
      <x v="1111"/>
    </i>
    <i r="1">
      <x v="3121"/>
    </i>
    <i r="1">
      <x v="4314"/>
    </i>
    <i>
      <x v="1794"/>
    </i>
    <i r="1">
      <x v="1177"/>
    </i>
    <i r="1">
      <x v="1267"/>
    </i>
    <i>
      <x v="1211"/>
    </i>
    <i r="1">
      <x v="179"/>
    </i>
    <i r="1">
      <x v="680"/>
    </i>
    <i>
      <x v="1011"/>
    </i>
    <i r="1">
      <x v="3649"/>
    </i>
    <i r="1">
      <x v="3744"/>
    </i>
    <i>
      <x v="1951"/>
    </i>
    <i r="1">
      <x v="48"/>
    </i>
    <i r="1">
      <x v="674"/>
    </i>
    <i r="1">
      <x v="1954"/>
    </i>
    <i>
      <x v="1962"/>
    </i>
    <i r="1">
      <x v="1013"/>
    </i>
    <i r="1">
      <x v="3285"/>
    </i>
    <i r="1">
      <x v="4528"/>
    </i>
    <i>
      <x v="95"/>
    </i>
    <i r="1">
      <x v="3970"/>
    </i>
    <i>
      <x v="1864"/>
    </i>
    <i r="1">
      <x v="530"/>
    </i>
    <i r="1">
      <x v="2429"/>
    </i>
    <i>
      <x v="552"/>
    </i>
    <i r="1">
      <x v="3743"/>
    </i>
    <i>
      <x v="1268"/>
    </i>
    <i r="1">
      <x v="1205"/>
    </i>
    <i>
      <x v="8"/>
    </i>
    <i r="1">
      <x v="683"/>
    </i>
    <i r="1">
      <x v="848"/>
    </i>
    <i r="1">
      <x v="1577"/>
    </i>
    <i>
      <x v="1200"/>
    </i>
    <i r="1">
      <x v="418"/>
    </i>
    <i r="1">
      <x v="3145"/>
    </i>
    <i r="1">
      <x v="3662"/>
    </i>
    <i>
      <x v="1411"/>
    </i>
    <i r="1">
      <x v="569"/>
    </i>
    <i r="1">
      <x v="2146"/>
    </i>
    <i>
      <x v="1286"/>
    </i>
    <i r="1">
      <x v="2828"/>
    </i>
    <i>
      <x v="2104"/>
    </i>
    <i r="1">
      <x v="437"/>
    </i>
    <i r="1">
      <x v="1631"/>
    </i>
    <i r="1">
      <x v="4525"/>
    </i>
    <i>
      <x v="130"/>
    </i>
    <i r="1">
      <x v="18"/>
    </i>
    <i r="1">
      <x v="3030"/>
    </i>
    <i>
      <x v="139"/>
    </i>
    <i r="1">
      <x v="736"/>
    </i>
    <i r="1">
      <x v="840"/>
    </i>
    <i r="1">
      <x v="2723"/>
    </i>
    <i>
      <x v="1208"/>
    </i>
    <i r="1">
      <x v="1234"/>
    </i>
    <i>
      <x v="2036"/>
    </i>
    <i r="1">
      <x v="2125"/>
    </i>
    <i r="1">
      <x v="3327"/>
    </i>
    <i>
      <x v="1722"/>
    </i>
    <i r="1">
      <x v="2732"/>
    </i>
    <i r="1">
      <x v="3408"/>
    </i>
    <i r="1">
      <x v="3892"/>
    </i>
    <i>
      <x v="1103"/>
    </i>
    <i r="1">
      <x v="3184"/>
    </i>
    <i r="1">
      <x v="4464"/>
    </i>
    <i>
      <x v="1635"/>
    </i>
    <i r="1">
      <x v="1274"/>
    </i>
    <i r="1">
      <x v="3855"/>
    </i>
    <i>
      <x v="1949"/>
    </i>
    <i r="1">
      <x v="596"/>
    </i>
    <i r="1">
      <x v="2552"/>
    </i>
    <i r="1">
      <x v="3211"/>
    </i>
    <i>
      <x v="116"/>
    </i>
    <i r="1">
      <x v="1185"/>
    </i>
    <i r="1">
      <x v="1406"/>
    </i>
    <i r="1">
      <x v="3132"/>
    </i>
    <i>
      <x v="1257"/>
    </i>
    <i r="1">
      <x v="1615"/>
    </i>
    <i>
      <x v="143"/>
    </i>
    <i r="1">
      <x v="900"/>
    </i>
    <i>
      <x v="542"/>
    </i>
    <i r="1">
      <x v="2343"/>
    </i>
    <i r="1">
      <x v="3059"/>
    </i>
    <i r="1">
      <x v="3444"/>
    </i>
    <i>
      <x v="541"/>
    </i>
    <i r="1">
      <x v="1062"/>
    </i>
    <i>
      <x v="2095"/>
    </i>
    <i r="1">
      <x v="4"/>
    </i>
    <i r="1">
      <x v="579"/>
    </i>
    <i r="1">
      <x v="4044"/>
    </i>
    <i>
      <x v="292"/>
    </i>
    <i r="1">
      <x v="1431"/>
    </i>
    <i r="1">
      <x v="3371"/>
    </i>
    <i r="1">
      <x v="4281"/>
    </i>
    <i>
      <x v="1813"/>
    </i>
    <i r="1">
      <x v="206"/>
    </i>
    <i r="1">
      <x v="1814"/>
    </i>
    <i r="1">
      <x v="4217"/>
    </i>
    <i>
      <x v="174"/>
    </i>
    <i r="1">
      <x v="989"/>
    </i>
    <i r="1">
      <x v="3500"/>
    </i>
    <i>
      <x v="1233"/>
    </i>
    <i r="1">
      <x v="2148"/>
    </i>
    <i>
      <x v="179"/>
    </i>
    <i r="1">
      <x v="394"/>
    </i>
    <i>
      <x v="2291"/>
    </i>
    <i r="1">
      <x v="1934"/>
    </i>
    <i>
      <x v="435"/>
    </i>
    <i r="1">
      <x v="2012"/>
    </i>
    <i r="1">
      <x v="2548"/>
    </i>
    <i>
      <x v="2188"/>
    </i>
    <i r="1">
      <x v="1142"/>
    </i>
    <i r="1">
      <x v="1297"/>
    </i>
    <i>
      <x v="606"/>
    </i>
    <i r="1">
      <x v="1895"/>
    </i>
    <i r="1">
      <x v="2441"/>
    </i>
    <i r="1">
      <x v="2466"/>
    </i>
    <i>
      <x v="1019"/>
    </i>
    <i r="1">
      <x v="3817"/>
    </i>
    <i r="1">
      <x v="4429"/>
    </i>
    <i r="1">
      <x v="4492"/>
    </i>
    <i>
      <x v="516"/>
    </i>
    <i r="1">
      <x v="1186"/>
    </i>
    <i r="1">
      <x v="2334"/>
    </i>
    <i r="1">
      <x v="3291"/>
    </i>
    <i>
      <x v="2124"/>
    </i>
    <i r="1">
      <x v="520"/>
    </i>
    <i r="1">
      <x v="3293"/>
    </i>
    <i r="1">
      <x v="4255"/>
    </i>
    <i>
      <x v="1417"/>
    </i>
    <i r="1">
      <x v="2822"/>
    </i>
    <i r="1">
      <x v="3615"/>
    </i>
    <i>
      <x v="2249"/>
    </i>
    <i r="1">
      <x v="2357"/>
    </i>
    <i>
      <x v="775"/>
    </i>
    <i r="1">
      <x v="1712"/>
    </i>
    <i r="1">
      <x v="1848"/>
    </i>
    <i r="1">
      <x v="3118"/>
    </i>
    <i>
      <x v="679"/>
    </i>
    <i r="1">
      <x v="2532"/>
    </i>
    <i>
      <x v="905"/>
    </i>
    <i r="1">
      <x v="2767"/>
    </i>
    <i r="1">
      <x v="2998"/>
    </i>
    <i r="1">
      <x v="3112"/>
    </i>
    <i>
      <x v="996"/>
    </i>
    <i r="1">
      <x v="178"/>
    </i>
    <i r="1">
      <x v="1498"/>
    </i>
    <i r="1">
      <x v="3006"/>
    </i>
    <i>
      <x v="601"/>
    </i>
    <i r="1">
      <x v="1121"/>
    </i>
    <i>
      <x v="72"/>
    </i>
    <i r="1">
      <x v="1558"/>
    </i>
    <i r="1">
      <x v="3370"/>
    </i>
    <i>
      <x v="271"/>
    </i>
    <i r="1">
      <x v="979"/>
    </i>
    <i>
      <x v="2002"/>
    </i>
    <i r="1">
      <x v="337"/>
    </i>
    <i r="1">
      <x v="578"/>
    </i>
    <i>
      <x v="1125"/>
    </i>
    <i r="1">
      <x v="830"/>
    </i>
    <i r="1">
      <x v="1189"/>
    </i>
    <i>
      <x v="883"/>
    </i>
    <i r="1">
      <x v="1592"/>
    </i>
    <i r="1">
      <x v="2663"/>
    </i>
    <i r="1">
      <x v="3511"/>
    </i>
    <i>
      <x v="784"/>
    </i>
    <i r="1">
      <x v="598"/>
    </i>
    <i r="1">
      <x v="2621"/>
    </i>
    <i>
      <x v="1348"/>
    </i>
    <i r="1">
      <x v="540"/>
    </i>
    <i r="1">
      <x v="2181"/>
    </i>
    <i>
      <x v="1931"/>
    </i>
    <i r="1">
      <x v="3348"/>
    </i>
    <i r="1">
      <x v="4425"/>
    </i>
    <i>
      <x v="1167"/>
    </i>
    <i r="1">
      <x v="983"/>
    </i>
    <i r="1">
      <x v="1115"/>
    </i>
    <i>
      <x v="442"/>
    </i>
    <i r="1">
      <x v="2823"/>
    </i>
    <i r="1">
      <x v="2848"/>
    </i>
    <i>
      <x v="638"/>
    </i>
    <i r="1">
      <x v="104"/>
    </i>
    <i>
      <x v="737"/>
    </i>
    <i r="1">
      <x v="1035"/>
    </i>
    <i r="1">
      <x v="3720"/>
    </i>
    <i>
      <x v="407"/>
    </i>
    <i r="1">
      <x v="4096"/>
    </i>
    <i>
      <x v="178"/>
    </i>
    <i r="1">
      <x v="362"/>
    </i>
    <i r="1">
      <x v="857"/>
    </i>
    <i>
      <x v="1241"/>
    </i>
    <i r="1">
      <x v="606"/>
    </i>
    <i r="1">
      <x v="1275"/>
    </i>
    <i r="1">
      <x v="1966"/>
    </i>
    <i>
      <x v="1139"/>
    </i>
    <i r="1">
      <x v="3269"/>
    </i>
    <i r="1">
      <x v="4165"/>
    </i>
    <i>
      <x v="559"/>
    </i>
    <i r="1">
      <x v="521"/>
    </i>
    <i r="1">
      <x v="3594"/>
    </i>
    <i>
      <x v="1245"/>
    </i>
    <i r="1">
      <x v="842"/>
    </i>
    <i r="1">
      <x v="3589"/>
    </i>
    <i>
      <x v="1698"/>
    </i>
    <i r="1">
      <x v="1885"/>
    </i>
    <i r="1">
      <x v="2243"/>
    </i>
    <i r="1">
      <x v="4342"/>
    </i>
    <i>
      <x v="478"/>
    </i>
    <i r="1">
      <x v="353"/>
    </i>
    <i>
      <x v="284"/>
    </i>
    <i r="1">
      <x v="235"/>
    </i>
    <i r="1">
      <x v="956"/>
    </i>
    <i r="1">
      <x v="2568"/>
    </i>
    <i>
      <x v="834"/>
    </i>
    <i r="1">
      <x v="3433"/>
    </i>
    <i r="1">
      <x v="3823"/>
    </i>
    <i r="1">
      <x v="4264"/>
    </i>
    <i>
      <x v="1443"/>
    </i>
    <i r="1">
      <x v="2997"/>
    </i>
    <i>
      <x v="731"/>
    </i>
    <i r="1">
      <x v="4309"/>
    </i>
    <i>
      <x v="142"/>
    </i>
    <i r="1">
      <x v="795"/>
    </i>
    <i r="1">
      <x v="4173"/>
    </i>
    <i>
      <x v="1529"/>
    </i>
    <i r="1">
      <x v="528"/>
    </i>
    <i>
      <x v="1975"/>
    </i>
    <i r="1">
      <x v="3277"/>
    </i>
    <i>
      <x v="2084"/>
    </i>
    <i r="1">
      <x v="3537"/>
    </i>
    <i r="1">
      <x v="4418"/>
    </i>
    <i>
      <x v="843"/>
    </i>
    <i r="1">
      <x v="244"/>
    </i>
    <i r="1">
      <x v="3958"/>
    </i>
    <i>
      <x v="607"/>
    </i>
    <i r="1">
      <x v="602"/>
    </i>
    <i r="1">
      <x v="3595"/>
    </i>
    <i r="1">
      <x v="3994"/>
    </i>
    <i>
      <x v="189"/>
    </i>
    <i r="1">
      <x v="27"/>
    </i>
    <i>
      <x v="458"/>
    </i>
    <i r="1">
      <x v="61"/>
    </i>
    <i r="1">
      <x v="1388"/>
    </i>
    <i>
      <x v="1634"/>
    </i>
    <i r="1">
      <x v="1970"/>
    </i>
    <i r="1">
      <x v="2260"/>
    </i>
    <i r="1">
      <x v="3908"/>
    </i>
    <i>
      <x v="1154"/>
    </i>
    <i r="1">
      <x v="386"/>
    </i>
    <i r="1">
      <x v="3634"/>
    </i>
    <i>
      <x v="223"/>
    </i>
    <i r="1">
      <x v="1088"/>
    </i>
    <i r="1">
      <x v="1642"/>
    </i>
    <i r="1">
      <x v="3093"/>
    </i>
    <i>
      <x v="120"/>
    </i>
    <i r="1">
      <x v="699"/>
    </i>
    <i r="1">
      <x v="2699"/>
    </i>
    <i r="1">
      <x v="4420"/>
    </i>
    <i>
      <x v="499"/>
    </i>
    <i r="1">
      <x v="3272"/>
    </i>
    <i>
      <x v="1109"/>
    </i>
    <i r="1">
      <x v="610"/>
    </i>
    <i>
      <x v="2228"/>
    </i>
    <i r="1">
      <x v="2807"/>
    </i>
    <i r="1">
      <x v="4553"/>
    </i>
    <i>
      <x v="1382"/>
    </i>
    <i r="1">
      <x v="188"/>
    </i>
    <i r="1">
      <x v="3822"/>
    </i>
    <i>
      <x v="1762"/>
    </i>
    <i r="1">
      <x v="1984"/>
    </i>
    <i>
      <x v="2080"/>
    </i>
    <i r="1">
      <x v="2066"/>
    </i>
    <i r="1">
      <x v="3581"/>
    </i>
    <i>
      <x v="619"/>
    </i>
    <i r="1">
      <x v="2156"/>
    </i>
    <i r="1">
      <x v="2518"/>
    </i>
    <i>
      <x v="191"/>
    </i>
    <i r="1">
      <x v="163"/>
    </i>
    <i r="1">
      <x v="2192"/>
    </i>
    <i>
      <x v="2101"/>
    </i>
    <i r="1">
      <x v="1812"/>
    </i>
    <i r="1">
      <x v="2223"/>
    </i>
    <i r="1">
      <x v="3075"/>
    </i>
    <i>
      <x v="1825"/>
    </i>
    <i r="1">
      <x v="3658"/>
    </i>
    <i>
      <x v="913"/>
    </i>
    <i r="1">
      <x v="351"/>
    </i>
    <i r="1">
      <x v="3628"/>
    </i>
    <i>
      <x v="1118"/>
    </i>
    <i r="1">
      <x v="2516"/>
    </i>
    <i r="1">
      <x v="4083"/>
    </i>
    <i>
      <x v="932"/>
    </i>
    <i r="1">
      <x v="56"/>
    </i>
    <i r="1">
      <x v="2311"/>
    </i>
    <i r="1">
      <x v="3058"/>
    </i>
    <i>
      <x v="537"/>
    </i>
    <i r="1">
      <x v="743"/>
    </i>
    <i>
      <x v="1691"/>
    </i>
    <i r="1">
      <x v="2471"/>
    </i>
    <i>
      <x v="1673"/>
    </i>
    <i r="1">
      <x v="982"/>
    </i>
    <i r="1">
      <x v="2148"/>
    </i>
    <i>
      <x v="1700"/>
    </i>
    <i r="1">
      <x v="650"/>
    </i>
    <i r="1">
      <x v="2345"/>
    </i>
    <i>
      <x v="1500"/>
    </i>
    <i r="1">
      <x v="1065"/>
    </i>
    <i r="1">
      <x v="1896"/>
    </i>
    <i r="1">
      <x v="2432"/>
    </i>
    <i>
      <x v="1099"/>
    </i>
    <i r="1">
      <x v="1322"/>
    </i>
    <i>
      <x v="1804"/>
    </i>
    <i r="1">
      <x v="1445"/>
    </i>
    <i r="1">
      <x v="4239"/>
    </i>
    <i>
      <x v="1186"/>
    </i>
    <i r="1">
      <x v="3259"/>
    </i>
    <i>
      <x v="830"/>
    </i>
    <i r="1">
      <x v="1891"/>
    </i>
    <i r="1">
      <x v="3601"/>
    </i>
    <i r="1">
      <x v="3928"/>
    </i>
    <i>
      <x v="802"/>
    </i>
    <i r="1">
      <x v="360"/>
    </i>
    <i>
      <x v="1913"/>
    </i>
    <i r="1">
      <x v="1028"/>
    </i>
    <i>
      <x v="451"/>
    </i>
    <i r="1">
      <x v="3607"/>
    </i>
    <i r="1">
      <x v="4377"/>
    </i>
    <i>
      <x v="2030"/>
    </i>
    <i r="1">
      <x v="2665"/>
    </i>
    <i>
      <x v="1430"/>
    </i>
    <i r="1">
      <x v="4062"/>
    </i>
    <i>
      <x v="1751"/>
    </i>
    <i r="1">
      <x v="3204"/>
    </i>
    <i>
      <x v="2058"/>
    </i>
    <i r="1">
      <x v="918"/>
    </i>
    <i r="1">
      <x v="1737"/>
    </i>
    <i>
      <x v="206"/>
    </i>
    <i r="1">
      <x v="1623"/>
    </i>
    <i>
      <x v="354"/>
    </i>
    <i r="1">
      <x v="266"/>
    </i>
    <i r="1">
      <x v="2162"/>
    </i>
    <i r="1">
      <x v="2574"/>
    </i>
    <i>
      <x v="1503"/>
    </i>
    <i r="1">
      <x v="40"/>
    </i>
    <i>
      <x v="531"/>
    </i>
    <i r="1">
      <x v="2241"/>
    </i>
    <i r="1">
      <x v="4516"/>
    </i>
    <i>
      <x v="1147"/>
    </i>
    <i r="1">
      <x v="2068"/>
    </i>
    <i>
      <x v="2044"/>
    </i>
    <i r="1">
      <x v="2369"/>
    </i>
    <i r="1">
      <x v="3901"/>
    </i>
    <i r="1">
      <x v="4533"/>
    </i>
    <i>
      <x v="1298"/>
    </i>
    <i r="1">
      <x v="150"/>
    </i>
    <i r="1">
      <x v="1608"/>
    </i>
    <i r="1">
      <x v="3687"/>
    </i>
    <i>
      <x v="801"/>
    </i>
    <i r="1">
      <x v="1578"/>
    </i>
    <i r="1">
      <x v="1703"/>
    </i>
    <i r="1">
      <x v="4550"/>
    </i>
    <i>
      <x v="998"/>
    </i>
    <i r="1">
      <x v="1547"/>
    </i>
    <i r="1">
      <x v="3657"/>
    </i>
    <i>
      <x v="1295"/>
    </i>
    <i r="1">
      <x v="2215"/>
    </i>
    <i>
      <x v="1521"/>
    </i>
    <i r="1">
      <x v="456"/>
    </i>
    <i r="1">
      <x v="3845"/>
    </i>
    <i>
      <x v="1973"/>
    </i>
    <i r="1">
      <x v="1390"/>
    </i>
    <i r="1">
      <x v="3866"/>
    </i>
    <i>
      <x v="1556"/>
    </i>
    <i r="1">
      <x v="3081"/>
    </i>
    <i r="1">
      <x v="3290"/>
    </i>
    <i>
      <x v="1258"/>
    </i>
    <i r="1">
      <x v="1216"/>
    </i>
    <i r="1">
      <x v="3638"/>
    </i>
    <i>
      <x v="719"/>
    </i>
    <i r="1">
      <x v="3103"/>
    </i>
    <i>
      <x v="972"/>
    </i>
    <i r="1">
      <x v="3439"/>
    </i>
    <i r="1">
      <x v="4376"/>
    </i>
    <i>
      <x v="958"/>
    </i>
    <i r="1">
      <x v="1612"/>
    </i>
    <i>
      <x v="1448"/>
    </i>
    <i r="1">
      <x v="83"/>
    </i>
    <i>
      <x v="1963"/>
    </i>
    <i r="1">
      <x v="622"/>
    </i>
    <i r="1">
      <x v="2111"/>
    </i>
    <i r="1">
      <x v="4411"/>
    </i>
    <i>
      <x v="1454"/>
    </i>
    <i r="1">
      <x v="492"/>
    </i>
    <i r="1">
      <x v="3062"/>
    </i>
    <i r="1">
      <x v="4089"/>
    </i>
    <i>
      <x v="2115"/>
    </i>
    <i r="1">
      <x v="3713"/>
    </i>
    <i>
      <x v="2000"/>
    </i>
    <i r="1">
      <x v="436"/>
    </i>
    <i r="1">
      <x v="2193"/>
    </i>
    <i r="1">
      <x v="2986"/>
    </i>
    <i>
      <x v="1369"/>
    </i>
    <i r="1">
      <x v="3233"/>
    </i>
    <i>
      <x v="1477"/>
    </i>
    <i r="1">
      <x v="3497"/>
    </i>
    <i>
      <x v="1210"/>
    </i>
    <i r="1">
      <x v="1639"/>
    </i>
    <i r="1">
      <x v="3524"/>
    </i>
    <i>
      <x v="77"/>
    </i>
    <i r="1">
      <x v="319"/>
    </i>
    <i r="1">
      <x v="1081"/>
    </i>
    <i>
      <x v="350"/>
    </i>
    <i r="1">
      <x v="1076"/>
    </i>
    <i r="1">
      <x v="1112"/>
    </i>
    <i>
      <x v="995"/>
    </i>
    <i r="1">
      <x v="1440"/>
    </i>
    <i r="1">
      <x v="1780"/>
    </i>
    <i>
      <x v="106"/>
    </i>
    <i r="1">
      <x v="2601"/>
    </i>
    <i r="1">
      <x v="2912"/>
    </i>
    <i r="1">
      <x v="3717"/>
    </i>
    <i>
      <x v="309"/>
    </i>
    <i r="1">
      <x v="1790"/>
    </i>
    <i r="1">
      <x v="3540"/>
    </i>
    <i r="1">
      <x v="3560"/>
    </i>
    <i>
      <x v="90"/>
    </i>
    <i r="1">
      <x v="3106"/>
    </i>
    <i>
      <x v="456"/>
    </i>
    <i r="1">
      <x v="936"/>
    </i>
    <i r="1">
      <x v="4270"/>
    </i>
    <i>
      <x v="549"/>
    </i>
    <i r="1">
      <x v="119"/>
    </i>
    <i r="1">
      <x v="1781"/>
    </i>
    <i r="1">
      <x v="4360"/>
    </i>
    <i>
      <x v="1135"/>
    </i>
    <i r="1">
      <x v="207"/>
    </i>
    <i>
      <x v="2150"/>
    </i>
    <i r="1">
      <x v="3913"/>
    </i>
    <i>
      <x v="1259"/>
    </i>
    <i r="1">
      <x v="2969"/>
    </i>
    <i>
      <x v="2219"/>
    </i>
    <i r="1">
      <x v="120"/>
    </i>
    <i>
      <x v="1595"/>
    </i>
    <i r="1">
      <x v="1567"/>
    </i>
    <i r="1">
      <x v="1701"/>
    </i>
    <i>
      <x v="272"/>
    </i>
    <i r="1">
      <x v="3651"/>
    </i>
    <i r="1">
      <x v="3920"/>
    </i>
    <i r="1">
      <x v="4187"/>
    </i>
    <i>
      <x v="1189"/>
    </i>
    <i r="1">
      <x v="2005"/>
    </i>
    <i r="1">
      <x v="4509"/>
    </i>
    <i>
      <x v="290"/>
    </i>
    <i r="1">
      <x v="2723"/>
    </i>
    <i r="1">
      <x v="4455"/>
    </i>
    <i>
      <x v="829"/>
    </i>
    <i r="1">
      <x v="1350"/>
    </i>
    <i>
      <x v="984"/>
    </i>
    <i r="1">
      <x v="1752"/>
    </i>
    <i r="1">
      <x v="1963"/>
    </i>
    <i r="1">
      <x v="4434"/>
    </i>
    <i>
      <x v="1408"/>
    </i>
    <i r="1">
      <x v="1476"/>
    </i>
    <i r="1">
      <x v="1579"/>
    </i>
    <i>
      <x v="256"/>
    </i>
    <i r="1">
      <x v="154"/>
    </i>
    <i r="1">
      <x v="3282"/>
    </i>
    <i r="1">
      <x v="3538"/>
    </i>
    <i>
      <x v="685"/>
    </i>
    <i r="1">
      <x v="4455"/>
    </i>
    <i>
      <x v="2237"/>
    </i>
    <i r="1">
      <x v="718"/>
    </i>
    <i r="1">
      <x v="2405"/>
    </i>
    <i r="1">
      <x v="4395"/>
    </i>
    <i>
      <x v="1396"/>
    </i>
    <i r="1">
      <x v="2465"/>
    </i>
    <i r="1">
      <x v="4473"/>
    </i>
    <i>
      <x v="1805"/>
    </i>
    <i r="1">
      <x v="2128"/>
    </i>
    <i>
      <x v="376"/>
    </i>
    <i r="1">
      <x v="1764"/>
    </i>
    <i r="1">
      <x v="3789"/>
    </i>
    <i>
      <x v="892"/>
    </i>
    <i r="1">
      <x v="2970"/>
    </i>
    <i>
      <x v="2020"/>
    </i>
    <i r="1">
      <x v="2022"/>
    </i>
    <i r="1">
      <x v="3730"/>
    </i>
    <i r="1">
      <x v="4114"/>
    </i>
    <i>
      <x v="614"/>
    </i>
    <i r="1">
      <x v="29"/>
    </i>
    <i r="1">
      <x v="4029"/>
    </i>
    <i>
      <x v="912"/>
    </i>
    <i r="1">
      <x v="1483"/>
    </i>
    <i>
      <x v="1414"/>
    </i>
    <i r="1">
      <x v="2312"/>
    </i>
    <i r="1">
      <x v="2778"/>
    </i>
    <i r="1">
      <x v="4005"/>
    </i>
    <i>
      <x v="667"/>
    </i>
    <i r="1">
      <x v="233"/>
    </i>
    <i r="1">
      <x v="3550"/>
    </i>
    <i>
      <x v="1559"/>
    </i>
    <i r="1">
      <x v="62"/>
    </i>
    <i>
      <x v="1345"/>
    </i>
    <i r="1">
      <x v="3076"/>
    </i>
    <i r="1">
      <x v="3341"/>
    </i>
    <i>
      <x v="681"/>
    </i>
    <i r="1">
      <x v="2134"/>
    </i>
    <i>
      <x v="44"/>
    </i>
    <i r="1">
      <x v="2941"/>
    </i>
    <i>
      <x v="1064"/>
    </i>
    <i r="1">
      <x v="2195"/>
    </i>
    <i r="1">
      <x v="4051"/>
    </i>
    <i>
      <x v="2282"/>
    </i>
    <i r="1">
      <x v="3509"/>
    </i>
    <i r="1">
      <x v="3854"/>
    </i>
    <i>
      <x v="2050"/>
    </i>
    <i r="1">
      <x v="415"/>
    </i>
    <i r="1">
      <x v="1787"/>
    </i>
    <i>
      <x v="1539"/>
    </i>
    <i r="1">
      <x v="1503"/>
    </i>
    <i>
      <x v="1140"/>
    </i>
    <i r="1">
      <x v="2337"/>
    </i>
    <i>
      <x v="2076"/>
    </i>
    <i r="1">
      <x v="384"/>
    </i>
    <i>
      <x v="1494"/>
    </i>
    <i r="1">
      <x v="4465"/>
    </i>
    <i>
      <x v="374"/>
    </i>
    <i r="1">
      <x v="419"/>
    </i>
    <i r="1">
      <x v="3839"/>
    </i>
    <i>
      <x v="1782"/>
    </i>
    <i r="1">
      <x v="874"/>
    </i>
    <i r="1">
      <x v="3483"/>
    </i>
    <i r="1">
      <x v="3733"/>
    </i>
    <i>
      <x v="2284"/>
    </i>
    <i r="1">
      <x v="2872"/>
    </i>
    <i r="1">
      <x v="3155"/>
    </i>
    <i>
      <x v="1438"/>
    </i>
    <i r="1">
      <x v="1455"/>
    </i>
    <i>
      <x v="2083"/>
    </i>
    <i r="1">
      <x v="1641"/>
    </i>
    <i>
      <x v="1142"/>
    </i>
    <i r="1">
      <x v="2281"/>
    </i>
    <i>
      <x v="1185"/>
    </i>
    <i r="1">
      <x v="1860"/>
    </i>
    <i r="1">
      <x v="2629"/>
    </i>
    <i>
      <x v="683"/>
    </i>
    <i r="1">
      <x v="2571"/>
    </i>
    <i>
      <x v="1424"/>
    </i>
    <i r="1">
      <x v="3449"/>
    </i>
    <i>
      <x v="1307"/>
    </i>
    <i r="1">
      <x v="2587"/>
    </i>
    <i>
      <x v="447"/>
    </i>
    <i r="1">
      <x v="2540"/>
    </i>
    <i>
      <x v="2145"/>
    </i>
    <i r="1">
      <x v="1490"/>
    </i>
    <i r="1">
      <x v="2144"/>
    </i>
    <i>
      <x v="768"/>
    </i>
    <i r="1">
      <x v="3436"/>
    </i>
    <i r="1">
      <x v="4243"/>
    </i>
    <i>
      <x v="920"/>
    </i>
    <i r="1">
      <x v="1977"/>
    </i>
    <i r="1">
      <x v="3650"/>
    </i>
    <i>
      <x v="660"/>
    </i>
    <i r="1">
      <x v="1634"/>
    </i>
    <i r="1">
      <x v="2830"/>
    </i>
    <i>
      <x v="32"/>
    </i>
    <i r="1">
      <x v="269"/>
    </i>
    <i r="1">
      <x v="2991"/>
    </i>
    <i r="1">
      <x v="3505"/>
    </i>
    <i>
      <x v="976"/>
    </i>
    <i r="1">
      <x v="2803"/>
    </i>
    <i>
      <x v="267"/>
    </i>
    <i r="1">
      <x v="1546"/>
    </i>
    <i>
      <x v="1418"/>
    </i>
    <i r="1">
      <x v="2898"/>
    </i>
    <i>
      <x v="1569"/>
    </i>
    <i r="1">
      <x v="129"/>
    </i>
    <i r="1">
      <x v="2163"/>
    </i>
    <i>
      <x v="1020"/>
    </i>
    <i r="1">
      <x v="4160"/>
    </i>
    <i>
      <x v="1884"/>
    </i>
    <i r="1">
      <x v="1084"/>
    </i>
    <i r="1">
      <x v="4327"/>
    </i>
    <i>
      <x v="919"/>
    </i>
    <i r="1">
      <x v="3940"/>
    </i>
    <i>
      <x v="1034"/>
    </i>
    <i r="1">
      <x v="2065"/>
    </i>
    <i>
      <x v="448"/>
    </i>
    <i r="1">
      <x v="314"/>
    </i>
    <i>
      <x v="1311"/>
    </i>
    <i r="1">
      <x v="826"/>
    </i>
    <i r="1">
      <x v="1465"/>
    </i>
    <i>
      <x v="1015"/>
    </i>
    <i r="1">
      <x v="2825"/>
    </i>
    <i>
      <x v="1059"/>
    </i>
    <i r="1">
      <x v="781"/>
    </i>
    <i r="1">
      <x v="3182"/>
    </i>
    <i>
      <x v="1060"/>
    </i>
    <i r="1">
      <x v="2495"/>
    </i>
    <i r="1">
      <x v="2967"/>
    </i>
    <i>
      <x v="623"/>
    </i>
    <i r="1">
      <x v="4111"/>
    </i>
    <i r="1">
      <x v="4228"/>
    </i>
    <i>
      <x v="55"/>
    </i>
    <i r="1">
      <x v="473"/>
    </i>
    <i>
      <x v="603"/>
    </i>
    <i r="1">
      <x v="1994"/>
    </i>
    <i r="1">
      <x v="3525"/>
    </i>
    <i>
      <x v="2181"/>
    </i>
    <i r="1">
      <x v="3556"/>
    </i>
    <i r="1">
      <x v="3813"/>
    </i>
    <i r="1">
      <x v="3955"/>
    </i>
    <i>
      <x v="417"/>
    </i>
    <i r="1">
      <x v="3364"/>
    </i>
    <i r="1">
      <x v="4345"/>
    </i>
    <i>
      <x v="2193"/>
    </i>
    <i r="1">
      <x v="1875"/>
    </i>
    <i>
      <x v="282"/>
    </i>
    <i r="1">
      <x v="1373"/>
    </i>
    <i r="1">
      <x v="4016"/>
    </i>
    <i>
      <x v="734"/>
    </i>
    <i r="1">
      <x v="2683"/>
    </i>
    <i>
      <x v="1066"/>
    </i>
    <i r="1">
      <x v="1893"/>
    </i>
    <i r="1">
      <x v="2083"/>
    </i>
    <i>
      <x v="594"/>
    </i>
    <i r="1">
      <x v="2498"/>
    </i>
    <i>
      <x v="76"/>
    </i>
    <i r="1">
      <x v="2137"/>
    </i>
    <i>
      <x v="1638"/>
    </i>
    <i r="1">
      <x v="1106"/>
    </i>
    <i r="1">
      <x v="3886"/>
    </i>
    <i>
      <x v="1075"/>
    </i>
    <i r="1">
      <x v="967"/>
    </i>
    <i r="1">
      <x v="2847"/>
    </i>
    <i r="1">
      <x v="4386"/>
    </i>
    <i>
      <x v="1531"/>
    </i>
    <i r="1">
      <x v="783"/>
    </i>
    <i r="1">
      <x v="1660"/>
    </i>
    <i>
      <x v="1383"/>
    </i>
    <i r="1">
      <x v="2515"/>
    </i>
    <i r="1">
      <x v="2565"/>
    </i>
    <i>
      <x v="2090"/>
    </i>
    <i r="1">
      <x v="2190"/>
    </i>
    <i r="1">
      <x v="3069"/>
    </i>
    <i>
      <x v="688"/>
    </i>
    <i r="1">
      <x v="1033"/>
    </i>
    <i r="1">
      <x v="1067"/>
    </i>
    <i>
      <x v="392"/>
    </i>
    <i r="1">
      <x v="3806"/>
    </i>
    <i>
      <x v="714"/>
    </i>
    <i r="1">
      <x v="1888"/>
    </i>
    <i r="1">
      <x v="2110"/>
    </i>
    <i r="1">
      <x v="4333"/>
    </i>
    <i>
      <x v="2094"/>
    </i>
    <i r="1">
      <x v="2023"/>
    </i>
    <i r="1">
      <x v="2188"/>
    </i>
    <i>
      <x v="467"/>
    </i>
    <i r="1">
      <x v="2620"/>
    </i>
    <i>
      <x v="1281"/>
    </i>
    <i r="1">
      <x v="122"/>
    </i>
    <i r="1">
      <x v="1139"/>
    </i>
    <i>
      <x v="2206"/>
    </i>
    <i r="1">
      <x v="1179"/>
    </i>
    <i>
      <x v="1534"/>
    </i>
    <i r="1">
      <x v="2165"/>
    </i>
    <i>
      <x v="1490"/>
    </i>
    <i r="1">
      <x v="701"/>
    </i>
    <i r="1">
      <x v="4589"/>
    </i>
    <i>
      <x v="1191"/>
    </i>
    <i r="1">
      <x v="2205"/>
    </i>
    <i r="1">
      <x v="3452"/>
    </i>
    <i>
      <x v="754"/>
    </i>
    <i r="1">
      <x v="910"/>
    </i>
    <i r="1">
      <x v="3671"/>
    </i>
    <i>
      <x v="849"/>
    </i>
    <i r="1">
      <x v="3890"/>
    </i>
    <i>
      <x v="746"/>
    </i>
    <i r="1">
      <x v="2789"/>
    </i>
    <i r="1">
      <x v="3171"/>
    </i>
    <i>
      <x v="760"/>
    </i>
    <i r="1">
      <x v="1768"/>
    </i>
    <i r="1">
      <x v="2301"/>
    </i>
    <i>
      <x v="1597"/>
    </i>
    <i r="1">
      <x v="1505"/>
    </i>
    <i>
      <x v="79"/>
    </i>
    <i r="1">
      <x v="3064"/>
    </i>
    <i>
      <x v="366"/>
    </i>
    <i r="1">
      <x v="3719"/>
    </i>
    <i>
      <x v="131"/>
    </i>
    <i r="1">
      <x v="601"/>
    </i>
    <i r="1">
      <x v="3144"/>
    </i>
    <i>
      <x v="29"/>
    </i>
    <i r="1">
      <x v="1517"/>
    </i>
    <i r="1">
      <x v="4000"/>
    </i>
    <i r="1">
      <x v="4538"/>
    </i>
    <i>
      <x v="1968"/>
    </i>
    <i r="1">
      <x v="3130"/>
    </i>
    <i r="1">
      <x v="3335"/>
    </i>
    <i>
      <x v="135"/>
    </i>
    <i r="1">
      <x v="3488"/>
    </i>
    <i>
      <x v="1455"/>
    </i>
    <i r="1">
      <x v="4415"/>
    </i>
    <i>
      <x v="1996"/>
    </i>
    <i r="1">
      <x v="747"/>
    </i>
    <i r="1">
      <x v="2592"/>
    </i>
    <i>
      <x v="56"/>
    </i>
    <i r="1">
      <x v="1213"/>
    </i>
    <i r="1">
      <x v="1982"/>
    </i>
    <i>
      <x v="1158"/>
    </i>
    <i r="1">
      <x v="3701"/>
    </i>
    <i>
      <x v="1803"/>
    </i>
    <i r="1">
      <x v="1942"/>
    </i>
    <i r="1">
      <x v="3987"/>
    </i>
    <i>
      <x v="1588"/>
    </i>
    <i r="1">
      <x v="7"/>
    </i>
    <i r="1">
      <x v="2427"/>
    </i>
    <i>
      <x v="539"/>
    </i>
    <i r="1">
      <x v="3344"/>
    </i>
    <i>
      <x v="2176"/>
    </i>
    <i r="1">
      <x v="1233"/>
    </i>
    <i r="1">
      <x v="4407"/>
    </i>
    <i>
      <x v="1248"/>
    </i>
    <i r="1">
      <x v="516"/>
    </i>
    <i r="1">
      <x v="4031"/>
    </i>
    <i>
      <x v="1482"/>
    </i>
    <i r="1">
      <x v="997"/>
    </i>
    <i>
      <x v="977"/>
    </i>
    <i r="1">
      <x v="798"/>
    </i>
    <i>
      <x v="1100"/>
    </i>
    <i r="1">
      <x v="2167"/>
    </i>
    <i>
      <x v="811"/>
    </i>
    <i r="1">
      <x v="2513"/>
    </i>
    <i r="1">
      <x v="2687"/>
    </i>
    <i>
      <x v="796"/>
    </i>
    <i r="1">
      <x v="954"/>
    </i>
    <i>
      <x v="2026"/>
    </i>
    <i r="1">
      <x v="4317"/>
    </i>
    <i>
      <x v="1212"/>
    </i>
    <i r="1">
      <x v="3823"/>
    </i>
    <i>
      <x v="1375"/>
    </i>
    <i r="1">
      <x v="217"/>
    </i>
    <i r="1">
      <x v="287"/>
    </i>
    <i r="1">
      <x v="1113"/>
    </i>
    <i>
      <x v="515"/>
    </i>
    <i r="1">
      <x v="4521"/>
    </i>
    <i>
      <x v="2221"/>
    </i>
    <i r="1">
      <x v="688"/>
    </i>
    <i r="1">
      <x v="761"/>
    </i>
    <i>
      <x v="1606"/>
    </i>
    <i r="1">
      <x v="1272"/>
    </i>
    <i>
      <x v="163"/>
    </i>
    <i r="1">
      <x v="2219"/>
    </i>
    <i>
      <x v="303"/>
    </i>
    <i r="1">
      <x v="2487"/>
    </i>
    <i>
      <x v="167"/>
    </i>
    <i r="1">
      <x v="834"/>
    </i>
    <i r="1">
      <x v="1408"/>
    </i>
    <i>
      <x v="692"/>
    </i>
    <i r="1">
      <x v="2654"/>
    </i>
    <i r="1">
      <x v="3242"/>
    </i>
    <i>
      <x v="195"/>
    </i>
    <i r="1">
      <x v="1614"/>
    </i>
    <i r="1">
      <x v="2634"/>
    </i>
    <i>
      <x v="394"/>
    </i>
    <i r="1">
      <x v="2222"/>
    </i>
    <i>
      <x v="1021"/>
    </i>
    <i r="1">
      <x v="3279"/>
    </i>
    <i>
      <x v="832"/>
    </i>
    <i r="1">
      <x v="3438"/>
    </i>
    <i>
      <x v="2139"/>
    </i>
    <i r="1">
      <x v="3321"/>
    </i>
    <i r="1">
      <x v="4017"/>
    </i>
    <i>
      <x v="873"/>
    </i>
    <i r="1">
      <x v="4215"/>
    </i>
    <i r="1">
      <x v="4507"/>
    </i>
    <i>
      <x v="790"/>
    </i>
    <i r="1">
      <x v="4134"/>
    </i>
    <i>
      <x v="1843"/>
    </i>
    <i r="1">
      <x v="1279"/>
    </i>
    <i r="1">
      <x v="1816"/>
    </i>
    <i>
      <x v="906"/>
    </i>
    <i r="1">
      <x v="2082"/>
    </i>
    <i r="1">
      <x v="2612"/>
    </i>
    <i>
      <x v="1328"/>
    </i>
    <i r="1">
      <x v="432"/>
    </i>
    <i r="1">
      <x v="4155"/>
    </i>
    <i>
      <x v="1038"/>
    </i>
    <i r="1">
      <x v="2738"/>
    </i>
    <i r="1">
      <x v="4194"/>
    </i>
    <i r="1">
      <x v="4583"/>
    </i>
    <i>
      <x v="18"/>
    </i>
    <i r="1">
      <x v="646"/>
    </i>
    <i>
      <x v="2085"/>
    </i>
    <i r="1">
      <x v="549"/>
    </i>
    <i r="1">
      <x v="1193"/>
    </i>
    <i>
      <x v="123"/>
    </i>
    <i r="1">
      <x v="228"/>
    </i>
    <i r="1">
      <x v="3246"/>
    </i>
    <i>
      <x v="2135"/>
    </i>
    <i r="1">
      <x v="78"/>
    </i>
    <i r="1">
      <x v="495"/>
    </i>
    <i>
      <x v="689"/>
    </i>
    <i r="1">
      <x v="1317"/>
    </i>
    <i r="1">
      <x v="1952"/>
    </i>
    <i>
      <x v="1557"/>
    </i>
    <i r="1">
      <x v="2044"/>
    </i>
    <i r="1">
      <x v="2175"/>
    </i>
    <i>
      <x v="477"/>
    </i>
    <i r="1">
      <x v="398"/>
    </i>
    <i>
      <x v="622"/>
    </i>
    <i r="1">
      <x v="2782"/>
    </i>
    <i>
      <x v="346"/>
    </i>
    <i r="1">
      <x v="2021"/>
    </i>
    <i>
      <x v="1053"/>
    </i>
    <i r="1">
      <x v="1528"/>
    </i>
    <i r="1">
      <x v="4300"/>
    </i>
    <i>
      <x v="1553"/>
    </i>
    <i r="1">
      <x v="2851"/>
    </i>
    <i>
      <x v="1909"/>
    </i>
    <i r="1">
      <x v="708"/>
    </i>
    <i r="1">
      <x v="1451"/>
    </i>
    <i>
      <x v="1746"/>
    </i>
    <i r="1">
      <x v="145"/>
    </i>
    <i r="1">
      <x v="248"/>
    </i>
    <i>
      <x v="1541"/>
    </i>
    <i r="1">
      <x v="2"/>
    </i>
    <i>
      <x v="154"/>
    </i>
    <i r="1">
      <x v="1053"/>
    </i>
    <i>
      <x v="1409"/>
    </i>
    <i r="1">
      <x v="3557"/>
    </i>
    <i>
      <x v="1899"/>
    </i>
    <i r="1">
      <x v="510"/>
    </i>
    <i r="1">
      <x v="1563"/>
    </i>
    <i>
      <x v="2202"/>
    </i>
    <i r="1">
      <x v="664"/>
    </i>
    <i r="1">
      <x v="1104"/>
    </i>
    <i>
      <x v="800"/>
    </i>
    <i r="1">
      <x v="2016"/>
    </i>
    <i r="1">
      <x v="2320"/>
    </i>
    <i>
      <x v="307"/>
    </i>
    <i r="1">
      <x v="3213"/>
    </i>
    <i>
      <x v="1845"/>
    </i>
    <i r="1">
      <x v="191"/>
    </i>
    <i r="1">
      <x v="729"/>
    </i>
    <i>
      <x v="469"/>
    </i>
    <i r="1">
      <x v="294"/>
    </i>
    <i r="1">
      <x v="2819"/>
    </i>
    <i>
      <x v="1266"/>
    </i>
    <i r="1">
      <x v="2827"/>
    </i>
    <i r="1">
      <x v="2858"/>
    </i>
    <i>
      <x v="2039"/>
    </i>
    <i r="1">
      <x v="493"/>
    </i>
    <i>
      <x v="109"/>
    </i>
    <i r="1">
      <x v="1835"/>
    </i>
    <i>
      <x v="2213"/>
    </i>
    <i r="1">
      <x v="2795"/>
    </i>
    <i>
      <x v="1194"/>
    </i>
    <i r="1">
      <x v="1404"/>
    </i>
    <i>
      <x v="2171"/>
    </i>
    <i r="1">
      <x v="1991"/>
    </i>
    <i>
      <x v="1288"/>
    </i>
    <i r="1">
      <x v="4341"/>
    </i>
    <i>
      <x v="1833"/>
    </i>
    <i r="1">
      <x v="3181"/>
    </i>
    <i>
      <x v="1740"/>
    </i>
    <i r="1">
      <x v="950"/>
    </i>
    <i>
      <x v="1081"/>
    </i>
    <i r="1">
      <x v="251"/>
    </i>
    <i r="1">
      <x v="3017"/>
    </i>
    <i>
      <x v="2127"/>
    </i>
    <i r="1">
      <x v="460"/>
    </i>
    <i>
      <x v="762"/>
    </i>
    <i r="1">
      <x v="414"/>
    </i>
    <i r="1">
      <x v="4229"/>
    </i>
    <i>
      <x v="254"/>
    </i>
    <i r="1">
      <x v="773"/>
    </i>
    <i r="1">
      <x v="2739"/>
    </i>
    <i>
      <x v="1596"/>
    </i>
    <i r="1">
      <x v="1293"/>
    </i>
    <i>
      <x v="1492"/>
    </i>
    <i r="1">
      <x v="1336"/>
    </i>
    <i r="1">
      <x v="2039"/>
    </i>
    <i>
      <x v="1821"/>
    </i>
    <i r="1">
      <x v="1016"/>
    </i>
    <i>
      <x v="1305"/>
    </i>
    <i r="1">
      <x v="2769"/>
    </i>
    <i r="1">
      <x v="3060"/>
    </i>
    <i>
      <x v="183"/>
    </i>
    <i r="1">
      <x v="335"/>
    </i>
    <i>
      <x v="641"/>
    </i>
    <i r="1">
      <x v="447"/>
    </i>
    <i>
      <x v="850"/>
    </i>
    <i r="1">
      <x v="811"/>
    </i>
    <i r="1">
      <x v="3532"/>
    </i>
    <i>
      <x v="1263"/>
    </i>
    <i r="1">
      <x v="1740"/>
    </i>
    <i>
      <x v="1527"/>
    </i>
    <i r="1">
      <x v="2353"/>
    </i>
    <i r="1">
      <x v="4245"/>
    </i>
    <i>
      <x v="1565"/>
    </i>
    <i r="1">
      <x v="4318"/>
    </i>
    <i>
      <x v="107"/>
    </i>
    <i r="1">
      <x v="560"/>
    </i>
    <i r="1">
      <x v="1719"/>
    </i>
    <i>
      <x v="2057"/>
    </i>
    <i r="1">
      <x v="518"/>
    </i>
    <i r="1">
      <x v="966"/>
    </i>
    <i>
      <x v="1719"/>
    </i>
    <i r="1">
      <x v="563"/>
    </i>
    <i r="1">
      <x v="968"/>
    </i>
    <i>
      <x v="248"/>
    </i>
    <i r="1">
      <x v="169"/>
    </i>
    <i>
      <x v="1737"/>
    </i>
    <i r="1">
      <x v="3003"/>
    </i>
    <i>
      <x v="356"/>
    </i>
    <i r="1">
      <x v="1158"/>
    </i>
    <i r="1">
      <x v="1830"/>
    </i>
    <i>
      <x v="1141"/>
    </i>
    <i r="1">
      <x v="1770"/>
    </i>
    <i>
      <x v="397"/>
    </i>
    <i r="1">
      <x v="4472"/>
    </i>
    <i>
      <x v="236"/>
    </i>
    <i r="1">
      <x v="554"/>
    </i>
    <i r="1">
      <x v="1521"/>
    </i>
    <i>
      <x v="1449"/>
    </i>
    <i r="1">
      <x v="577"/>
    </i>
    <i r="1">
      <x v="2458"/>
    </i>
    <i>
      <x v="1073"/>
    </i>
    <i r="1">
      <x v="2718"/>
    </i>
    <i>
      <x v="1744"/>
    </i>
    <i r="1">
      <x v="2381"/>
    </i>
    <i>
      <x v="1787"/>
    </i>
    <i r="1">
      <x v="1326"/>
    </i>
    <i r="1">
      <x v="2701"/>
    </i>
    <i>
      <x v="1612"/>
    </i>
    <i r="1">
      <x v="2534"/>
    </i>
    <i>
      <x v="654"/>
    </i>
    <i r="1">
      <x v="180"/>
    </i>
    <i r="1">
      <x v="1597"/>
    </i>
    <i>
      <x v="1456"/>
    </i>
    <i r="1">
      <x v="4046"/>
    </i>
    <i>
      <x v="2211"/>
    </i>
    <i r="1">
      <x v="2622"/>
    </i>
    <i>
      <x v="573"/>
    </i>
    <i r="1">
      <x v="1711"/>
    </i>
    <i>
      <x v="992"/>
    </i>
    <i r="1">
      <x v="358"/>
    </i>
    <i r="1">
      <x v="4014"/>
    </i>
    <i>
      <x v="791"/>
    </i>
    <i r="1">
      <x v="1298"/>
    </i>
    <i r="1">
      <x v="4104"/>
    </i>
    <i>
      <x v="1966"/>
    </i>
    <i r="1">
      <x v="1443"/>
    </i>
    <i r="1">
      <x v="2813"/>
    </i>
    <i>
      <x v="40"/>
    </i>
    <i r="1">
      <x v="400"/>
    </i>
    <i>
      <x v="1476"/>
    </i>
    <i r="1">
      <x v="947"/>
    </i>
    <i r="1">
      <x v="3605"/>
    </i>
    <i>
      <x v="1849"/>
    </i>
    <i r="1">
      <x v="3568"/>
    </i>
    <i r="1">
      <x v="3954"/>
    </i>
    <i>
      <x v="2214"/>
    </i>
    <i r="1">
      <x v="2352"/>
    </i>
    <i>
      <x v="325"/>
    </i>
    <i r="1">
      <x v="4176"/>
    </i>
    <i>
      <x v="1370"/>
    </i>
    <i r="1">
      <x v="1691"/>
    </i>
    <i>
      <x v="563"/>
    </i>
    <i r="1">
      <x v="4038"/>
    </i>
    <i>
      <x v="389"/>
    </i>
    <i r="1">
      <x v="3176"/>
    </i>
    <i>
      <x v="964"/>
    </i>
    <i r="1">
      <x v="2766"/>
    </i>
    <i>
      <x v="1961"/>
    </i>
    <i r="1">
      <x v="2396"/>
    </i>
    <i>
      <x v="1982"/>
    </i>
    <i r="1">
      <x v="2272"/>
    </i>
    <i>
      <x v="2217"/>
    </i>
    <i r="1">
      <x v="3803"/>
    </i>
    <i>
      <x v="676"/>
    </i>
    <i r="1">
      <x v="101"/>
    </i>
    <i>
      <x v="954"/>
    </i>
    <i r="1">
      <x v="2482"/>
    </i>
    <i>
      <x v="343"/>
    </i>
    <i r="1">
      <x v="615"/>
    </i>
    <i>
      <x v="2199"/>
    </i>
    <i r="1">
      <x v="3876"/>
    </i>
    <i>
      <x v="756"/>
    </i>
    <i r="1">
      <x v="2712"/>
    </i>
    <i>
      <x v="1786"/>
    </i>
    <i r="1">
      <x v="3296"/>
    </i>
    <i>
      <x v="1495"/>
    </i>
    <i r="1">
      <x v="1572"/>
    </i>
    <i>
      <x v="1994"/>
    </i>
    <i r="1">
      <x v="3582"/>
    </i>
    <i>
      <x v="1886"/>
    </i>
    <i r="1">
      <x v="3038"/>
    </i>
    <i>
      <x v="1094"/>
    </i>
    <i r="1">
      <x v="194"/>
    </i>
    <i>
      <x v="2289"/>
    </i>
    <i r="1">
      <x v="79"/>
    </i>
    <i>
      <x v="1433"/>
    </i>
    <i r="1">
      <x v="2349"/>
    </i>
    <i>
      <x v="1714"/>
    </i>
    <i r="1">
      <x v="1072"/>
    </i>
    <i r="1">
      <x v="1518"/>
    </i>
    <i>
      <x v="1017"/>
    </i>
    <i r="1">
      <x v="2324"/>
    </i>
    <i r="1">
      <x v="3048"/>
    </i>
    <i>
      <x v="1585"/>
    </i>
    <i r="1">
      <x v="3894"/>
    </i>
    <i>
      <x v="1148"/>
    </i>
    <i r="1">
      <x v="468"/>
    </i>
    <i r="1">
      <x v="3579"/>
    </i>
    <i>
      <x v="739"/>
    </i>
    <i r="1">
      <x v="1723"/>
    </i>
    <i r="1">
      <x v="2401"/>
    </i>
    <i>
      <x v="1363"/>
    </i>
    <i r="1">
      <x v="350"/>
    </i>
    <i r="1">
      <x v="759"/>
    </i>
    <i>
      <x v="792"/>
    </i>
    <i r="1">
      <x v="3083"/>
    </i>
    <i>
      <x v="662"/>
    </i>
    <i r="1">
      <x v="240"/>
    </i>
    <i>
      <x v="597"/>
    </i>
    <i r="1">
      <x v="3464"/>
    </i>
    <i r="1">
      <x v="4506"/>
    </i>
    <i>
      <x v="1104"/>
    </i>
    <i r="1">
      <x v="1315"/>
    </i>
    <i>
      <x v="820"/>
    </i>
    <i r="1">
      <x v="274"/>
    </i>
    <i r="1">
      <x v="4595"/>
    </i>
    <i>
      <x v="1209"/>
    </i>
    <i r="1">
      <x v="1448"/>
    </i>
    <i r="1">
      <x v="2332"/>
    </i>
    <i>
      <x v="247"/>
    </i>
    <i r="1">
      <x v="2752"/>
    </i>
    <i>
      <x v="959"/>
    </i>
    <i r="1">
      <x v="651"/>
    </i>
    <i r="1">
      <x v="738"/>
    </i>
    <i>
      <x v="963"/>
    </i>
    <i r="1">
      <x v="1058"/>
    </i>
    <i>
      <x v="364"/>
    </i>
    <i r="1">
      <x v="1662"/>
    </i>
    <i>
      <x v="1297"/>
    </i>
    <i r="1">
      <x v="1651"/>
    </i>
    <i>
      <x v="2151"/>
    </i>
    <i r="1">
      <x v="1291"/>
    </i>
    <i>
      <x v="1602"/>
    </i>
    <i r="1">
      <x v="1085"/>
    </i>
    <i r="1">
      <x v="4151"/>
    </i>
    <i>
      <x v="151"/>
    </i>
    <i r="1">
      <x v="1989"/>
    </i>
    <i r="1">
      <x v="2831"/>
    </i>
    <i>
      <x v="569"/>
    </i>
    <i r="1">
      <x v="1531"/>
    </i>
    <i>
      <x v="1687"/>
    </i>
    <i r="1">
      <x v="2067"/>
    </i>
    <i r="1">
      <x v="3218"/>
    </i>
    <i>
      <x v="889"/>
    </i>
    <i r="1">
      <x v="3869"/>
    </i>
    <i>
      <x v="1829"/>
    </i>
    <i r="1">
      <x v="298"/>
    </i>
    <i r="1">
      <x v="820"/>
    </i>
    <i>
      <x v="286"/>
    </i>
    <i r="1">
      <x v="1105"/>
    </i>
    <i r="1">
      <x v="3773"/>
    </i>
    <i>
      <x v="1580"/>
    </i>
    <i r="1">
      <x v="486"/>
    </i>
    <i r="1">
      <x v="2201"/>
    </i>
    <i>
      <x v="2285"/>
    </i>
    <i r="1">
      <x v="4258"/>
    </i>
    <i>
      <x v="476"/>
    </i>
    <i r="1">
      <x v="1363"/>
    </i>
    <i r="1">
      <x v="1903"/>
    </i>
    <i>
      <x v="2256"/>
    </i>
    <i r="1">
      <x v="1485"/>
    </i>
    <i r="1">
      <x v="1965"/>
    </i>
    <i>
      <x v="880"/>
    </i>
    <i r="1">
      <x v="2506"/>
    </i>
    <i>
      <x v="517"/>
    </i>
    <i r="1">
      <x v="3683"/>
    </i>
    <i>
      <x v="1469"/>
    </i>
    <i r="1">
      <x v="1905"/>
    </i>
    <i>
      <x v="1679"/>
    </i>
    <i r="1">
      <x v="3191"/>
    </i>
    <i r="1">
      <x v="3818"/>
    </i>
    <i>
      <x v="815"/>
    </i>
    <i r="1">
      <x v="3800"/>
    </i>
    <i r="1">
      <x v="4495"/>
    </i>
    <i>
      <x v="2180"/>
    </i>
    <i r="1">
      <x v="28"/>
    </i>
    <i r="1">
      <x v="1638"/>
    </i>
    <i>
      <x v="357"/>
    </i>
    <i r="1">
      <x v="1122"/>
    </i>
    <i>
      <x v="84"/>
    </i>
    <i r="1">
      <x v="334"/>
    </i>
    <i r="1">
      <x v="3126"/>
    </i>
    <i>
      <x v="1914"/>
    </i>
    <i r="1">
      <x v="547"/>
    </i>
    <i>
      <x v="1603"/>
    </i>
    <i r="1">
      <x v="2452"/>
    </i>
    <i>
      <x v="452"/>
    </i>
    <i r="1">
      <x v="2664"/>
    </i>
    <i r="1">
      <x v="4431"/>
    </i>
    <i>
      <x v="449"/>
    </i>
    <i r="1">
      <x v="592"/>
    </i>
    <i>
      <x v="205"/>
    </i>
    <i r="1">
      <x v="140"/>
    </i>
    <i>
      <x v="1353"/>
    </i>
    <i r="1">
      <x v="458"/>
    </i>
    <i>
      <x v="9"/>
    </i>
    <i r="1">
      <x v="611"/>
    </i>
    <i>
      <x v="639"/>
    </i>
    <i r="1">
      <x v="4135"/>
    </i>
    <i>
      <x v="2137"/>
    </i>
    <i r="1">
      <x v="1198"/>
    </i>
    <i r="1">
      <x v="1453"/>
    </i>
    <i>
      <x v="46"/>
    </i>
    <i r="1">
      <x v="4137"/>
    </i>
    <i>
      <x v="700"/>
    </i>
    <i r="1">
      <x v="158"/>
    </i>
    <i r="1">
      <x v="1548"/>
    </i>
    <i>
      <x v="342"/>
    </i>
    <i r="1">
      <x v="496"/>
    </i>
    <i>
      <x v="1703"/>
    </i>
    <i r="1">
      <x v="2037"/>
    </i>
    <i r="1">
      <x v="2364"/>
    </i>
    <i>
      <x v="922"/>
    </i>
    <i r="1">
      <x v="3072"/>
    </i>
    <i>
      <x v="1214"/>
    </i>
    <i r="1">
      <x v="1775"/>
    </i>
    <i>
      <x v="1956"/>
    </i>
    <i r="1">
      <x v="3896"/>
    </i>
    <i>
      <x v="306"/>
    </i>
    <i r="1">
      <x v="1017"/>
    </i>
    <i r="1">
      <x v="4338"/>
    </i>
    <i>
      <x v="1685"/>
    </i>
    <i r="1">
      <x v="3772"/>
    </i>
    <i r="1">
      <x v="4358"/>
    </i>
    <i>
      <x v="320"/>
    </i>
    <i r="1">
      <x v="2443"/>
    </i>
    <i r="1">
      <x v="3807"/>
    </i>
    <i>
      <x v="1965"/>
    </i>
    <i r="1">
      <x v="1433"/>
    </i>
    <i r="1">
      <x v="2781"/>
    </i>
    <i>
      <x v="304"/>
    </i>
    <i r="1">
      <x v="1524"/>
    </i>
    <i r="1">
      <x v="3397"/>
    </i>
    <i>
      <x v="656"/>
    </i>
    <i r="1">
      <x v="617"/>
    </i>
    <i>
      <x v="1152"/>
    </i>
    <i r="1">
      <x v="3585"/>
    </i>
    <i>
      <x v="530"/>
    </i>
    <i r="1">
      <x v="2186"/>
    </i>
    <i>
      <x v="2066"/>
    </i>
    <i r="1">
      <x v="1823"/>
    </i>
    <i>
      <x v="1084"/>
    </i>
    <i r="1">
      <x v="935"/>
    </i>
    <i>
      <x v="369"/>
    </i>
    <i r="1">
      <x v="4459"/>
    </i>
    <i>
      <x v="1474"/>
    </i>
    <i r="1">
      <x v="4354"/>
    </i>
    <i>
      <x v="2111"/>
    </i>
    <i r="1">
      <x v="913"/>
    </i>
    <i r="1">
      <x v="1528"/>
    </i>
    <i>
      <x v="816"/>
    </i>
    <i r="1">
      <x v="2756"/>
    </i>
    <i>
      <x v="1862"/>
    </i>
    <i r="1">
      <x v="895"/>
    </i>
    <i r="1">
      <x v="3105"/>
    </i>
    <i>
      <x v="2008"/>
    </i>
    <i r="1">
      <x v="1423"/>
    </i>
    <i r="1">
      <x v="1587"/>
    </i>
    <i>
      <x v="1244"/>
    </i>
    <i r="1">
      <x v="2395"/>
    </i>
    <i>
      <x v="1230"/>
    </i>
    <i r="1">
      <x v="469"/>
    </i>
    <i>
      <x v="140"/>
    </i>
    <i r="1">
      <x v="4383"/>
    </i>
    <i>
      <x v="461"/>
    </i>
    <i r="1">
      <x v="1210"/>
    </i>
    <i r="1">
      <x v="3613"/>
    </i>
    <i>
      <x v="426"/>
    </i>
    <i r="1">
      <x v="575"/>
    </i>
    <i>
      <x v="1132"/>
    </i>
    <i r="1">
      <x v="4100"/>
    </i>
    <i>
      <x v="1182"/>
    </i>
    <i r="1">
      <x v="497"/>
    </i>
    <i>
      <x v="928"/>
    </i>
    <i r="1">
      <x v="3372"/>
    </i>
    <i r="1">
      <x v="4161"/>
    </i>
    <i>
      <x v="948"/>
    </i>
    <i r="1">
      <x v="2036"/>
    </i>
    <i>
      <x v="1717"/>
    </i>
    <i r="1">
      <x v="2371"/>
    </i>
    <i r="1">
      <x v="3715"/>
    </i>
    <i>
      <x v="621"/>
    </i>
    <i r="1">
      <x v="3533"/>
    </i>
    <i>
      <x v="2010"/>
    </i>
    <i r="1">
      <x v="2859"/>
    </i>
    <i r="1">
      <x v="4253"/>
    </i>
    <i>
      <x v="141"/>
    </i>
    <i r="1">
      <x v="3685"/>
    </i>
    <i>
      <x v="1475"/>
    </i>
    <i r="1">
      <x v="2435"/>
    </i>
    <i r="1">
      <x v="2867"/>
    </i>
    <i>
      <x v="1989"/>
    </i>
    <i r="1">
      <x v="435"/>
    </i>
    <i>
      <x v="1713"/>
    </i>
    <i r="1">
      <x v="2001"/>
    </i>
    <i>
      <x v="1542"/>
    </i>
    <i r="1">
      <x v="2358"/>
    </i>
    <i>
      <x v="2194"/>
    </i>
    <i r="1">
      <x v="813"/>
    </i>
    <i>
      <x v="1373"/>
    </i>
    <i r="1">
      <x v="2461"/>
    </i>
    <i>
      <x v="2163"/>
    </i>
    <i r="1">
      <x v="1473"/>
    </i>
    <i r="1">
      <x v="1727"/>
    </i>
    <i>
      <x v="1198"/>
    </i>
    <i r="1">
      <x v="3399"/>
    </i>
    <i r="1">
      <x v="3783"/>
    </i>
    <i>
      <x v="1800"/>
    </i>
    <i r="1">
      <x v="923"/>
    </i>
    <i>
      <x v="1838"/>
    </i>
    <i r="1">
      <x v="782"/>
    </i>
    <i r="1">
      <x v="2130"/>
    </i>
    <i>
      <x v="1254"/>
    </i>
    <i r="1">
      <x v="1062"/>
    </i>
    <i>
      <x v="85"/>
    </i>
    <i r="1">
      <x v="592"/>
    </i>
    <i r="1">
      <x v="629"/>
    </i>
    <i>
      <x v="1819"/>
    </i>
    <i r="1">
      <x v="1282"/>
    </i>
    <i r="1">
      <x v="4305"/>
    </i>
    <i>
      <x v="533"/>
    </i>
    <i r="1">
      <x v="1971"/>
    </i>
    <i>
      <x v="2049"/>
    </i>
    <i r="1">
      <x v="4511"/>
    </i>
    <i>
      <x v="853"/>
    </i>
    <i r="1">
      <x v="960"/>
    </i>
    <i r="1">
      <x v="1130"/>
    </i>
    <i>
      <x v="1114"/>
    </i>
    <i r="1">
      <x v="1094"/>
    </i>
    <i r="1">
      <x v="3462"/>
    </i>
    <i>
      <x v="489"/>
    </i>
    <i r="1">
      <x v="429"/>
    </i>
    <i r="1">
      <x v="2203"/>
    </i>
    <i>
      <x v="1926"/>
    </i>
    <i r="1">
      <x v="2077"/>
    </i>
    <i r="1">
      <x v="4330"/>
    </i>
    <i>
      <x v="1535"/>
    </i>
    <i r="1">
      <x v="2800"/>
    </i>
    <i>
      <x v="978"/>
    </i>
    <i r="1">
      <x v="3860"/>
    </i>
    <i>
      <x v="508"/>
    </i>
    <i r="1">
      <x v="3769"/>
    </i>
    <i r="1">
      <x v="4426"/>
    </i>
    <i>
      <x v="1764"/>
    </i>
    <i r="1">
      <x v="3522"/>
    </i>
    <i>
      <x v="1428"/>
    </i>
    <i r="1">
      <x v="2530"/>
    </i>
    <i r="1">
      <x v="2938"/>
    </i>
    <i>
      <x v="1478"/>
    </i>
    <i r="1">
      <x v="451"/>
    </i>
    <i r="1">
      <x v="1606"/>
    </i>
    <i>
      <x v="509"/>
    </i>
    <i r="1">
      <x v="942"/>
    </i>
    <i>
      <x v="1690"/>
    </i>
    <i r="1">
      <x v="904"/>
    </i>
    <i r="1">
      <x v="3338"/>
    </i>
    <i>
      <x v="1620"/>
    </i>
    <i r="1">
      <x v="2185"/>
    </i>
    <i r="1">
      <x v="3432"/>
    </i>
    <i>
      <x v="1572"/>
    </i>
    <i r="1">
      <x v="1309"/>
    </i>
    <i>
      <x v="1774"/>
    </i>
    <i r="1">
      <x v="814"/>
    </i>
    <i r="1">
      <x v="3739"/>
    </i>
    <i>
      <x v="1108"/>
    </i>
    <i r="1">
      <x v="1029"/>
    </i>
    <i>
      <x v="2235"/>
    </i>
    <i r="1">
      <x v="92"/>
    </i>
    <i>
      <x v="225"/>
    </i>
    <i r="1">
      <x v="2719"/>
    </i>
    <i>
      <x v="522"/>
    </i>
    <i r="1">
      <x v="1379"/>
    </i>
    <i>
      <x v="104"/>
    </i>
    <i r="1">
      <x v="1696"/>
    </i>
    <i>
      <x v="203"/>
    </i>
    <i r="1">
      <x v="2755"/>
    </i>
    <i r="1">
      <x v="4412"/>
    </i>
    <i>
      <x v="1435"/>
    </i>
    <i r="1">
      <x v="1227"/>
    </i>
    <i>
      <x v="1978"/>
    </i>
    <i r="1">
      <x v="711"/>
    </i>
    <i r="1">
      <x v="1618"/>
    </i>
    <i>
      <x v="1072"/>
    </i>
    <i r="1">
      <x v="381"/>
    </i>
    <i r="1">
      <x v="3686"/>
    </i>
    <i>
      <x v="1842"/>
    </i>
    <i r="1">
      <x v="4594"/>
    </i>
    <i>
      <x v="1692"/>
    </i>
    <i r="1">
      <x v="3441"/>
    </i>
    <i>
      <x v="235"/>
    </i>
    <i r="1">
      <x v="3750"/>
    </i>
    <i>
      <x v="466"/>
    </i>
    <i r="1">
      <x v="1438"/>
    </i>
    <i r="1">
      <x v="3965"/>
    </i>
    <i>
      <x v="725"/>
    </i>
    <i r="1">
      <x v="3816"/>
    </i>
    <i>
      <x v="765"/>
    </i>
    <i r="1">
      <x v="204"/>
    </i>
    <i>
      <x v="870"/>
    </i>
    <i r="1">
      <x v="1801"/>
    </i>
    <i r="1">
      <x v="4034"/>
    </i>
    <i>
      <x v="983"/>
    </i>
    <i r="1">
      <x v="396"/>
    </i>
    <i r="1">
      <x v="2199"/>
    </i>
    <i>
      <x v="2079"/>
    </i>
    <i r="1">
      <x v="239"/>
    </i>
    <i>
      <x v="387"/>
    </i>
    <i r="1">
      <x v="2922"/>
    </i>
    <i>
      <x v="1249"/>
    </i>
    <i r="1">
      <x v="2697"/>
    </i>
    <i>
      <x v="1507"/>
    </i>
    <i r="1">
      <x v="1163"/>
    </i>
    <i>
      <x v="718"/>
    </i>
    <i r="1">
      <x v="726"/>
    </i>
    <i>
      <x v="494"/>
    </i>
    <i r="1">
      <x v="826"/>
    </i>
    <i>
      <x v="1326"/>
    </i>
    <i r="1">
      <x v="2638"/>
    </i>
    <i>
      <x v="2255"/>
    </i>
    <i r="1">
      <x v="4587"/>
    </i>
    <i>
      <x v="1861"/>
    </i>
    <i r="1">
      <x v="2674"/>
    </i>
    <i>
      <x v="17"/>
    </i>
    <i r="1">
      <x v="316"/>
    </i>
    <i>
      <x v="592"/>
    </i>
    <i r="1">
      <x v="404"/>
    </i>
    <i r="1">
      <x v="3052"/>
    </i>
    <i>
      <x v="798"/>
    </i>
    <i r="1">
      <x v="2131"/>
    </i>
    <i r="1">
      <x v="4110"/>
    </i>
    <i>
      <x v="1645"/>
    </i>
    <i r="1">
      <x v="737"/>
    </i>
    <i r="1">
      <x v="4427"/>
    </i>
    <i>
      <x v="598"/>
    </i>
    <i r="1">
      <x v="4287"/>
    </i>
    <i>
      <x v="144"/>
    </i>
    <i r="1">
      <x v="900"/>
    </i>
    <i>
      <x v="2141"/>
    </i>
    <i r="1">
      <x v="3763"/>
    </i>
    <i r="1">
      <x v="4370"/>
    </i>
    <i>
      <x v="1366"/>
    </i>
    <i r="1">
      <x v="1103"/>
    </i>
    <i r="1">
      <x v="1435"/>
    </i>
    <i>
      <x v="866"/>
    </i>
    <i r="1">
      <x v="3014"/>
    </i>
    <i>
      <x v="2102"/>
    </i>
    <i r="1">
      <x v="3131"/>
    </i>
    <i r="1">
      <x v="3561"/>
    </i>
    <i>
      <x v="1401"/>
    </i>
    <i r="1">
      <x v="2159"/>
    </i>
    <i>
      <x v="697"/>
    </i>
    <i r="1">
      <x v="2980"/>
    </i>
    <i r="1">
      <x v="3872"/>
    </i>
    <i>
      <x v="1960"/>
    </i>
    <i r="1">
      <x v="4366"/>
    </i>
    <i>
      <x v="1504"/>
    </i>
    <i r="1">
      <x v="887"/>
    </i>
    <i r="1">
      <x v="1400"/>
    </i>
    <i>
      <x v="463"/>
    </i>
    <i r="1">
      <x v="22"/>
    </i>
    <i>
      <x v="153"/>
    </i>
    <i r="1">
      <x v="1077"/>
    </i>
    <i>
      <x v="362"/>
    </i>
    <i r="1">
      <x v="1493"/>
    </i>
    <i>
      <x v="2093"/>
    </i>
    <i r="1">
      <x v="899"/>
    </i>
    <i>
      <x v="2168"/>
    </i>
    <i r="1">
      <x v="1214"/>
    </i>
    <i r="1">
      <x v="3061"/>
    </i>
    <i>
      <x v="999"/>
    </i>
    <i r="1">
      <x v="1726"/>
    </i>
    <i>
      <x v="1441"/>
    </i>
    <i r="1">
      <x v="2864"/>
    </i>
    <i>
      <x v="1035"/>
    </i>
    <i r="1">
      <x v="509"/>
    </i>
    <i r="1">
      <x v="517"/>
    </i>
    <i>
      <x v="750"/>
    </i>
    <i r="1">
      <x v="4397"/>
    </i>
    <i>
      <x v="305"/>
    </i>
    <i r="1">
      <x v="2000"/>
    </i>
    <i r="1">
      <x v="3033"/>
    </i>
    <i>
      <x v="424"/>
    </i>
    <i r="1">
      <x v="2192"/>
    </i>
    <i>
      <x v="898"/>
    </i>
    <i r="1">
      <x v="3129"/>
    </i>
    <i>
      <x v="1413"/>
    </i>
    <i r="1">
      <x v="730"/>
    </i>
    <i>
      <x v="2268"/>
    </i>
    <i r="1">
      <x v="1927"/>
    </i>
    <i r="1">
      <x v="2168"/>
    </i>
    <i>
      <x v="2100"/>
    </i>
    <i r="1">
      <x v="4120"/>
    </i>
    <i>
      <x v="650"/>
    </i>
    <i r="1">
      <x v="1703"/>
    </i>
    <i>
      <x v="423"/>
    </i>
    <i r="1">
      <x v="3577"/>
    </i>
    <i>
      <x v="43"/>
    </i>
    <i r="1">
      <x v="1751"/>
    </i>
    <i>
      <x v="2169"/>
    </i>
    <i r="1">
      <x v="2470"/>
    </i>
    <i r="1">
      <x v="3777"/>
    </i>
    <i>
      <x v="1870"/>
    </i>
    <i r="1">
      <x v="401"/>
    </i>
    <i>
      <x v="390"/>
    </i>
    <i r="1">
      <x v="2127"/>
    </i>
    <i>
      <x v="1091"/>
    </i>
    <i r="1">
      <x v="538"/>
    </i>
    <i r="1">
      <x v="2829"/>
    </i>
    <i>
      <x v="2112"/>
    </i>
    <i r="1">
      <x v="4340"/>
    </i>
    <i>
      <x v="686"/>
    </i>
    <i r="1">
      <x v="2917"/>
    </i>
    <i>
      <x v="333"/>
    </i>
    <i r="1">
      <x v="2520"/>
    </i>
    <i>
      <x v="479"/>
    </i>
    <i r="1">
      <x v="305"/>
    </i>
    <i>
      <x v="12"/>
    </i>
    <i r="1">
      <x v="475"/>
    </i>
    <i r="1">
      <x v="2633"/>
    </i>
    <i>
      <x v="2177"/>
    </i>
    <i r="1">
      <x v="2508"/>
    </i>
    <i>
      <x v="673"/>
    </i>
    <i r="1">
      <x v="2212"/>
    </i>
    <i>
      <x v="1389"/>
    </i>
    <i r="1">
      <x v="2623"/>
    </i>
    <i>
      <x v="1908"/>
    </i>
    <i r="1">
      <x v="2291"/>
    </i>
    <i>
      <x v="1712"/>
    </i>
    <i r="1">
      <x v="4214"/>
    </i>
    <i>
      <x v="1523"/>
    </i>
    <i r="1">
      <x v="2524"/>
    </i>
    <i r="1">
      <x v="3852"/>
    </i>
    <i>
      <x v="278"/>
    </i>
    <i r="1">
      <x v="3721"/>
    </i>
    <i>
      <x v="961"/>
    </i>
    <i r="1">
      <x v="986"/>
    </i>
    <i>
      <x v="758"/>
    </i>
    <i r="1">
      <x v="367"/>
    </i>
    <i>
      <x v="1648"/>
    </i>
    <i r="1">
      <x v="125"/>
    </i>
    <i>
      <x v="674"/>
    </i>
    <i r="1">
      <x v="1877"/>
    </i>
    <i r="1">
      <x v="2826"/>
    </i>
    <i>
      <x v="450"/>
    </i>
    <i r="1">
      <x v="1160"/>
    </i>
    <i>
      <x v="2260"/>
    </i>
    <i r="1">
      <x v="2100"/>
    </i>
    <i>
      <x v="490"/>
    </i>
    <i r="1">
      <x v="1686"/>
    </i>
    <i>
      <x v="1041"/>
    </i>
    <i r="1">
      <x v="2361"/>
    </i>
    <i>
      <x v="1954"/>
    </i>
    <i r="1">
      <x v="1644"/>
    </i>
    <i>
      <x v="96"/>
    </i>
    <i r="1">
      <x v="1997"/>
    </i>
    <i r="1">
      <x v="3028"/>
    </i>
    <i>
      <x v="215"/>
    </i>
    <i r="1">
      <x v="1995"/>
    </i>
    <i>
      <x v="773"/>
    </i>
    <i r="1">
      <x v="272"/>
    </i>
    <i r="1">
      <x v="4137"/>
    </i>
    <i>
      <x v="1096"/>
    </i>
    <i r="1">
      <x v="4056"/>
    </i>
    <i>
      <x v="295"/>
    </i>
    <i r="1">
      <x v="1399"/>
    </i>
    <i r="1">
      <x v="1573"/>
    </i>
    <i>
      <x v="523"/>
    </i>
    <i r="1">
      <x v="550"/>
    </i>
    <i>
      <x v="1629"/>
    </i>
    <i r="1">
      <x v="1931"/>
    </i>
    <i>
      <x v="1820"/>
    </i>
    <i r="1">
      <x v="3350"/>
    </i>
    <i>
      <x v="23"/>
    </i>
    <i r="1">
      <x v="513"/>
    </i>
    <i>
      <x v="512"/>
    </i>
    <i r="1">
      <x v="4540"/>
    </i>
    <i>
      <x v="1128"/>
    </i>
    <i r="1">
      <x v="1969"/>
    </i>
    <i>
      <x v="836"/>
    </i>
    <i r="1">
      <x v="2231"/>
    </i>
    <i r="1">
      <x v="2510"/>
    </i>
    <i>
      <x v="1352"/>
    </i>
    <i r="1">
      <x v="3875"/>
    </i>
    <i>
      <x v="1910"/>
    </i>
    <i r="1">
      <x v="4580"/>
    </i>
    <i>
      <x v="1334"/>
    </i>
    <i r="1">
      <x v="724"/>
    </i>
    <i>
      <x v="1738"/>
    </i>
    <i r="1">
      <x v="25"/>
    </i>
    <i>
      <x v="93"/>
    </i>
    <i r="1">
      <x v="2183"/>
    </i>
    <i r="1">
      <x v="3830"/>
    </i>
    <i>
      <x v="1742"/>
    </i>
    <i r="1">
      <x v="3791"/>
    </i>
    <i>
      <x v="799"/>
    </i>
    <i r="1">
      <x v="362"/>
    </i>
    <i>
      <x v="1309"/>
    </i>
    <i r="1">
      <x v="3001"/>
    </i>
    <i>
      <x v="2097"/>
    </i>
    <i r="1">
      <x v="752"/>
    </i>
    <i>
      <x v="159"/>
    </i>
    <i r="1">
      <x v="2329"/>
    </i>
    <i>
      <x v="1391"/>
    </i>
    <i r="1">
      <x v="2403"/>
    </i>
    <i>
      <x v="1846"/>
    </i>
    <i r="1">
      <x v="1380"/>
    </i>
    <i>
      <x v="1582"/>
    </i>
    <i r="1">
      <x v="1230"/>
    </i>
    <i r="1">
      <x v="1406"/>
    </i>
    <i>
      <x v="1419"/>
    </i>
    <i r="1">
      <x v="4274"/>
    </i>
    <i>
      <x v="2072"/>
    </i>
    <i r="1">
      <x v="1796"/>
    </i>
    <i>
      <x v="1376"/>
    </i>
    <i r="1">
      <x v="2084"/>
    </i>
    <i r="1">
      <x v="3645"/>
    </i>
    <i>
      <x v="957"/>
    </i>
    <i r="1">
      <x v="3237"/>
    </i>
    <i r="1">
      <x v="4052"/>
    </i>
    <i>
      <x v="1025"/>
    </i>
    <i r="1">
      <x v="156"/>
    </i>
    <i r="1">
      <x v="1678"/>
    </i>
    <i>
      <x v="410"/>
    </i>
    <i r="1">
      <x v="58"/>
    </i>
    <i>
      <x v="434"/>
    </i>
    <i r="1">
      <x v="905"/>
    </i>
    <i>
      <x v="2089"/>
    </i>
    <i r="1">
      <x v="278"/>
    </i>
    <i>
      <x v="1332"/>
    </i>
    <i r="1">
      <x v="3838"/>
    </i>
    <i>
      <x v="1937"/>
    </i>
    <i r="1">
      <x v="3403"/>
    </i>
    <i>
      <x v="1463"/>
    </i>
    <i r="1">
      <x v="4065"/>
    </i>
    <i>
      <x v="257"/>
    </i>
    <i r="1">
      <x v="2346"/>
    </i>
    <i>
      <x v="2261"/>
    </i>
    <i r="1">
      <x v="2944"/>
    </i>
    <i>
      <x v="944"/>
    </i>
    <i r="1">
      <x v="3618"/>
    </i>
    <i>
      <x v="881"/>
    </i>
    <i r="1">
      <x v="3421"/>
    </i>
    <i r="1">
      <x v="4199"/>
    </i>
    <i>
      <x v="338"/>
    </i>
    <i r="1">
      <x v="2582"/>
    </i>
    <i r="1">
      <x v="4128"/>
    </i>
    <i>
      <x v="165"/>
    </i>
    <i r="1">
      <x v="3636"/>
    </i>
    <i>
      <x v="2226"/>
    </i>
    <i r="1">
      <x v="3861"/>
    </i>
    <i>
      <x v="368"/>
    </i>
    <i r="1">
      <x v="1863"/>
    </i>
    <i>
      <x v="1896"/>
    </i>
    <i r="1">
      <x v="234"/>
    </i>
    <i r="1">
      <x v="553"/>
    </i>
    <i>
      <x v="455"/>
    </i>
    <i r="1">
      <x v="2790"/>
    </i>
    <i r="1">
      <x v="4452"/>
    </i>
    <i>
      <x v="1983"/>
    </i>
    <i r="1">
      <x v="2170"/>
    </i>
    <i r="1">
      <x v="2751"/>
    </i>
    <i>
      <x v="933"/>
    </i>
    <i r="1">
      <x v="976"/>
    </i>
    <i r="1">
      <x v="1080"/>
    </i>
    <i>
      <x v="224"/>
    </i>
    <i r="1">
      <x v="2889"/>
    </i>
    <i>
      <x v="446"/>
    </i>
    <i r="1">
      <x v="2836"/>
    </i>
    <i>
      <x v="1187"/>
    </i>
    <i r="1">
      <x v="2446"/>
    </i>
    <i r="1">
      <x v="2503"/>
    </i>
    <i>
      <x v="1767"/>
    </i>
    <i r="1">
      <x v="4195"/>
    </i>
    <i>
      <x v="1380"/>
    </i>
    <i r="1">
      <x v="116"/>
    </i>
    <i>
      <x v="1671"/>
    </i>
    <i r="1">
      <x v="56"/>
    </i>
    <i r="1">
      <x v="4263"/>
    </i>
    <i>
      <x v="618"/>
    </i>
    <i r="1">
      <x v="2347"/>
    </i>
    <i>
      <x v="22"/>
    </i>
    <i r="1">
      <x v="2035"/>
    </i>
    <i>
      <x v="276"/>
    </i>
    <i r="1">
      <x v="1218"/>
    </i>
    <i>
      <x v="767"/>
    </i>
    <i r="1">
      <x v="1569"/>
    </i>
    <i>
      <x v="935"/>
    </i>
    <i r="1">
      <x v="3615"/>
    </i>
    <i>
      <x v="1491"/>
    </i>
    <i r="1">
      <x v="1160"/>
    </i>
    <i r="1">
      <x v="2376"/>
    </i>
    <i>
      <x v="1479"/>
    </i>
    <i r="1">
      <x v="2542"/>
    </i>
    <i>
      <x v="2140"/>
    </i>
    <i r="1">
      <x v="948"/>
    </i>
    <i>
      <x v="982"/>
    </i>
    <i r="1">
      <x v="2905"/>
    </i>
    <i>
      <x v="1464"/>
    </i>
    <i r="1">
      <x v="3518"/>
    </i>
    <i r="1">
      <x v="3610"/>
    </i>
    <i>
      <x v="1826"/>
    </i>
    <i r="1">
      <x v="1976"/>
    </i>
    <i>
      <x v="259"/>
    </i>
    <i r="1">
      <x v="2773"/>
    </i>
    <i>
      <x v="1916"/>
    </i>
    <i r="1">
      <x v="585"/>
    </i>
    <i r="1">
      <x v="3114"/>
    </i>
    <i>
      <x v="975"/>
    </i>
    <i r="1">
      <x v="185"/>
    </i>
    <i>
      <x v="134"/>
    </i>
    <i r="1">
      <x v="1111"/>
    </i>
    <i r="1">
      <x v="4319"/>
    </i>
    <i>
      <x v="2246"/>
    </i>
    <i r="1">
      <x v="441"/>
    </i>
    <i r="1">
      <x v="576"/>
    </i>
    <i>
      <x v="1986"/>
    </i>
    <i r="1">
      <x v="566"/>
    </i>
    <i r="1">
      <x v="4502"/>
    </i>
    <i>
      <x v="1360"/>
    </i>
    <i r="1">
      <x v="4094"/>
    </i>
    <i>
      <x v="1422"/>
    </i>
    <i r="1">
      <x v="3526"/>
    </i>
    <i>
      <x v="1850"/>
    </i>
    <i r="1">
      <x v="364"/>
    </i>
    <i>
      <x v="1733"/>
    </i>
    <i r="1">
      <x v="1055"/>
    </i>
    <i>
      <x v="149"/>
    </i>
    <i r="1">
      <x v="2728"/>
    </i>
    <i>
      <x v="1772"/>
    </i>
    <i r="1">
      <x v="1713"/>
    </i>
    <i>
      <x v="411"/>
    </i>
    <i r="1">
      <x v="1348"/>
    </i>
    <i>
      <x v="1415"/>
    </i>
    <i r="1">
      <x v="1551"/>
    </i>
    <i r="1">
      <x v="2463"/>
    </i>
    <i>
      <x v="510"/>
    </i>
    <i r="1">
      <x v="651"/>
    </i>
    <i>
      <x v="331"/>
    </i>
    <i r="1">
      <x v="763"/>
    </i>
    <i>
      <x v="393"/>
    </i>
    <i r="1">
      <x v="4402"/>
    </i>
    <i>
      <x v="1695"/>
    </i>
    <i r="1">
      <x v="2122"/>
    </i>
    <i>
      <x v="1980"/>
    </i>
    <i r="1">
      <x v="875"/>
    </i>
    <i r="1">
      <x v="2153"/>
    </i>
    <i>
      <x v="1731"/>
    </i>
    <i r="1">
      <x v="4068"/>
    </i>
    <i>
      <x v="1657"/>
    </i>
    <i r="1">
      <x v="888"/>
    </i>
    <i>
      <x v="868"/>
    </i>
    <i r="1">
      <x v="511"/>
    </i>
    <i>
      <x v="1579"/>
    </i>
    <i r="1">
      <x v="2434"/>
    </i>
    <i>
      <x v="1028"/>
    </i>
    <i r="1">
      <x v="2915"/>
    </i>
    <i>
      <x v="501"/>
    </i>
    <i r="1">
      <x v="4329"/>
    </i>
    <i>
      <x v="2241"/>
    </i>
    <i r="1">
      <x v="3063"/>
    </i>
    <i>
      <x v="827"/>
    </i>
    <i r="1">
      <x v="442"/>
    </i>
    <i r="1">
      <x v="2634"/>
    </i>
    <i>
      <x v="148"/>
    </i>
    <i r="1">
      <x v="1666"/>
    </i>
    <i>
      <x v="1610"/>
    </i>
    <i r="1">
      <x v="1239"/>
    </i>
    <i>
      <x v="1911"/>
    </i>
    <i r="1">
      <x v="3014"/>
    </i>
    <i>
      <x v="1599"/>
    </i>
    <i r="1">
      <x v="321"/>
    </i>
    <i>
      <x v="361"/>
    </i>
    <i r="1">
      <x v="1853"/>
    </i>
    <i>
      <x v="437"/>
    </i>
    <i r="1">
      <x v="600"/>
    </i>
    <i>
      <x v="1452"/>
    </i>
    <i r="1">
      <x v="643"/>
    </i>
    <i r="1">
      <x v="1522"/>
    </i>
    <i>
      <x v="313"/>
    </i>
    <i r="1">
      <x v="3914"/>
    </i>
    <i>
      <x v="1077"/>
    </i>
    <i r="1">
      <x v="2149"/>
    </i>
    <i>
      <x v="1877"/>
    </i>
    <i r="1">
      <x v="570"/>
    </i>
    <i>
      <x v="1676"/>
    </i>
    <i r="1">
      <x v="601"/>
    </i>
    <i>
      <x v="1047"/>
    </i>
    <i r="1">
      <x v="3055"/>
    </i>
    <i>
      <x v="599"/>
    </i>
    <i r="1">
      <x v="3216"/>
    </i>
    <i>
      <x v="1379"/>
    </i>
    <i r="1">
      <x v="409"/>
    </i>
    <i>
      <x v="1304"/>
    </i>
    <i r="1">
      <x v="1342"/>
    </i>
    <i>
      <x v="1857"/>
    </i>
    <i r="1">
      <x v="151"/>
    </i>
    <i>
      <x v="1090"/>
    </i>
    <i r="1">
      <x v="3334"/>
    </i>
    <i r="1">
      <x v="4285"/>
    </i>
    <i>
      <x v="150"/>
    </i>
    <i r="1">
      <x v="4504"/>
    </i>
    <i>
      <x v="1689"/>
    </i>
    <i r="1">
      <x v="501"/>
    </i>
    <i>
      <x v="1350"/>
    </i>
    <i r="1">
      <x v="2690"/>
    </i>
    <i>
      <x v="1912"/>
    </i>
    <i r="1">
      <x v="4393"/>
    </i>
    <i>
      <x v="1062"/>
    </i>
    <i r="1">
      <x v="2957"/>
    </i>
    <i>
      <x v="804"/>
    </i>
    <i r="1">
      <x v="2746"/>
    </i>
    <i>
      <x v="1344"/>
    </i>
    <i r="1">
      <x v="3510"/>
    </i>
    <i>
      <x v="1587"/>
    </i>
    <i r="1">
      <x v="1034"/>
    </i>
    <i>
      <x v="171"/>
    </i>
    <i r="1">
      <x v="4449"/>
    </i>
    <i>
      <x v="1498"/>
    </i>
    <i r="1">
      <x v="2289"/>
    </i>
    <i>
      <x v="778"/>
    </i>
    <i r="1">
      <x v="660"/>
    </i>
    <i>
      <x v="2125"/>
    </i>
    <i r="1">
      <x v="4205"/>
    </i>
    <i>
      <x v="2218"/>
    </i>
    <i r="1">
      <x v="572"/>
    </i>
    <i>
      <x v="1860"/>
    </i>
    <i r="1">
      <x v="3570"/>
    </i>
    <i>
      <x v="1854"/>
    </i>
    <i r="1">
      <x v="3792"/>
    </i>
    <i>
      <x v="1405"/>
    </i>
    <i r="1">
      <x v="1149"/>
    </i>
    <i>
      <x v="930"/>
    </i>
    <i r="1">
      <x v="2669"/>
    </i>
    <i r="1">
      <x v="4292"/>
    </i>
    <i>
      <x v="1320"/>
    </i>
    <i r="1">
      <x v="3782"/>
    </i>
    <i>
      <x v="1614"/>
    </i>
    <i r="1">
      <x v="1419"/>
    </i>
    <i>
      <x v="92"/>
    </i>
    <i r="1">
      <x v="4531"/>
    </i>
    <i>
      <x v="691"/>
    </i>
    <i r="1">
      <x v="3972"/>
    </i>
    <i>
      <x v="1688"/>
    </i>
    <i r="1">
      <x v="3338"/>
    </i>
    <i>
      <x v="1070"/>
    </i>
    <i r="1">
      <x v="4398"/>
    </i>
    <i>
      <x v="86"/>
    </i>
    <i r="1">
      <x v="2032"/>
    </i>
    <i>
      <x v="1232"/>
    </i>
    <i r="1">
      <x v="2468"/>
    </i>
    <i>
      <x v="1991"/>
    </i>
    <i r="1">
      <x v="4408"/>
    </i>
    <i>
      <x v="2107"/>
    </i>
    <i r="1">
      <x v="4422"/>
    </i>
    <i>
      <x v="1745"/>
    </i>
    <i r="1">
      <x v="4019"/>
    </i>
    <i>
      <x v="51"/>
    </i>
    <i r="1">
      <x v="4497"/>
    </i>
    <i>
      <x v="1706"/>
    </i>
    <i r="1">
      <x v="3409"/>
    </i>
    <i>
      <x v="1736"/>
    </i>
    <i r="1">
      <x v="1778"/>
    </i>
    <i>
      <x v="395"/>
    </i>
    <i r="1">
      <x v="3573"/>
    </i>
    <i>
      <x v="2183"/>
    </i>
    <i r="1">
      <x v="2742"/>
    </i>
    <i>
      <x v="605"/>
    </i>
    <i r="1">
      <x v="2784"/>
    </i>
    <i>
      <x v="1040"/>
    </i>
    <i r="1">
      <x v="3498"/>
    </i>
    <i>
      <x v="340"/>
    </i>
    <i r="1">
      <x v="2567"/>
    </i>
    <i>
      <x v="1003"/>
    </i>
    <i r="1">
      <x v="446"/>
    </i>
    <i>
      <x v="1300"/>
    </i>
    <i r="1">
      <x v="3077"/>
    </i>
    <i>
      <x v="2033"/>
    </i>
    <i r="1">
      <x v="1375"/>
    </i>
    <i>
      <x v="1537"/>
    </i>
    <i r="1">
      <x v="3457"/>
    </i>
    <i>
      <x v="2069"/>
    </i>
    <i r="1">
      <x v="411"/>
    </i>
    <i>
      <x v="2034"/>
    </i>
    <i r="1">
      <x v="1510"/>
    </i>
    <i>
      <x v="1841"/>
    </i>
    <i r="1">
      <x v="2430"/>
    </i>
    <i>
      <x v="1917"/>
    </i>
    <i r="1">
      <x v="3507"/>
    </i>
    <i>
      <x v="986"/>
    </i>
    <i r="1">
      <x v="2989"/>
    </i>
    <i>
      <x v="1892"/>
    </i>
    <i r="1">
      <x v="2412"/>
    </i>
    <i>
      <x v="1659"/>
    </i>
    <i r="1">
      <x v="2048"/>
    </i>
    <i>
      <x v="1239"/>
    </i>
    <i r="1">
      <x v="4211"/>
    </i>
    <i>
      <x v="1927"/>
    </i>
    <i r="1">
      <x v="1458"/>
    </i>
    <i>
      <x v="1616"/>
    </i>
    <i r="1">
      <x v="4139"/>
    </i>
    <i>
      <x v="429"/>
    </i>
    <i r="1">
      <x v="504"/>
    </i>
    <i>
      <x v="840"/>
    </i>
    <i r="1">
      <x v="3288"/>
    </i>
    <i>
      <x v="1282"/>
    </i>
    <i r="1">
      <x v="3388"/>
    </i>
    <i>
      <x v="482"/>
    </i>
    <i r="1">
      <x v="592"/>
    </i>
    <i>
      <x v="1324"/>
    </i>
    <i r="1">
      <x v="4063"/>
    </i>
    <i>
      <x v="330"/>
    </i>
    <i r="1">
      <x v="331"/>
    </i>
    <i>
      <x v="380"/>
    </i>
    <i r="1">
      <x v="3850"/>
    </i>
    <i>
      <x v="1560"/>
    </i>
    <i r="1">
      <x v="3392"/>
    </i>
    <i>
      <x v="1355"/>
    </i>
    <i r="1">
      <x v="251"/>
    </i>
    <i>
      <x v="1831"/>
    </i>
    <i r="1">
      <x v="3437"/>
    </i>
    <i>
      <x v="640"/>
    </i>
    <i r="1">
      <x v="4284"/>
    </i>
    <i>
      <x v="2142"/>
    </i>
    <i r="1">
      <x v="3255"/>
    </i>
    <i>
      <x v="1662"/>
    </i>
    <i r="1">
      <x v="2744"/>
    </i>
    <i>
      <x v="2251"/>
    </i>
    <i r="1">
      <x v="3697"/>
    </i>
    <i>
      <x v="212"/>
    </i>
    <i r="1">
      <x v="1627"/>
    </i>
    <i>
      <x v="766"/>
    </i>
    <i r="1">
      <x v="1699"/>
    </i>
    <i>
      <x v="2156"/>
    </i>
    <i r="1">
      <x v="4396"/>
    </i>
    <i>
      <x v="2273"/>
    </i>
    <i r="1">
      <x v="3982"/>
    </i>
    <i>
      <x v="1997"/>
    </i>
    <i r="1">
      <x v="1173"/>
    </i>
    <i>
      <x v="858"/>
    </i>
    <i r="1">
      <x v="314"/>
    </i>
    <i>
      <x v="1563"/>
    </i>
    <i r="1">
      <x v="2161"/>
    </i>
    <i>
      <x v="399"/>
    </i>
    <i r="1">
      <x v="883"/>
    </i>
    <i>
      <x v="900"/>
    </i>
    <i r="1">
      <x v="3795"/>
    </i>
    <i>
      <x v="1485"/>
    </i>
    <i r="1">
      <x v="3011"/>
    </i>
    <i>
      <x v="1725"/>
    </i>
    <i r="1">
      <x v="4313"/>
    </i>
    <i>
      <x v="1156"/>
    </i>
    <i r="1">
      <x v="2684"/>
    </i>
    <i>
      <x v="2041"/>
    </i>
    <i r="1">
      <x v="1402"/>
    </i>
    <i>
      <x v="1006"/>
    </i>
    <i r="1">
      <x v="1341"/>
    </i>
    <i>
      <x v="1678"/>
    </i>
    <i r="1">
      <x v="3449"/>
    </i>
    <i>
      <x v="1513"/>
    </i>
    <i r="1">
      <x v="751"/>
    </i>
    <i>
      <x v="2252"/>
    </i>
    <i r="1">
      <x v="3211"/>
    </i>
    <i>
      <x v="1403"/>
    </i>
    <i r="1">
      <x v="3976"/>
    </i>
    <i>
      <x v="1732"/>
    </i>
    <i r="1">
      <x v="1364"/>
    </i>
    <i>
      <x v="386"/>
    </i>
    <i r="1">
      <x v="4481"/>
    </i>
    <i>
      <x v="1444"/>
    </i>
    <i r="1">
      <x v="3287"/>
    </i>
    <i>
      <x v="255"/>
    </i>
    <i r="1">
      <x v="2503"/>
    </i>
    <i>
      <x v="769"/>
    </i>
    <i r="1">
      <x v="3629"/>
    </i>
    <i>
      <x v="441"/>
    </i>
    <i r="1">
      <x v="3090"/>
    </i>
    <i>
      <x v="1197"/>
    </i>
    <i r="1">
      <x v="2304"/>
    </i>
    <i>
      <x v="562"/>
    </i>
    <i r="1">
      <x v="1466"/>
    </i>
    <i>
      <x v="1792"/>
    </i>
    <i r="1">
      <x v="1209"/>
    </i>
    <i>
      <x v="1336"/>
    </i>
    <i r="1">
      <x v="3097"/>
    </i>
    <i>
      <x v="1988"/>
    </i>
    <i r="1">
      <x v="1223"/>
    </i>
    <i>
      <x v="528"/>
    </i>
    <i r="1">
      <x v="2230"/>
    </i>
    <i>
      <x v="260"/>
    </i>
    <i r="1">
      <x v="3836"/>
    </i>
    <i>
      <x v="81"/>
    </i>
    <i r="1">
      <x v="2572"/>
    </i>
    <i>
      <x v="2208"/>
    </i>
    <i r="1">
      <x v="649"/>
    </i>
    <i>
      <x v="2160"/>
    </i>
    <i r="1">
      <x v="4463"/>
    </i>
    <i>
      <x v="1502"/>
    </i>
    <i r="1">
      <x v="4006"/>
    </i>
    <i>
      <x v="133"/>
    </i>
    <i r="1">
      <x v="3580"/>
    </i>
    <i>
      <x v="34"/>
    </i>
    <i r="1">
      <x v="3936"/>
    </i>
    <i>
      <x v="2207"/>
    </i>
    <i r="1">
      <x v="526"/>
    </i>
    <i>
      <x v="1686"/>
    </i>
    <i r="1">
      <x v="1167"/>
    </i>
    <i>
      <x v="1995"/>
    </i>
    <i r="1">
      <x v="1719"/>
    </i>
    <i>
      <x v="693"/>
    </i>
    <i r="1">
      <x v="2249"/>
    </i>
    <i>
      <x v="270"/>
    </i>
    <i r="1">
      <x v="4064"/>
    </i>
    <i>
      <x v="869"/>
    </i>
    <i r="1">
      <x v="2762"/>
    </i>
    <i>
      <x v="2290"/>
    </i>
    <i r="1">
      <x v="1868"/>
    </i>
    <i>
      <x v="1359"/>
    </i>
    <i r="1">
      <x v="3283"/>
    </i>
    <i>
      <x v="1653"/>
    </i>
    <i r="1">
      <x v="2419"/>
    </i>
    <i>
      <x v="1468"/>
    </i>
    <i r="1">
      <x v="2584"/>
    </i>
    <i>
      <x v="75"/>
    </i>
    <i r="1">
      <x v="57"/>
    </i>
    <i>
      <x v="715"/>
    </i>
    <i r="1">
      <x v="3614"/>
    </i>
    <i>
      <x v="1918"/>
    </i>
    <i r="1">
      <x v="3384"/>
    </i>
    <i>
      <x v="202"/>
    </i>
    <i r="1">
      <x v="2483"/>
    </i>
    <i>
      <x v="2114"/>
    </i>
    <i r="1">
      <x v="3818"/>
    </i>
    <i>
      <x v="786"/>
    </i>
    <i r="1">
      <x v="1024"/>
    </i>
    <i>
      <x v="497"/>
    </i>
    <i r="1">
      <x v="2041"/>
    </i>
    <i>
      <x v="1155"/>
    </i>
    <i r="1">
      <x v="580"/>
    </i>
    <i>
      <x v="67"/>
    </i>
    <i r="1">
      <x v="1301"/>
    </i>
    <i>
      <x v="2164"/>
    </i>
    <i r="1">
      <x v="2242"/>
    </i>
    <i>
      <x v="770"/>
    </i>
    <i r="1">
      <x v="1009"/>
    </i>
    <i>
      <x v="1972"/>
    </i>
    <i r="1">
      <x v="556"/>
    </i>
    <i>
      <x v="13"/>
    </i>
    <i r="1">
      <x v="273"/>
    </i>
    <i>
      <x v="988"/>
    </i>
    <i r="1">
      <x v="285"/>
    </i>
    <i>
      <x v="1123"/>
    </i>
    <i r="1">
      <x v="2512"/>
    </i>
    <i>
      <x v="1928"/>
    </i>
    <i r="1">
      <x v="2417"/>
    </i>
    <i>
      <x v="118"/>
    </i>
    <i r="1">
      <x v="2932"/>
    </i>
    <i>
      <x v="781"/>
    </i>
    <i r="1">
      <x v="1004"/>
    </i>
    <i>
      <x v="1806"/>
    </i>
    <i r="1">
      <x v="3781"/>
    </i>
    <i>
      <x v="28"/>
    </i>
    <i r="1">
      <x v="3828"/>
    </i>
    <i>
      <x v="1354"/>
    </i>
    <i r="1">
      <x v="2581"/>
    </i>
    <i>
      <x v="1238"/>
    </i>
    <i r="1">
      <x v="4548"/>
    </i>
    <i>
      <x v="78"/>
    </i>
    <i r="1">
      <x v="3979"/>
    </i>
    <i>
      <x v="1412"/>
    </i>
    <i r="1">
      <x v="1172"/>
    </i>
    <i>
      <x v="1202"/>
    </i>
    <i r="1">
      <x v="946"/>
    </i>
    <i>
      <x v="360"/>
    </i>
    <i r="1">
      <x v="399"/>
    </i>
    <i>
      <x v="668"/>
    </i>
    <i r="1">
      <x v="303"/>
    </i>
    <i>
      <x v="817"/>
    </i>
    <i r="1">
      <x v="3302"/>
    </i>
    <i>
      <x v="826"/>
    </i>
    <i r="1">
      <x v="3596"/>
    </i>
    <i>
      <x v="2233"/>
    </i>
    <i r="1">
      <x v="1124"/>
    </i>
    <i>
      <x v="1517"/>
    </i>
    <i r="1">
      <x v="1715"/>
    </i>
    <i>
      <x v="2054"/>
    </i>
    <i r="1">
      <x v="807"/>
    </i>
    <i>
      <x v="1907"/>
    </i>
    <i r="1">
      <x v="846"/>
    </i>
    <i>
      <x v="1919"/>
    </i>
    <i r="1">
      <x v="1469"/>
    </i>
    <i>
      <x v="940"/>
    </i>
    <i r="1">
      <x v="4513"/>
    </i>
    <i>
      <x v="1609"/>
    </i>
    <i r="1">
      <x v="1234"/>
    </i>
    <i>
      <x v="702"/>
    </i>
    <i r="1">
      <x v="95"/>
    </i>
    <i>
      <x v="2264"/>
    </i>
    <i r="1">
      <x v="335"/>
    </i>
    <i>
      <x v="2126"/>
    </i>
    <i r="1">
      <x v="4154"/>
    </i>
    <i>
      <x v="1802"/>
    </i>
    <i r="1">
      <x v="326"/>
    </i>
    <i>
      <x v="351"/>
    </i>
    <i r="1">
      <x v="3091"/>
    </i>
    <i>
      <x v="2274"/>
    </i>
    <i r="1">
      <x v="500"/>
    </i>
    <i>
      <x v="1643"/>
    </i>
    <i r="1">
      <x v="694"/>
    </i>
    <i>
      <x v="970"/>
    </i>
    <i r="1">
      <x v="1422"/>
    </i>
    <i>
      <x v="1824"/>
    </i>
    <i r="1">
      <x v="691"/>
    </i>
    <i>
      <x v="1727"/>
    </i>
    <i r="1">
      <x v="3480"/>
    </i>
    <i>
      <x v="1480"/>
    </i>
    <i r="1">
      <x v="1636"/>
    </i>
    <i>
      <x v="585"/>
    </i>
    <i r="1">
      <x v="2004"/>
    </i>
    <i>
      <x v="1674"/>
    </i>
    <i r="1">
      <x v="2310"/>
    </i>
    <i>
      <x v="1283"/>
    </i>
    <i r="1">
      <x v="3337"/>
    </i>
    <i>
      <x v="1095"/>
    </i>
    <i r="1">
      <x v="4235"/>
    </i>
    <i>
      <x v="576"/>
    </i>
    <i r="1">
      <x v="1833"/>
    </i>
    <i>
      <x v="1519"/>
    </i>
    <i r="1">
      <x v="1782"/>
    </i>
    <i>
      <x v="1274"/>
    </i>
    <i r="1">
      <x v="480"/>
    </i>
    <i>
      <x v="875"/>
    </i>
    <i r="1">
      <x v="3297"/>
    </i>
    <i>
      <x v="1604"/>
    </i>
    <i r="1">
      <x v="4367"/>
    </i>
    <i>
      <x v="860"/>
    </i>
    <i r="1">
      <x v="2588"/>
    </i>
    <i>
      <x v="1429"/>
    </i>
    <i r="1">
      <x v="4148"/>
    </i>
    <i>
      <x v="2059"/>
    </i>
    <i r="1">
      <x v="1030"/>
    </i>
    <i>
      <x v="129"/>
    </i>
    <i r="1">
      <x v="1418"/>
    </i>
    <i>
      <x v="1906"/>
    </i>
    <i r="1">
      <x v="4312"/>
    </i>
    <i>
      <x v="1203"/>
    </i>
    <i r="1">
      <x v="3463"/>
    </i>
    <i>
      <x v="1134"/>
    </i>
    <i r="1">
      <x v="839"/>
    </i>
    <i>
      <x v="527"/>
    </i>
    <i r="1">
      <x v="1347"/>
    </i>
    <i>
      <x v="2155"/>
    </i>
    <i r="1">
      <x v="2820"/>
    </i>
    <i>
      <x v="2075"/>
    </i>
    <i r="1">
      <x v="3682"/>
    </i>
    <i>
      <x v="1853"/>
    </i>
    <i r="1">
      <x v="863"/>
    </i>
    <i>
      <x v="1033"/>
    </i>
    <i r="1">
      <x v="4569"/>
    </i>
    <i>
      <x v="1584"/>
    </i>
    <i r="1">
      <x v="3262"/>
    </i>
    <i>
      <x v="788"/>
    </i>
    <i r="1">
      <x v="382"/>
    </i>
    <i>
      <x v="1279"/>
    </i>
    <i r="1">
      <x v="1716"/>
    </i>
    <i>
      <x v="1704"/>
    </i>
    <i r="1">
      <x v="4189"/>
    </i>
    <i>
      <x v="807"/>
    </i>
    <i r="1">
      <x v="2844"/>
    </i>
    <i>
      <x v="1317"/>
    </i>
    <i r="1">
      <x v="1044"/>
    </i>
    <i>
      <x v="705"/>
    </i>
    <i r="1">
      <x v="1151"/>
    </i>
    <i>
      <x v="312"/>
    </i>
    <i r="1">
      <x v="1495"/>
    </i>
    <i>
      <x v="1051"/>
    </i>
    <i r="1">
      <x v="3300"/>
    </i>
    <i>
      <x v="1027"/>
    </i>
    <i r="1">
      <x v="3576"/>
    </i>
    <i>
      <x v="70"/>
    </i>
    <i r="1">
      <x v="852"/>
    </i>
    <i>
      <x v="550"/>
    </i>
    <i r="1">
      <x v="1697"/>
    </i>
    <i>
      <x v="1323"/>
    </i>
    <i r="1">
      <x v="2809"/>
    </i>
    <i>
      <x v="454"/>
    </i>
    <i r="1">
      <x v="2933"/>
    </i>
    <i>
      <x v="487"/>
    </i>
    <i r="1">
      <x v="3664"/>
    </i>
    <i>
      <x v="1840"/>
    </i>
    <i r="1">
      <x v="3514"/>
    </i>
    <i>
      <x v="1046"/>
    </i>
    <i r="1">
      <x v="890"/>
    </i>
    <i>
      <x v="1262"/>
    </i>
    <i r="1">
      <x v="3996"/>
    </i>
    <i>
      <x v="158"/>
    </i>
    <i r="1">
      <x v="1022"/>
    </i>
    <i>
      <x v="653"/>
    </i>
    <i r="1">
      <x v="3495"/>
    </i>
    <i>
      <x v="1879"/>
    </i>
    <i r="1">
      <x v="4315"/>
    </i>
    <i>
      <x v="252"/>
    </i>
    <i r="1">
      <x v="3727"/>
    </i>
    <i>
      <x v="842"/>
    </i>
    <i r="1">
      <x v="2093"/>
    </i>
    <i>
      <x v="232"/>
    </i>
    <i r="1">
      <x v="211"/>
    </i>
    <i>
      <x v="1875"/>
    </i>
    <i r="1">
      <x v="864"/>
    </i>
    <i>
      <x v="966"/>
    </i>
    <i r="1">
      <x v="3177"/>
    </i>
    <i>
      <x v="1734"/>
    </i>
    <i r="1">
      <x v="644"/>
    </i>
    <i>
      <x v="63"/>
    </i>
    <i r="1">
      <x v="3407"/>
    </i>
    <i>
      <x v="824"/>
    </i>
    <i r="1">
      <x v="3021"/>
    </i>
    <i>
      <x v="2014"/>
    </i>
    <i r="1">
      <x v="1427"/>
    </i>
    <i>
      <x v="2040"/>
    </i>
    <i r="1">
      <x v="2953"/>
    </i>
    <i>
      <x v="1085"/>
    </i>
    <i r="1">
      <x v="803"/>
    </i>
    <i>
      <x v="581"/>
    </i>
    <i r="1">
      <x v="2380"/>
    </i>
    <i>
      <x v="814"/>
    </i>
    <i r="1">
      <x v="2643"/>
    </i>
    <i>
      <x v="329"/>
    </i>
    <i r="1">
      <x v="1700"/>
    </i>
    <i>
      <x v="274"/>
    </i>
    <i r="1">
      <x v="3665"/>
    </i>
    <i>
      <x v="1708"/>
    </i>
    <i r="1">
      <x v="2857"/>
    </i>
    <i>
      <x v="2281"/>
    </i>
    <i r="1">
      <x v="943"/>
    </i>
    <i>
      <x v="328"/>
    </i>
    <i r="1">
      <x v="4099"/>
    </i>
    <i>
      <x v="457"/>
    </i>
    <i r="1">
      <x v="945"/>
    </i>
    <i>
      <x v="2204"/>
    </i>
    <i r="1">
      <x v="4177"/>
    </i>
    <i>
      <x v="1895"/>
    </i>
    <i r="1">
      <x v="1109"/>
    </i>
    <i>
      <x v="1362"/>
    </i>
    <i r="1">
      <x v="2881"/>
    </i>
    <i>
      <x v="125"/>
    </i>
    <i r="1">
      <x v="2772"/>
    </i>
    <i>
      <x v="1168"/>
    </i>
    <i r="1">
      <x v="605"/>
    </i>
    <i>
      <x v="1856"/>
    </i>
    <i r="1">
      <x v="2614"/>
    </i>
    <i>
      <x v="1743"/>
    </i>
    <i r="1">
      <x v="3382"/>
    </i>
    <i>
      <x v="2158"/>
    </i>
    <i r="1">
      <x v="1709"/>
    </i>
    <i>
      <x v="871"/>
    </i>
    <i r="1">
      <x v="1745"/>
    </i>
    <i>
      <x v="1499"/>
    </i>
    <i r="1">
      <x v="3865"/>
    </i>
    <i>
      <x v="484"/>
    </i>
    <i r="1">
      <x v="3205"/>
    </i>
    <i>
      <x v="696"/>
    </i>
    <i r="1">
      <x v="4304"/>
    </i>
    <i>
      <x v="1618"/>
    </i>
    <i r="1">
      <x v="82"/>
    </i>
    <i>
      <x v="610"/>
    </i>
    <i r="1">
      <x v="17"/>
    </i>
    <i>
      <x v="1346"/>
    </i>
    <i r="1">
      <x v="1736"/>
    </i>
    <i>
      <x v="894"/>
    </i>
    <i r="1">
      <x v="2070"/>
    </i>
    <i>
      <x v="73"/>
    </i>
    <i r="1">
      <x v="430"/>
    </i>
    <i>
      <x v="1589"/>
    </i>
    <i r="1">
      <x v="2937"/>
    </i>
    <i>
      <x v="108"/>
    </i>
    <i r="1">
      <x v="2444"/>
    </i>
    <i>
      <x v="1458"/>
    </i>
    <i r="1">
      <x v="1560"/>
    </i>
    <i>
      <x v="1250"/>
    </i>
    <i r="1">
      <x v="1672"/>
    </i>
    <i>
      <x v="1780"/>
    </i>
    <i r="1">
      <x v="2058"/>
    </i>
    <i>
      <x v="1130"/>
    </i>
    <i r="1">
      <x v="2139"/>
    </i>
    <i>
      <x v="616"/>
    </i>
    <i r="1">
      <x v="1207"/>
    </i>
    <i>
      <x v="384"/>
    </i>
    <i r="1">
      <x v="3104"/>
    </i>
    <i>
      <x v="214"/>
    </i>
    <i r="1">
      <x v="4090"/>
    </i>
    <i>
      <x v="2272"/>
    </i>
    <i r="1">
      <x v="3688"/>
    </i>
    <i>
      <x v="1226"/>
    </i>
    <i r="1">
      <x v="541"/>
    </i>
    <i>
      <x v="1524"/>
    </i>
    <i r="1">
      <x v="3515"/>
    </i>
    <i>
      <x v="1852"/>
    </i>
    <i r="1">
      <x v="3499"/>
    </i>
    <i>
      <x v="2201"/>
    </i>
    <i r="1">
      <x v="1677"/>
    </i>
    <i>
      <x v="1171"/>
    </i>
    <i r="1">
      <x v="2269"/>
    </i>
    <i>
      <x v="835"/>
    </i>
    <i r="1">
      <x v="3833"/>
    </i>
    <i>
      <x v="114"/>
    </i>
    <i r="1">
      <x v="4047"/>
    </i>
    <i>
      <x v="176"/>
    </i>
    <i r="1">
      <x v="912"/>
    </i>
    <i>
      <x v="511"/>
    </i>
    <i r="1">
      <x v="640"/>
    </i>
    <i>
      <x v="352"/>
    </i>
    <i r="1">
      <x v="2485"/>
    </i>
    <i>
      <x v="59"/>
    </i>
    <i r="1">
      <x v="2598"/>
    </i>
    <i>
      <x v="694"/>
    </i>
    <i r="1">
      <x v="3912"/>
    </i>
    <i>
      <x v="1278"/>
    </i>
    <i r="1">
      <x v="3455"/>
    </i>
    <i>
      <x v="1272"/>
    </i>
    <i r="1">
      <x v="784"/>
    </i>
    <i>
      <x v="1568"/>
    </i>
    <i r="1">
      <x v="10"/>
    </i>
    <i>
      <x v="1628"/>
    </i>
    <i r="1">
      <x v="1260"/>
    </i>
    <i>
      <x v="1693"/>
    </i>
    <i r="1">
      <x v="4024"/>
    </i>
    <i>
      <x v="2265"/>
    </i>
    <i r="1">
      <x v="3234"/>
    </i>
    <i>
      <x v="962"/>
    </i>
    <i r="1">
      <x v="1416"/>
    </i>
    <i>
      <x v="240"/>
    </i>
    <i r="1">
      <x v="3037"/>
    </i>
    <i>
      <x v="1222"/>
    </i>
    <i r="1">
      <x v="3252"/>
    </i>
    <i>
      <x v="1204"/>
    </i>
    <i r="1">
      <x v="4086"/>
    </i>
    <i>
      <x v="1333"/>
    </i>
    <i r="1">
      <x v="3522"/>
    </i>
    <i>
      <x v="242"/>
    </i>
    <i r="1">
      <x v="1552"/>
    </i>
    <i>
      <x v="2167"/>
    </i>
    <i r="1">
      <x v="3268"/>
    </i>
    <i>
      <x v="1293"/>
    </i>
    <i r="1">
      <x v="4505"/>
    </i>
    <i>
      <x v="833"/>
    </i>
    <i r="1">
      <x v="2761"/>
    </i>
    <i>
      <x v="415"/>
    </i>
    <i r="1">
      <x v="2901"/>
    </i>
    <i>
      <x v="401"/>
    </i>
    <i r="1">
      <x v="882"/>
    </i>
    <i>
      <x v="2051"/>
    </i>
    <i r="1">
      <x v="544"/>
    </i>
    <i>
      <x v="864"/>
    </i>
    <i r="1">
      <x v="1803"/>
    </i>
    <i>
      <x v="2121"/>
    </i>
    <i r="1">
      <x v="3415"/>
    </i>
    <i>
      <x v="1055"/>
    </i>
    <i r="1">
      <x v="4055"/>
    </i>
    <i>
      <x v="127"/>
    </i>
    <i r="1">
      <x v="4196"/>
    </i>
    <i>
      <x v="1031"/>
    </i>
    <i r="1">
      <x v="2832"/>
    </i>
    <i>
      <x v="556"/>
    </i>
    <i r="1">
      <x v="686"/>
    </i>
    <i>
      <x v="839"/>
    </i>
    <i r="1">
      <x v="2043"/>
    </i>
    <i>
      <x v="968"/>
    </i>
    <i r="1">
      <x v="920"/>
    </i>
    <i>
      <x v="994"/>
    </i>
    <i r="1">
      <x v="1371"/>
    </i>
    <i>
      <x v="1763"/>
    </i>
    <i r="1">
      <x v="1872"/>
    </i>
    <i>
      <x v="301"/>
    </i>
    <i r="1">
      <x v="340"/>
    </i>
    <i>
      <x v="2087"/>
    </i>
    <i r="1">
      <x v="2686"/>
    </i>
    <i>
      <x v="1308"/>
    </i>
    <i r="1">
      <x v="2904"/>
    </i>
    <i>
      <x v="403"/>
    </i>
    <i r="1">
      <x v="174"/>
    </i>
    <i>
      <x v="1815"/>
    </i>
    <i r="1">
      <x v="3331"/>
    </i>
    <i>
      <x v="2212"/>
    </i>
    <i r="1">
      <x v="894"/>
    </i>
    <i>
      <x v="1227"/>
    </i>
    <i r="1">
      <x v="3157"/>
    </i>
    <i>
      <x v="1067"/>
    </i>
    <i r="1">
      <x v="3547"/>
    </i>
    <i>
      <x v="1253"/>
    </i>
    <i r="1">
      <x v="3756"/>
    </i>
    <i>
      <x v="2077"/>
    </i>
    <i r="1">
      <x v="4213"/>
    </i>
    <i>
      <x v="1199"/>
    </i>
    <i r="1">
      <x v="2692"/>
    </i>
    <i>
      <x v="776"/>
    </i>
    <i r="1">
      <x v="3973"/>
    </i>
    <i>
      <x v="1971"/>
    </i>
    <i r="1">
      <x v="948"/>
    </i>
    <i>
      <x v="1944"/>
    </i>
    <i r="1">
      <x v="2624"/>
    </i>
    <i>
      <x v="298"/>
    </i>
    <i r="1">
      <x v="1277"/>
    </i>
    <i>
      <x v="1939"/>
    </i>
    <i r="1">
      <x v="1118"/>
    </i>
    <i>
      <x v="882"/>
    </i>
    <i r="1">
      <x v="2262"/>
    </i>
    <i>
      <x v="2276"/>
    </i>
    <i r="1">
      <x v="3647"/>
    </i>
    <i>
      <x v="126"/>
    </i>
    <i r="1">
      <x v="2928"/>
    </i>
    <i>
      <x v="238"/>
    </i>
    <i r="1">
      <x v="797"/>
    </i>
    <i>
      <x v="675"/>
    </i>
    <i r="1">
      <x v="3295"/>
    </i>
    <i>
      <x v="780"/>
    </i>
    <i r="1">
      <x v="3015"/>
    </i>
    <i>
      <x v="1783"/>
    </i>
    <i r="1">
      <x v="1591"/>
    </i>
    <i>
      <x v="147"/>
    </i>
    <i r="1">
      <x v="1384"/>
    </i>
    <i>
      <x v="1578"/>
    </i>
    <i r="1">
      <x v="4353"/>
    </i>
    <i>
      <x v="1830"/>
    </i>
    <i r="1">
      <x v="2610"/>
    </i>
    <i>
      <x v="695"/>
    </i>
    <i r="1">
      <x v="3905"/>
    </i>
    <i>
      <x v="61"/>
    </i>
    <i r="1">
      <x v="1708"/>
    </i>
    <i>
      <x v="492"/>
    </i>
    <i r="1">
      <x v="2005"/>
    </i>
    <i>
      <x v="1179"/>
    </i>
    <i r="1">
      <x v="762"/>
    </i>
    <i>
      <x v="1384"/>
    </i>
    <i r="1">
      <x v="766"/>
    </i>
    <i>
      <x v="19"/>
    </i>
    <i r="1">
      <x v="1838"/>
    </i>
    <i>
      <x v="1149"/>
    </i>
    <i r="1">
      <x v="2948"/>
    </i>
    <i>
      <x v="1863"/>
    </i>
    <i r="1">
      <x v="2696"/>
    </i>
    <i>
      <x v="335"/>
    </i>
    <i r="1">
      <x v="4454"/>
    </i>
    <i>
      <x v="229"/>
    </i>
    <i r="1">
      <x v="2735"/>
    </i>
    <i>
      <x v="823"/>
    </i>
    <i r="1">
      <x v="4238"/>
    </i>
    <i>
      <x v="555"/>
    </i>
    <i r="1">
      <x v="1739"/>
    </i>
    <i>
      <x v="112"/>
    </i>
    <i r="1">
      <x v="3644"/>
    </i>
    <i>
      <x v="383"/>
    </i>
    <i r="1">
      <x v="3465"/>
    </i>
    <i>
      <x v="433"/>
    </i>
    <i r="1">
      <x v="4593"/>
    </i>
    <i>
      <x v="185"/>
    </i>
    <i r="1">
      <x v="1549"/>
    </i>
    <i>
      <x v="545"/>
    </i>
    <i r="1">
      <x v="753"/>
    </i>
    <i>
      <x v="2258"/>
    </i>
    <i r="1">
      <x v="771"/>
    </i>
    <i>
      <x v="419"/>
    </i>
    <i r="1">
      <x v="2296"/>
    </i>
    <i>
      <x v="308"/>
    </i>
    <i r="1">
      <x v="1377"/>
    </i>
    <i>
      <x v="498"/>
    </i>
    <i r="1">
      <x v="3127"/>
    </i>
    <i>
      <x v="2166"/>
    </i>
    <i r="1">
      <x v="2124"/>
    </i>
    <i>
      <x v="1554"/>
    </i>
    <i r="1">
      <x v="4356"/>
    </i>
    <i>
      <x v="1177"/>
    </i>
    <i r="1">
      <x v="3550"/>
    </i>
    <i>
      <x v="1591"/>
    </i>
    <i r="1">
      <x v="2087"/>
    </i>
    <i>
      <x v="1720"/>
    </i>
    <i r="1">
      <x v="3939"/>
    </i>
    <i>
      <x v="532"/>
    </i>
    <i r="1">
      <x v="4188"/>
    </i>
    <i>
      <x v="1514"/>
    </i>
    <i r="1">
      <x v="634"/>
    </i>
    <i>
      <x v="1175"/>
    </i>
    <i r="1">
      <x v="3527"/>
    </i>
    <i>
      <x v="117"/>
    </i>
    <i r="1">
      <x v="3429"/>
    </i>
    <i>
      <x v="1044"/>
    </i>
    <i r="1">
      <x v="2533"/>
    </i>
    <i>
      <x v="2205"/>
    </i>
    <i r="1">
      <x v="4001"/>
    </i>
    <i>
      <x v="1057"/>
    </i>
    <i r="1">
      <x v="642"/>
    </i>
    <i>
      <x v="324"/>
    </i>
    <i r="1">
      <x v="1195"/>
    </i>
    <i>
      <x v="649"/>
    </i>
    <i r="1">
      <x v="4041"/>
    </i>
    <i>
      <x v="536"/>
    </i>
    <i r="1">
      <x v="4369"/>
    </i>
    <i>
      <x v="1116"/>
    </i>
    <i r="1">
      <x v="4115"/>
    </i>
    <i>
      <x v="1598"/>
    </i>
    <i r="1">
      <x v="604"/>
    </i>
    <i>
      <x v="1865"/>
    </i>
    <i r="1">
      <x v="2439"/>
    </i>
    <i>
      <x v="2043"/>
    </i>
    <i r="1">
      <x v="96"/>
    </i>
    <i>
      <x v="1750"/>
    </i>
    <i r="1">
      <x v="3824"/>
    </i>
    <i>
      <x v="53"/>
    </i>
    <i r="1">
      <x v="4143"/>
    </i>
    <i>
      <x v="1547"/>
    </i>
    <i r="1">
      <x v="2791"/>
    </i>
    <i>
      <x v="751"/>
    </i>
    <i r="1">
      <x v="3365"/>
    </i>
    <i>
      <x v="187"/>
    </i>
    <i r="1">
      <x v="363"/>
    </i>
    <i>
      <x v="1347"/>
    </i>
    <i r="1">
      <x v="654"/>
    </i>
    <i>
      <x v="1655"/>
    </i>
    <i r="1">
      <x v="3049"/>
    </i>
    <i>
      <x v="33"/>
    </i>
    <i r="1">
      <x v="1353"/>
    </i>
    <i>
      <x v="878"/>
    </i>
    <i r="1">
      <x v="3140"/>
    </i>
    <i>
      <x v="568"/>
    </i>
    <i r="1">
      <x v="3856"/>
    </i>
    <i>
      <x v="2286"/>
    </i>
    <i r="1">
      <x v="590"/>
    </i>
    <i>
      <x v="471"/>
    </i>
    <i r="1">
      <x v="1833"/>
    </i>
    <i>
      <x v="1161"/>
    </i>
    <i r="1">
      <x v="4175"/>
    </i>
    <i>
      <x v="971"/>
    </i>
    <i r="1">
      <x v="1394"/>
    </i>
    <i>
      <x v="2266"/>
    </i>
    <i r="1">
      <x v="231"/>
    </i>
    <i>
      <x v="672"/>
    </i>
    <i r="1">
      <x v="1240"/>
    </i>
    <i>
      <x v="2236"/>
    </i>
    <i r="1">
      <x v="1089"/>
    </i>
    <i>
      <x v="1339"/>
    </i>
    <i r="1">
      <x v="1540"/>
    </i>
    <i>
      <x v="138"/>
    </i>
    <i r="1">
      <x v="4323"/>
    </i>
    <i>
      <x v="414"/>
    </i>
    <i r="1">
      <x v="1643"/>
    </i>
    <i>
      <x v="1080"/>
    </i>
    <i r="1">
      <x v="1191"/>
    </i>
    <i>
      <x v="71"/>
    </i>
    <i r="1">
      <x v="2626"/>
    </i>
    <i>
      <x v="1087"/>
    </i>
    <i r="1">
      <x v="4027"/>
    </i>
    <i>
      <x v="2133"/>
    </i>
    <i r="1">
      <x v="2808"/>
    </i>
    <i>
      <x v="967"/>
    </i>
    <i r="1">
      <x v="2591"/>
    </i>
    <i>
      <x v="1364"/>
    </i>
    <i r="1">
      <x v="2424"/>
    </i>
    <i>
      <x v="1280"/>
    </i>
    <i r="1">
      <x v="3267"/>
    </i>
    <i>
      <x v="506"/>
    </i>
    <i r="1">
      <x v="4364"/>
    </i>
    <i>
      <x v="720"/>
    </i>
    <i r="1">
      <x v="3921"/>
    </i>
    <i>
      <x v="1121"/>
    </i>
    <i r="1">
      <x v="3539"/>
    </i>
    <i>
      <x v="704"/>
    </i>
    <i r="1">
      <x v="1306"/>
    </i>
    <i>
      <x v="1193"/>
    </i>
    <i r="1">
      <x v="2580"/>
    </i>
    <i>
      <x v="921"/>
    </i>
    <i r="1">
      <x v="2573"/>
    </i>
    <i>
      <x v="1496"/>
    </i>
    <i r="1">
      <x v="4296"/>
    </i>
    <i>
      <x v="1647"/>
    </i>
    <i r="1">
      <x v="1705"/>
    </i>
    <i>
      <x v="1630"/>
    </i>
    <i r="1">
      <x v="996"/>
    </i>
    <i>
      <x v="1151"/>
    </i>
    <i r="1">
      <x v="1073"/>
    </i>
    <i>
      <x v="993"/>
    </i>
    <i r="1">
      <x v="1731"/>
    </i>
    <i>
      <x v="626"/>
    </i>
    <i r="1">
      <x v="1877"/>
    </i>
    <i>
      <x v="1016"/>
    </i>
    <i r="1">
      <x v="2214"/>
    </i>
    <i>
      <x v="1445"/>
    </i>
    <i r="1">
      <x v="13"/>
    </i>
    <i>
      <x v="759"/>
    </i>
    <i r="1">
      <x v="1847"/>
    </i>
    <i>
      <x v="990"/>
    </i>
    <i r="1">
      <x v="3757"/>
    </i>
    <i>
      <x v="113"/>
    </i>
    <i r="1">
      <x v="689"/>
    </i>
    <i>
      <x v="2025"/>
    </i>
    <i r="1">
      <x v="3161"/>
    </i>
    <i>
      <x v="1029"/>
    </i>
    <i r="1">
      <x v="3933"/>
    </i>
    <i>
      <x v="2109"/>
    </i>
    <i r="1">
      <x v="4030"/>
    </i>
    <i>
      <x v="1508"/>
    </i>
    <i r="1">
      <x v="1339"/>
    </i>
    <i>
      <x v="500"/>
    </i>
    <i r="1">
      <x v="1270"/>
    </i>
    <i>
      <x v="590"/>
    </i>
    <i r="1">
      <x v="1993"/>
    </i>
    <i>
      <x v="740"/>
    </i>
    <i r="1">
      <x v="2613"/>
    </i>
    <i>
      <x v="728"/>
    </i>
    <i r="1">
      <x v="3501"/>
    </i>
    <i>
      <x v="1013"/>
    </i>
    <i r="1">
      <x v="3847"/>
    </i>
    <i>
      <x v="1626"/>
    </i>
    <i r="1">
      <x v="2096"/>
    </i>
    <i>
      <x v="310"/>
    </i>
    <i r="1">
      <x v="1898"/>
    </i>
    <i>
      <x v="1810"/>
    </i>
    <i r="1">
      <x v="3149"/>
    </i>
    <i>
      <x v="1489"/>
    </i>
    <i r="1">
      <x v="1906"/>
    </i>
    <i>
      <x v="609"/>
    </i>
    <i r="1">
      <x v="1826"/>
    </i>
    <i>
      <x v="857"/>
    </i>
    <i r="1">
      <x v="3250"/>
    </i>
    <i>
      <x v="1269"/>
    </i>
    <i r="1">
      <x v="2583"/>
    </i>
    <i>
      <x v="1533"/>
    </i>
    <i r="1">
      <x v="333"/>
    </i>
    <i>
      <x v="624"/>
    </i>
    <i r="1">
      <x v="93"/>
    </i>
    <i>
      <x v="345"/>
    </i>
    <i r="1">
      <x v="914"/>
    </i>
    <i>
      <x v="355"/>
    </i>
    <i r="1">
      <x v="4067"/>
    </i>
    <i>
      <x v="2191"/>
    </i>
    <i r="1">
      <x v="3361"/>
    </i>
    <i>
      <x v="184"/>
    </i>
    <i r="1">
      <x v="1327"/>
    </i>
    <i>
      <x v="2031"/>
    </i>
    <i r="1">
      <x v="1097"/>
    </i>
    <i>
      <x v="1074"/>
    </i>
    <i r="1">
      <x v="2246"/>
    </i>
    <i>
      <x v="21"/>
    </i>
    <i r="1">
      <x v="1721"/>
    </i>
    <i>
      <x v="859"/>
    </i>
    <i r="1">
      <x v="1892"/>
    </i>
    <i>
      <x v="1728"/>
    </i>
    <i r="1">
      <x v="3542"/>
    </i>
    <i>
      <x v="1133"/>
    </i>
    <i r="1">
      <x v="2210"/>
    </i>
    <i>
      <x v="268"/>
    </i>
    <i r="1">
      <x v="3602"/>
    </i>
    <i>
      <x v="337"/>
    </i>
    <i r="1">
      <x v="2806"/>
    </i>
    <i>
      <x v="1097"/>
    </i>
    <i r="1">
      <x v="1026"/>
    </i>
    <i>
      <x v="1367"/>
    </i>
    <i r="1">
      <x v="3127"/>
    </i>
    <i>
      <x v="535"/>
    </i>
    <i r="1">
      <x v="3426"/>
    </i>
    <i>
      <x v="1757"/>
    </i>
    <i r="1">
      <x v="4121"/>
    </i>
    <i>
      <x v="10"/>
    </i>
    <i r="1">
      <x v="1271"/>
    </i>
    <i>
      <x v="2096"/>
    </i>
    <i r="1">
      <x v="3883"/>
    </i>
    <i>
      <x v="1329"/>
    </i>
    <i r="1">
      <x v="448"/>
    </i>
    <i>
      <x v="2239"/>
    </i>
    <i r="1">
      <x v="1729"/>
    </i>
    <i>
      <x v="862"/>
    </i>
    <i r="1">
      <x v="664"/>
    </i>
    <i>
      <x v="991"/>
    </i>
    <i r="1">
      <x v="3378"/>
    </i>
    <i>
      <x v="119"/>
    </i>
    <i r="1">
      <x v="1464"/>
    </i>
    <i>
      <x v="2190"/>
    </i>
    <i r="1">
      <x v="454"/>
    </i>
    <i>
      <x v="132"/>
    </i>
    <i r="1">
      <x v="581"/>
    </i>
    <i>
      <x v="927"/>
    </i>
    <i r="1">
      <x v="232"/>
    </i>
    <i>
      <x v="952"/>
    </i>
    <i r="1">
      <x v="1354"/>
    </i>
    <i>
      <x v="1847"/>
    </i>
    <i r="1">
      <x v="1675"/>
    </i>
    <i>
      <x v="808"/>
    </i>
    <i r="1">
      <x v="1693"/>
    </i>
    <i>
      <x v="2259"/>
    </i>
    <i r="1">
      <x v="1460"/>
    </i>
    <i>
      <x v="560"/>
    </i>
    <i r="1">
      <x v="440"/>
    </i>
    <i>
      <x v="1106"/>
    </i>
    <i r="1">
      <x v="4221"/>
    </i>
    <i>
      <x v="997"/>
    </i>
    <i r="1">
      <x v="4490"/>
    </i>
    <i>
      <x v="727"/>
    </i>
    <i r="1">
      <x v="3002"/>
    </i>
    <i>
      <x v="468"/>
    </i>
    <i r="1">
      <x v="1243"/>
    </i>
    <i>
      <x v="505"/>
    </i>
    <i r="1">
      <x v="4438"/>
    </i>
    <i>
      <x v="1310"/>
    </i>
    <i r="1">
      <x v="824"/>
    </i>
    <i>
      <x v="36"/>
    </i>
    <i r="1">
      <x v="2116"/>
    </i>
    <i>
      <x v="162"/>
    </i>
    <i r="1">
      <x v="2958"/>
    </i>
    <i>
      <x v="2116"/>
    </i>
    <i r="1">
      <x v="110"/>
    </i>
    <i>
      <x v="1255"/>
    </i>
    <i r="1">
      <x v="165"/>
    </i>
    <i>
      <x v="1224"/>
    </i>
    <i r="1">
      <x v="237"/>
    </i>
    <i>
      <x v="2292"/>
    </i>
    <i r="1">
      <x v="1502"/>
    </i>
    <i>
      <x v="204"/>
    </i>
    <i r="1">
      <x v="4435"/>
    </i>
    <i>
      <x v="2143"/>
    </i>
    <i r="1">
      <x v="3305"/>
    </i>
    <i>
      <x v="1162"/>
    </i>
    <i r="1">
      <x v="853"/>
    </i>
    <i>
      <x v="475"/>
    </i>
    <i r="1">
      <x v="193"/>
    </i>
    <i>
      <x v="1718"/>
    </i>
    <i r="1">
      <x v="921"/>
    </i>
    <i>
      <x v="1623"/>
    </i>
    <i r="1">
      <x v="464"/>
    </i>
    <i>
      <x v="1265"/>
    </i>
    <i r="1">
      <x v="416"/>
    </i>
    <i>
      <x v="1555"/>
    </i>
    <i r="1">
      <x v="4042"/>
    </i>
    <i>
      <x v="629"/>
    </i>
    <i r="1">
      <x v="2279"/>
    </i>
    <i>
      <x v="1330"/>
    </i>
    <i r="1">
      <x v="546"/>
    </i>
    <i>
      <x v="901"/>
    </i>
    <i r="1">
      <x v="2777"/>
    </i>
    <i>
      <x v="1076"/>
    </i>
    <i r="1">
      <x v="2392"/>
    </i>
    <i>
      <x v="891"/>
    </i>
    <i r="1">
      <x v="1656"/>
    </i>
    <i>
      <x v="1460"/>
    </i>
    <i r="1">
      <x v="4302"/>
    </i>
    <i>
      <x v="199"/>
    </i>
    <i r="1">
      <x v="4478"/>
    </i>
    <i>
      <x v="669"/>
    </i>
    <i r="1">
      <x v="227"/>
    </i>
    <i>
      <x v="520"/>
    </i>
    <i r="1">
      <x v="3029"/>
    </i>
    <i>
      <x v="2022"/>
    </i>
    <i r="1">
      <x v="3520"/>
    </i>
    <i>
      <x v="1530"/>
    </i>
    <i r="1">
      <x v="3320"/>
    </i>
    <i>
      <x v="564"/>
    </i>
    <i r="1">
      <x v="1012"/>
    </i>
    <i>
      <x v="783"/>
    </i>
    <i r="1">
      <x v="1702"/>
    </i>
    <i>
      <x v="1470"/>
    </i>
    <i r="1">
      <x v="853"/>
    </i>
    <i>
      <x v="812"/>
    </i>
    <i r="1">
      <x v="940"/>
    </i>
    <i>
      <x v="2231"/>
    </i>
    <i r="1">
      <x v="280"/>
    </i>
    <i>
      <x v="887"/>
    </i>
    <i r="1">
      <x v="218"/>
    </i>
    <i>
      <x v="1009"/>
    </i>
    <i r="1">
      <x v="1902"/>
    </i>
    <i>
      <x v="945"/>
    </i>
    <i r="1">
      <x v="371"/>
    </i>
    <i>
      <x v="1990"/>
    </i>
    <i r="1">
      <x v="321"/>
    </i>
    <i>
      <x v="2197"/>
    </i>
    <i r="1">
      <x v="372"/>
    </i>
    <i>
      <x v="180"/>
    </i>
    <i r="1">
      <x v="685"/>
    </i>
    <i>
      <x v="706"/>
    </i>
    <i r="1">
      <x v="3932"/>
    </i>
    <i>
      <x v="396"/>
    </i>
    <i r="1">
      <x v="1182"/>
    </i>
    <i>
      <x v="2098"/>
    </i>
    <i r="1">
      <x v="4098"/>
    </i>
    <i>
      <x v="931"/>
    </i>
    <i r="1">
      <x v="2484"/>
    </i>
    <i>
      <x v="926"/>
    </i>
    <i r="1">
      <x v="4444"/>
    </i>
    <i>
      <x v="1855"/>
    </i>
    <i r="1">
      <x v="297"/>
    </i>
    <i>
      <x v="473"/>
    </i>
    <i r="1">
      <x v="1621"/>
    </i>
    <i>
      <x v="947"/>
    </i>
    <i r="1">
      <x v="2505"/>
    </i>
    <i>
      <x v="2131"/>
    </i>
    <i r="1">
      <x v="1305"/>
    </i>
    <i>
      <x v="1061"/>
    </i>
    <i r="1">
      <x v="1999"/>
    </i>
    <i>
      <x v="1696"/>
    </i>
    <i r="1">
      <x v="3809"/>
    </i>
    <i>
      <x v="1447"/>
    </i>
    <i r="1">
      <x v="2264"/>
    </i>
    <i>
      <x v="2223"/>
    </i>
    <i r="1">
      <x v="2918"/>
    </i>
    <i>
      <x v="2012"/>
    </i>
    <i r="1">
      <x v="1581"/>
    </i>
    <i>
      <x v="787"/>
    </i>
    <i r="1">
      <x v="4073"/>
    </i>
    <i>
      <x v="1432"/>
    </i>
    <i r="1">
      <x v="2850"/>
    </i>
    <i>
      <x v="420"/>
    </i>
    <i r="1">
      <x v="2984"/>
    </i>
    <i>
      <x v="1276"/>
    </i>
    <i r="1">
      <x v="3884"/>
    </i>
    <i>
      <x v="707"/>
    </i>
    <i r="1">
      <x v="2209"/>
    </i>
    <i>
      <x v="591"/>
    </i>
    <i r="1">
      <x v="1575"/>
    </i>
    <i>
      <x v="1851"/>
    </i>
    <i r="1">
      <x v="1996"/>
    </i>
    <i>
      <x v="317"/>
    </i>
    <i r="1">
      <x v="4346"/>
    </i>
    <i>
      <x v="2278"/>
    </i>
    <i r="1">
      <x v="1337"/>
    </i>
    <i>
      <x v="470"/>
    </i>
    <i r="1">
      <x v="1256"/>
    </i>
    <i>
      <x v="2230"/>
    </i>
    <i r="1">
      <x v="4102"/>
    </i>
    <i>
      <x v="1586"/>
    </i>
    <i r="1">
      <x v="3236"/>
    </i>
    <i>
      <x v="1834"/>
    </i>
    <i r="1">
      <x v="645"/>
    </i>
    <i>
      <x v="1406"/>
    </i>
    <i r="1">
      <x v="2561"/>
    </i>
    <i>
      <x v="217"/>
    </i>
    <i r="1">
      <x v="3368"/>
    </i>
    <i>
      <x v="2092"/>
    </i>
    <i r="1">
      <x v="1247"/>
    </i>
    <i>
      <x v="1299"/>
    </i>
    <i r="1">
      <x v="3696"/>
    </i>
    <i>
      <x v="615"/>
    </i>
    <i r="1">
      <x v="564"/>
    </i>
    <i>
      <x v="1426"/>
    </i>
    <i r="1">
      <x v="1879"/>
    </i>
    <i>
      <x v="2244"/>
    </i>
    <i r="1">
      <x v="817"/>
    </i>
    <i>
      <x v="2287"/>
    </i>
    <i r="1">
      <x v="408"/>
    </i>
    <i>
      <x v="2015"/>
    </i>
    <i r="1">
      <x v="3236"/>
    </i>
    <i>
      <x v="1169"/>
    </i>
    <i r="1">
      <x v="1350"/>
    </i>
    <i>
      <x v="1242"/>
    </i>
    <i r="1">
      <x v="583"/>
    </i>
    <i>
      <x v="521"/>
    </i>
    <i r="1">
      <x v="2475"/>
    </i>
    <i>
      <x v="35"/>
    </i>
    <i r="1">
      <x v="4283"/>
    </i>
    <i>
      <x v="1024"/>
    </i>
    <i r="1">
      <x v="1238"/>
    </i>
    <i>
      <x v="1758"/>
    </i>
    <i r="1">
      <x v="567"/>
    </i>
    <i>
      <x v="1086"/>
    </i>
    <i r="1">
      <x v="3919"/>
    </i>
    <i>
      <x v="561"/>
    </i>
    <i r="1">
      <x v="1496"/>
    </i>
    <i>
      <x v="1264"/>
    </i>
    <i r="1">
      <x v="2250"/>
    </i>
    <i>
      <x v="1801"/>
    </i>
    <i r="1">
      <x v="2497"/>
    </i>
    <i>
      <x v="7"/>
    </i>
    <i r="1">
      <x v="3332"/>
    </i>
    <i>
      <x v="1420"/>
    </i>
    <i r="1">
      <x v="662"/>
    </i>
    <i>
      <x v="2113"/>
    </i>
    <i r="1">
      <x v="3738"/>
    </i>
    <i>
      <x v="50"/>
    </i>
    <i r="1">
      <x v="4469"/>
    </i>
    <i>
      <x v="657"/>
    </i>
    <i r="1">
      <x v="1023"/>
    </i>
    <i>
      <x v="2262"/>
    </i>
    <i r="1">
      <x v="412"/>
    </i>
    <i>
      <x v="2288"/>
    </i>
    <i r="1">
      <x v="1264"/>
    </i>
    <i>
      <x v="1957"/>
    </i>
    <i r="1">
      <x v="2119"/>
    </i>
    <i>
      <x v="2271"/>
    </i>
    <i r="1">
      <x v="3248"/>
    </i>
    <i>
      <x v="806"/>
    </i>
    <i r="1">
      <x v="1180"/>
    </i>
    <i>
      <x v="1935"/>
    </i>
    <i r="1">
      <x v="3622"/>
    </i>
    <i>
      <x v="222"/>
    </i>
    <i r="1">
      <x v="4445"/>
    </i>
    <i>
      <x v="1636"/>
    </i>
    <i r="1">
      <x v="127"/>
    </i>
    <i>
      <x v="1407"/>
    </i>
    <i r="1">
      <x v="4470"/>
    </i>
    <i>
      <x v="1601"/>
    </i>
    <i r="1">
      <x v="4588"/>
    </i>
    <i>
      <x v="633"/>
    </i>
    <i r="1">
      <x v="1027"/>
    </i>
    <i>
      <x v="413"/>
    </i>
    <i r="1">
      <x v="4298"/>
    </i>
    <i>
      <x v="1237"/>
    </i>
    <i r="1">
      <x v="2247"/>
    </i>
    <i>
      <x v="2099"/>
    </i>
    <i r="1">
      <x v="1273"/>
    </i>
    <i>
      <x v="2149"/>
    </i>
    <i r="1">
      <x v="1887"/>
    </i>
    <i>
      <x v="1092"/>
    </i>
    <i r="1">
      <x v="318"/>
    </i>
    <i>
      <x v="336"/>
    </i>
    <i r="1">
      <x v="4579"/>
    </i>
    <i>
      <x v="122"/>
    </i>
    <i r="1">
      <x v="295"/>
    </i>
    <i>
      <x v="1399"/>
    </i>
    <i r="1">
      <x v="1068"/>
    </i>
    <i>
      <x v="485"/>
    </i>
    <i r="1">
      <x v="2008"/>
    </i>
    <i>
      <x v="1933"/>
    </i>
    <i r="1">
      <x v="2191"/>
    </i>
    <i>
      <x v="514"/>
    </i>
    <i r="1">
      <x v="3090"/>
    </i>
    <i>
      <x v="1039"/>
    </i>
    <i r="1">
      <x v="2611"/>
    </i>
    <i>
      <x v="713"/>
    </i>
    <i r="1">
      <x v="3648"/>
    </i>
    <i>
      <x v="1836"/>
    </i>
    <i r="1">
      <x v="2110"/>
    </i>
    <i>
      <x v="1260"/>
    </i>
    <i r="1">
      <x v="3249"/>
    </i>
    <i>
      <x v="2082"/>
    </i>
    <i r="1">
      <x v="2257"/>
    </i>
    <i>
      <x v="2234"/>
    </i>
    <i r="1">
      <x v="2589"/>
    </i>
    <i>
      <x v="1592"/>
    </i>
    <i r="1">
      <x v="1147"/>
    </i>
    <i>
      <x v="481"/>
    </i>
    <i r="1">
      <x v="2526"/>
    </i>
    <i>
      <x v="474"/>
    </i>
    <i r="1">
      <x v="3458"/>
    </i>
    <i>
      <x v="553"/>
    </i>
    <i r="1">
      <x v="3942"/>
    </i>
    <i>
      <x v="2001"/>
    </i>
    <i r="1">
      <x v="4571"/>
    </i>
    <i>
      <x v="1891"/>
    </i>
    <i r="1">
      <x v="292"/>
    </i>
    <i>
      <x v="1897"/>
    </i>
    <i r="1">
      <x v="1519"/>
    </i>
    <i>
      <x v="246"/>
    </i>
    <i r="1">
      <x v="456"/>
    </i>
    <i>
      <x v="258"/>
    </i>
    <i r="1">
      <x v="2707"/>
    </i>
    <i>
      <x v="367"/>
    </i>
    <i r="1">
      <x v="2940"/>
    </i>
    <i>
      <x v="11"/>
    </i>
    <i r="1">
      <x v="974"/>
    </i>
    <i>
      <x v="1790"/>
    </i>
    <i r="1">
      <x v="1913"/>
    </i>
    <i>
      <x v="1243"/>
    </i>
    <i r="1">
      <x v="3411"/>
    </i>
    <i>
      <x v="583"/>
    </i>
    <i r="1">
      <x v="3767"/>
    </i>
    <i>
      <x v="1007"/>
    </i>
    <i r="1">
      <x v="159"/>
    </i>
    <i>
      <x v="1290"/>
    </i>
    <i r="1">
      <x v="2882"/>
    </i>
    <i>
      <x v="684"/>
    </i>
    <i r="1">
      <x v="476"/>
    </i>
    <i>
      <x v="208"/>
    </i>
    <i r="1">
      <x v="306"/>
    </i>
    <i>
      <x v="2275"/>
    </i>
    <i r="1">
      <x v="3172"/>
    </i>
    <i>
      <x v="1001"/>
    </i>
    <i r="1">
      <x v="4085"/>
    </i>
    <i>
      <x v="1002"/>
    </i>
    <i r="1">
      <x v="1625"/>
    </i>
    <i>
      <x v="2086"/>
    </i>
    <i r="1">
      <x v="1393"/>
    </i>
    <i>
      <x v="2052"/>
    </i>
    <i r="1">
      <x v="2677"/>
    </i>
    <i>
      <x v="2117"/>
    </i>
    <i r="1">
      <x v="889"/>
    </i>
    <i>
      <x v="1048"/>
    </i>
    <i r="1">
      <x v="4560"/>
    </i>
    <i>
      <x v="1998"/>
    </i>
    <i r="1">
      <x v="2842"/>
    </i>
    <i>
      <x v="74"/>
    </i>
    <i r="1">
      <x v="2867"/>
    </i>
    <i>
      <x v="1940"/>
    </i>
    <i r="1">
      <x v="290"/>
    </i>
    <i>
      <x v="1275"/>
    </i>
    <i r="1">
      <x v="684"/>
    </i>
    <i>
      <x v="359"/>
    </i>
    <i r="1">
      <x v="1912"/>
    </i>
    <i>
      <x v="1228"/>
    </i>
    <i r="1">
      <x v="1417"/>
    </i>
    <i>
      <x v="1520"/>
    </i>
    <i r="1">
      <x v="2609"/>
    </i>
    <i>
      <x v="896"/>
    </i>
    <i r="1">
      <x v="3965"/>
    </i>
    <i>
      <x v="20"/>
    </i>
    <i r="1">
      <x v="1295"/>
    </i>
    <i>
      <x v="1129"/>
    </i>
    <i r="1">
      <x v="4266"/>
    </i>
    <i>
      <x v="221"/>
    </i>
    <i r="1">
      <x v="293"/>
    </i>
    <i>
      <x v="2018"/>
    </i>
    <i r="1">
      <x v="3694"/>
    </i>
    <i>
      <x v="1747"/>
    </i>
    <i r="1">
      <x v="1060"/>
    </i>
    <i>
      <x v="1390"/>
    </i>
    <i r="1">
      <x v="3980"/>
    </i>
    <i>
      <x v="372"/>
    </i>
    <i r="1">
      <x v="3776"/>
    </i>
    <i>
      <x v="1887"/>
    </i>
    <i r="1">
      <x v="1376"/>
    </i>
    <i>
      <x v="1885"/>
    </i>
    <i r="1">
      <x v="1174"/>
    </i>
    <i>
      <x v="1484"/>
    </i>
    <i r="1">
      <x v="1411"/>
    </i>
    <i>
      <x v="886"/>
    </i>
    <i r="1">
      <x v="2127"/>
    </i>
    <i>
      <x v="1083"/>
    </i>
    <i r="1">
      <x v="4049"/>
    </i>
    <i>
      <x v="582"/>
    </i>
    <i r="1">
      <x v="2537"/>
    </i>
    <i>
      <x v="1878"/>
    </i>
    <i r="1">
      <x v="1940"/>
    </i>
    <i>
      <x v="2242"/>
    </i>
    <i r="1">
      <x v="3791"/>
    </i>
    <i>
      <x v="519"/>
    </i>
    <i r="1">
      <x v="823"/>
    </i>
    <i>
      <x v="611"/>
    </i>
    <i r="1">
      <x v="2893"/>
    </i>
    <i>
      <x v="838"/>
    </i>
    <i r="1">
      <x v="3991"/>
    </i>
    <i>
      <x v="2240"/>
    </i>
    <i r="1">
      <x v="4303"/>
    </i>
    <i>
      <x v="237"/>
    </i>
    <i r="1">
      <x v="3476"/>
    </i>
    <i>
      <x v="1358"/>
    </i>
    <i r="1">
      <x v="3832"/>
    </i>
    <i>
      <x v="612"/>
    </i>
    <i r="1">
      <x v="2398"/>
    </i>
    <i>
      <x v="1205"/>
    </i>
    <i r="1">
      <x v="3169"/>
    </i>
    <i>
      <x v="1190"/>
    </i>
    <i r="1">
      <x v="1178"/>
    </i>
    <i>
      <x v="2232"/>
    </i>
    <i r="1">
      <x v="1980"/>
    </i>
    <i>
      <x v="1144"/>
    </i>
    <i r="1">
      <x v="1714"/>
    </i>
    <i>
      <x v="2016"/>
    </i>
    <i r="1">
      <x v="653"/>
    </i>
    <i>
      <x v="409"/>
    </i>
    <i r="1">
      <x v="2776"/>
    </i>
    <i>
      <x v="1873"/>
    </i>
    <i r="1">
      <x v="4518"/>
    </i>
    <i>
      <x v="269"/>
    </i>
    <i r="1">
      <x v="2667"/>
    </i>
    <i>
      <x v="949"/>
    </i>
    <i r="1">
      <x v="977"/>
    </i>
    <i>
      <x v="724"/>
    </i>
    <i r="1">
      <x v="2173"/>
    </i>
    <i>
      <x v="1338"/>
    </i>
    <i r="1">
      <x v="733"/>
    </i>
    <i>
      <x v="658"/>
    </i>
    <i r="1">
      <x v="2578"/>
    </i>
    <i>
      <x v="987"/>
    </i>
    <i r="1">
      <x v="3100"/>
    </i>
    <i>
      <x v="2294"/>
    </i>
    <i r="1">
      <x v="2204"/>
    </i>
    <i>
      <x v="1372"/>
    </i>
    <i r="1">
      <x v="3635"/>
    </i>
    <i>
      <x v="385"/>
    </i>
    <i r="1">
      <x v="3277"/>
    </i>
    <i>
      <x v="1068"/>
    </i>
    <i r="1">
      <x v="588"/>
    </i>
    <i>
      <x v="495"/>
    </i>
    <i r="1">
      <x v="3978"/>
    </i>
    <i>
      <x v="1176"/>
    </i>
    <i r="1">
      <x v="4595"/>
    </i>
    <i>
      <x v="1122"/>
    </i>
    <i r="1">
      <x v="4500"/>
    </i>
    <i>
      <x v="110"/>
    </i>
    <i r="1">
      <x v="3687"/>
    </i>
    <i>
      <x v="1319"/>
    </i>
    <i r="1">
      <x v="160"/>
    </i>
    <i>
      <x v="518"/>
    </i>
    <i r="1">
      <x v="3747"/>
    </i>
    <i>
      <x v="402"/>
    </i>
    <i r="1">
      <x v="2033"/>
    </i>
    <i>
      <x v="1234"/>
    </i>
    <i r="1">
      <x v="1466"/>
    </i>
    <i>
      <x v="736"/>
    </i>
    <i r="1">
      <x v="4071"/>
    </i>
    <i>
      <x v="1866"/>
    </i>
    <i r="1">
      <x v="1310"/>
    </i>
    <i>
      <x v="1570"/>
    </i>
    <i r="1">
      <x v="2672"/>
    </i>
    <i>
      <x v="1050"/>
    </i>
    <i r="1">
      <x v="3158"/>
    </i>
    <i>
      <x v="2147"/>
    </i>
    <i r="1">
      <x v="3818"/>
    </i>
    <i>
      <x v="1312"/>
    </i>
    <i r="1">
      <x v="245"/>
    </i>
    <i>
      <x v="1904"/>
    </i>
    <i r="1">
      <x v="2590"/>
    </i>
    <i>
      <x v="953"/>
    </i>
    <i r="1">
      <x v="304"/>
    </i>
    <i>
      <x v="1773"/>
    </i>
    <i r="1">
      <x v="2217"/>
    </i>
    <i>
      <x v="1641"/>
    </i>
    <i r="1">
      <x v="3661"/>
    </i>
    <i>
      <x v="1385"/>
    </i>
    <i r="1">
      <x v="4592"/>
    </i>
    <i>
      <x v="2123"/>
    </i>
    <i r="1">
      <x v="4106"/>
    </i>
    <i>
      <x v="1089"/>
    </i>
    <i r="1">
      <x v="2586"/>
    </i>
    <i>
      <x v="1026"/>
    </i>
    <i r="1">
      <x v="1750"/>
    </i>
    <i>
      <x v="1889"/>
    </i>
    <i r="1">
      <x v="3787"/>
    </i>
    <i>
      <x v="89"/>
    </i>
    <i r="1">
      <x v="3718"/>
    </i>
    <i>
      <x v="1882"/>
    </i>
    <i r="1">
      <x v="2747"/>
    </i>
    <i>
      <x v="2196"/>
    </i>
    <i r="1">
      <x v="3391"/>
    </i>
    <i>
      <x v="507"/>
    </i>
    <i r="1">
      <x v="3887"/>
    </i>
    <i>
      <x v="15"/>
    </i>
    <i r="1">
      <x v="3585"/>
    </i>
    <i>
      <x v="1723"/>
    </i>
    <i r="1">
      <x v="94"/>
    </i>
    <i>
      <x v="2253"/>
    </i>
    <i r="1">
      <x v="1769"/>
    </i>
    <i>
      <x v="1922"/>
    </i>
    <i r="1">
      <x v="881"/>
    </i>
    <i>
      <x v="1697"/>
    </i>
    <i r="1">
      <x v="313"/>
    </i>
    <i>
      <x v="283"/>
    </i>
    <i r="1">
      <x v="1761"/>
    </i>
    <i>
      <x v="250"/>
    </i>
    <i r="1">
      <x v="2616"/>
    </i>
    <i>
      <x v="209"/>
    </i>
    <i r="1">
      <x v="3374"/>
    </i>
    <i>
      <x v="2184"/>
    </i>
    <i r="1">
      <x v="1876"/>
    </i>
    <i>
      <x v="888"/>
    </i>
    <i r="1">
      <x v="4226"/>
    </i>
    <i>
      <x v="904"/>
    </i>
    <i r="1">
      <x v="4172"/>
    </i>
    <i>
      <x v="1660"/>
    </i>
    <i r="1">
      <x v="712"/>
    </i>
    <i>
      <x v="1160"/>
    </i>
    <i r="1">
      <x v="2240"/>
    </i>
    <i>
      <x v="190"/>
    </i>
    <i r="1">
      <x v="494"/>
    </i>
    <i>
      <x v="1781"/>
    </i>
    <i r="1">
      <x v="818"/>
    </i>
    <i>
      <x v="375"/>
    </i>
    <i r="1">
      <x v="4326"/>
    </i>
    <i>
      <x v="712"/>
    </i>
    <i r="1">
      <x v="389"/>
    </i>
    <i>
      <x v="1102"/>
    </i>
    <i r="1">
      <x v="3147"/>
    </i>
    <i>
      <x v="711"/>
    </i>
    <i r="1">
      <x v="2888"/>
    </i>
    <i>
      <x v="1302"/>
    </i>
    <i r="1">
      <x v="4168"/>
    </i>
    <i>
      <x v="1393"/>
    </i>
    <i r="1">
      <x v="2900"/>
    </i>
    <i>
      <x v="1"/>
    </i>
    <i r="1">
      <x v="801"/>
    </i>
    <i>
      <x v="1832"/>
    </i>
    <i r="1">
      <x v="3678"/>
    </i>
    <i>
      <x v="1356"/>
    </i>
    <i r="1">
      <x v="2433"/>
    </i>
    <i>
      <x v="960"/>
    </i>
    <i r="1">
      <x v="907"/>
    </i>
    <i>
      <x v="363"/>
    </i>
    <i r="1">
      <x v="1294"/>
    </i>
    <i>
      <x v="1398"/>
    </i>
    <i r="1">
      <x v="2245"/>
    </i>
    <i>
      <x v="64"/>
    </i>
    <i r="1">
      <x v="2547"/>
    </i>
    <i>
      <x v="644"/>
    </i>
    <i r="1">
      <x v="779"/>
    </i>
    <i>
      <x v="735"/>
    </i>
    <i r="1">
      <x v="3934"/>
    </i>
    <i>
      <x v="2195"/>
    </i>
    <i r="1">
      <x v="144"/>
    </i>
    <i>
      <x v="1457"/>
    </i>
    <i r="1">
      <x v="4363"/>
    </i>
    <i>
      <x v="38"/>
    </i>
    <i r="1">
      <x v="1208"/>
    </i>
    <i>
      <x v="1287"/>
    </i>
    <i r="1">
      <x v="153"/>
    </i>
    <i>
      <x v="1868"/>
    </i>
    <i r="1">
      <x v="2785"/>
    </i>
    <i>
      <x v="1327"/>
    </i>
    <i r="1">
      <x v="720"/>
    </i>
    <i>
      <x v="2038"/>
    </i>
    <i r="1">
      <x v="2835"/>
    </i>
    <i>
      <x v="744"/>
    </i>
    <i r="1">
      <x v="1236"/>
    </i>
    <i>
      <x v="708"/>
    </i>
    <i r="1">
      <x v="363"/>
    </i>
    <i>
      <x v="1261"/>
    </i>
    <i r="1">
      <x v="323"/>
    </i>
    <i>
      <x v="661"/>
    </i>
    <i r="1">
      <x v="1032"/>
    </i>
    <i>
      <x v="2134"/>
    </i>
    <i r="1">
      <x v="246"/>
    </i>
    <i>
      <x v="586"/>
    </i>
    <i r="1">
      <x v="2768"/>
    </i>
    <i>
      <x v="1632"/>
    </i>
    <i r="1">
      <x v="3461"/>
    </i>
    <i>
      <x v="558"/>
    </i>
    <i r="1">
      <x v="704"/>
    </i>
    <i>
      <x v="538"/>
    </i>
    <i r="1">
      <x v="2268"/>
    </i>
    <i>
      <x v="1511"/>
    </i>
    <i r="1">
      <x v="410"/>
    </i>
    <i>
      <x v="797"/>
    </i>
    <i r="1">
      <x v="228"/>
    </i>
    <i>
      <x v="1546"/>
    </i>
    <i r="1">
      <x v="1946"/>
    </i>
    <i>
      <x v="88"/>
    </i>
    <i r="1">
      <x v="1303"/>
    </i>
    <i>
      <x v="2215"/>
    </i>
    <i r="1">
      <x v="168"/>
    </i>
    <i>
      <x v="2187"/>
    </i>
    <i r="1">
      <x v="3962"/>
    </i>
    <i>
      <x v="1349"/>
    </i>
    <i r="1">
      <x v="1741"/>
    </i>
    <i>
      <x v="230"/>
    </i>
    <i r="1">
      <x v="837"/>
    </i>
    <i>
      <x v="2045"/>
    </i>
    <i r="1">
      <x v="3863"/>
    </i>
    <i>
      <x v="2148"/>
    </i>
    <i r="1">
      <x v="659"/>
    </i>
    <i>
      <x v="620"/>
    </i>
    <i r="1">
      <x v="3811"/>
    </i>
    <i>
      <x v="1640"/>
    </i>
    <i r="1">
      <x v="2026"/>
    </i>
    <i>
      <x v="636"/>
    </i>
    <i r="1">
      <x v="1184"/>
    </i>
    <i>
      <x v="1331"/>
    </i>
    <i r="1">
      <x v="4452"/>
    </i>
    <i>
      <x v="782"/>
    </i>
    <i r="1">
      <x v="1654"/>
    </i>
    <i>
      <x v="764"/>
    </i>
    <i r="1">
      <x v="2075"/>
    </i>
    <i>
      <x v="228"/>
    </i>
    <i r="1">
      <x v="2477"/>
    </i>
    <i>
      <x v="99"/>
    </i>
    <i r="1">
      <x v="4007"/>
    </i>
    <i>
      <x v="1642"/>
    </i>
    <i r="1">
      <x v="3256"/>
    </i>
    <i>
      <x v="1292"/>
    </i>
    <i r="1">
      <x v="3658"/>
    </i>
    <i>
      <x v="1658"/>
    </i>
    <i r="1">
      <x v="3611"/>
    </i>
    <i>
      <x v="425"/>
    </i>
    <i r="1">
      <x v="1331"/>
    </i>
    <i>
      <x v="287"/>
    </i>
    <i r="1">
      <x v="4191"/>
    </i>
    <i>
      <x v="438"/>
    </i>
    <i r="1">
      <x v="3013"/>
    </i>
    <i>
      <x v="172"/>
    </i>
    <i r="1">
      <x v="2740"/>
    </i>
    <i>
      <x v="422"/>
    </i>
    <i r="1">
      <x v="2945"/>
    </i>
    <i>
      <x v="1848"/>
    </i>
    <i r="1">
      <x v="4118"/>
    </i>
    <i>
      <x v="1538"/>
    </i>
    <i r="1">
      <x v="403"/>
    </i>
    <i>
      <x v="1683"/>
    </i>
    <i r="1">
      <x v="1798"/>
    </i>
    <i>
      <x v="261"/>
    </i>
    <i r="1">
      <x v="2555"/>
    </i>
    <i>
      <x v="969"/>
    </i>
    <i r="1">
      <x v="2972"/>
    </i>
    <i>
      <x v="1880"/>
    </i>
    <i r="1">
      <x v="223"/>
    </i>
    <i>
      <x v="2129"/>
    </i>
    <i r="1">
      <x v="3888"/>
    </i>
    <i>
      <x v="1008"/>
    </i>
    <i r="1">
      <x v="4282"/>
    </i>
    <i>
      <x v="1812"/>
    </i>
    <i r="1">
      <x v="2227"/>
    </i>
    <i>
      <x v="1707"/>
    </i>
    <i r="1">
      <x v="1095"/>
    </i>
    <i>
      <x v="2173"/>
    </i>
    <i r="1">
      <x v="1799"/>
    </i>
    <i>
      <x v="2203"/>
    </i>
    <i r="1">
      <x v="1211"/>
    </i>
    <i>
      <x v="1726"/>
    </i>
    <i r="1">
      <x v="1941"/>
    </i>
    <i>
      <x v="663"/>
    </i>
    <i r="1">
      <x v="714"/>
    </i>
    <i>
      <x v="955"/>
    </i>
    <i r="1">
      <x v="1950"/>
    </i>
    <i>
      <x v="1828"/>
    </i>
    <i r="1">
      <x v="4580"/>
    </i>
    <i>
      <x v="1938"/>
    </i>
    <i r="1">
      <x v="3223"/>
    </i>
    <i>
      <x v="929"/>
    </i>
    <i r="1">
      <x v="2848"/>
    </i>
    <i>
      <x v="1229"/>
    </i>
    <i r="1">
      <x v="3109"/>
    </i>
    <i>
      <x v="156"/>
    </i>
    <i r="1">
      <x v="1096"/>
    </i>
    <i>
      <x v="264"/>
    </i>
    <i r="1">
      <x v="3139"/>
    </i>
    <i>
      <x v="1000"/>
    </i>
    <i r="1">
      <x v="3709"/>
    </i>
    <i>
      <x v="1515"/>
    </i>
    <i r="1">
      <x v="748"/>
    </i>
    <i>
      <x v="1466"/>
    </i>
    <i r="1">
      <x v="4460"/>
    </i>
    <i>
      <x v="918"/>
    </i>
    <i r="1">
      <x v="3906"/>
    </i>
    <i>
      <x v="239"/>
    </i>
    <i r="1">
      <x v="3595"/>
    </i>
    <i>
      <x v="193"/>
    </i>
    <i r="1">
      <x v="2133"/>
    </i>
    <i>
      <x v="1146"/>
    </i>
    <i r="1">
      <x v="311"/>
    </i>
    <i>
      <x v="980"/>
    </i>
    <i r="1">
      <x v="4334"/>
    </i>
    <i>
      <x v="1088"/>
    </i>
    <i r="1">
      <x v="1039"/>
    </i>
    <i>
      <x v="1071"/>
    </i>
    <i r="1">
      <x v="452"/>
    </i>
    <i>
      <x v="1776"/>
    </i>
    <i r="1">
      <x v="2413"/>
    </i>
    <i>
      <x v="659"/>
    </i>
    <i r="1">
      <x v="2942"/>
    </i>
    <i>
      <x v="1715"/>
    </i>
    <i r="1">
      <x v="3152"/>
    </i>
    <i>
      <x v="1775"/>
    </i>
    <i r="1">
      <x v="3604"/>
    </i>
    <i>
      <x v="188"/>
    </i>
    <i r="1">
      <x v="3042"/>
    </i>
    <i>
      <x v="543"/>
    </i>
    <i r="1">
      <x v="1828"/>
    </i>
    <i>
      <x v="1341"/>
    </i>
    <i r="1">
      <x v="162"/>
    </i>
    <i>
      <x v="1022"/>
    </i>
    <i r="1">
      <x v="3531"/>
    </i>
    <i>
      <x v="504"/>
    </i>
    <i r="1">
      <x v="4026"/>
    </i>
    <i>
      <x v="105"/>
    </i>
    <i r="1">
      <x v="1536"/>
    </i>
    <i>
      <x v="1788"/>
    </i>
    <i r="1">
      <x v="2804"/>
    </i>
    <i>
      <x v="911"/>
    </i>
    <i r="1">
      <x v="4307"/>
    </i>
    <i>
      <x v="1313"/>
    </i>
    <i r="1">
      <x v="3675"/>
    </i>
    <i>
      <x v="1613"/>
    </i>
    <i r="1">
      <x v="603"/>
    </i>
    <i>
      <x v="2081"/>
    </i>
    <i r="1">
      <x v="1382"/>
    </i>
    <i>
      <x v="98"/>
    </i>
    <i r="1">
      <x v="1046"/>
    </i>
    <i>
      <x v="1218"/>
    </i>
    <i r="1">
      <x v="1500"/>
    </i>
    <i>
      <x v="1650"/>
    </i>
    <i r="1">
      <x v="3217"/>
    </i>
    <i>
      <x v="1721"/>
    </i>
    <i r="1">
      <x v="539"/>
    </i>
    <i>
      <x v="1941"/>
    </i>
    <i r="1">
      <x v="3035"/>
    </i>
    <i>
      <x v="570"/>
    </i>
    <i r="1">
      <x v="2702"/>
    </i>
    <i>
      <x v="2245"/>
    </i>
    <i r="1">
      <x v="2721"/>
    </i>
    <i>
      <x v="854"/>
    </i>
    <i r="1">
      <x v="2952"/>
    </i>
    <i>
      <x v="1225"/>
    </i>
    <i r="1">
      <x v="2659"/>
    </i>
    <i>
      <x v="1174"/>
    </i>
    <i r="1">
      <x v="1358"/>
    </i>
    <i>
      <x v="1501"/>
    </i>
    <i r="1">
      <x v="139"/>
    </i>
    <i>
      <x v="1450"/>
    </i>
    <i r="1">
      <x v="256"/>
    </i>
    <i>
      <x v="2078"/>
    </i>
    <i r="1">
      <x v="1553"/>
    </i>
    <i>
      <x v="273"/>
    </i>
    <i r="1">
      <x v="2285"/>
    </i>
    <i>
      <x v="200"/>
    </i>
    <i r="1">
      <x v="1299"/>
    </i>
    <i>
      <x v="26"/>
    </i>
    <i r="1">
      <x v="3705"/>
    </i>
    <i>
      <x v="102"/>
    </i>
    <i r="1">
      <x v="557"/>
    </i>
    <i>
      <x v="841"/>
    </i>
    <i r="1">
      <x v="3708"/>
    </i>
    <i>
      <x v="220"/>
    </i>
    <i r="1">
      <x v="1915"/>
    </i>
    <i>
      <x v="218"/>
    </i>
    <i r="1">
      <x v="880"/>
    </i>
    <i>
      <x v="412"/>
    </i>
    <i r="1">
      <x v="4558"/>
    </i>
    <i>
      <x v="408"/>
    </i>
    <i r="1">
      <x v="2377"/>
    </i>
    <i>
      <x v="2293"/>
    </i>
    <i r="1">
      <x v="3261"/>
    </i>
    <i>
      <x/>
    </i>
    <i r="1">
      <x v="4359"/>
    </i>
    <i>
      <x v="111"/>
    </i>
    <i r="1">
      <x v="173"/>
    </i>
    <i>
      <x v="825"/>
    </i>
    <i r="1">
      <x v="2244"/>
    </i>
    <i>
      <x v="1120"/>
    </i>
    <i r="1">
      <x v="1150"/>
    </i>
    <i>
      <x v="632"/>
    </i>
    <i r="1">
      <x v="2248"/>
    </i>
    <i>
      <x v="2071"/>
    </i>
    <i r="1">
      <x v="4541"/>
    </i>
    <i>
      <x v="1979"/>
    </i>
    <i r="1">
      <x v="742"/>
    </i>
    <i>
      <x v="578"/>
    </i>
    <i r="1">
      <x v="301"/>
    </i>
    <i>
      <x v="1271"/>
    </i>
    <i r="1">
      <x v="1000"/>
    </i>
    <i>
      <x v="14"/>
    </i>
    <i r="1">
      <x v="3506"/>
    </i>
    <i>
      <x v="371"/>
    </i>
    <i r="1">
      <x v="2963"/>
    </i>
    <i>
      <x v="1235"/>
    </i>
    <i r="1">
      <x v="2914"/>
    </i>
    <i>
      <x v="1759"/>
    </i>
    <i r="1">
      <x v="2678"/>
    </i>
    <i>
      <x v="1903"/>
    </i>
    <i r="1">
      <x v="3549"/>
    </i>
    <i>
      <x v="121"/>
    </i>
    <i r="1">
      <x v="84"/>
    </i>
    <i>
      <x v="1770"/>
    </i>
    <i r="1">
      <x v="1036"/>
    </i>
    <i>
      <x v="2280"/>
    </i>
    <i r="1">
      <x v="2088"/>
    </i>
    <i>
      <x v="604"/>
    </i>
    <i r="1">
      <x v="3745"/>
    </i>
    <i>
      <x v="213"/>
    </i>
    <i r="1">
      <x v="173"/>
    </i>
    <i>
      <x v="1622"/>
    </i>
    <i r="1">
      <x v="3258"/>
    </i>
    <i>
      <x v="1065"/>
    </i>
    <i r="1">
      <x v="1802"/>
    </i>
    <i>
      <x v="421"/>
    </i>
    <i r="1">
      <x v="2342"/>
    </i>
    <i>
      <x v="1839"/>
    </i>
    <i r="1">
      <x v="467"/>
    </i>
    <i>
      <x v="946"/>
    </i>
    <i r="1">
      <x v="325"/>
    </i>
    <i>
      <x v="1166"/>
    </i>
    <i r="1">
      <x v="1442"/>
    </i>
    <i>
      <x v="1594"/>
    </i>
    <i r="1">
      <x v="1276"/>
    </i>
    <i>
      <x v="1153"/>
    </i>
    <i r="1">
      <x v="469"/>
    </i>
    <i>
      <x v="1117"/>
    </i>
    <i r="1">
      <x v="2740"/>
    </i>
    <i>
      <x v="227"/>
    </i>
    <i r="1">
      <x v="1616"/>
    </i>
    <i>
      <x v="1573"/>
    </i>
    <i r="1">
      <x v="3844"/>
    </i>
    <i>
      <x v="1023"/>
    </i>
    <i r="1">
      <x v="2286"/>
    </i>
    <i>
      <x v="677"/>
    </i>
    <i r="1">
      <x v="2976"/>
    </i>
    <i>
      <x v="1371"/>
    </i>
    <i r="1">
      <x v="4410"/>
    </i>
    <i>
      <x v="483"/>
    </i>
    <i r="1">
      <x v="3597"/>
    </i>
    <i>
      <x v="1711"/>
    </i>
    <i r="1">
      <x v="4218"/>
    </i>
    <i>
      <x v="169"/>
    </i>
    <i r="1">
      <x v="1957"/>
    </i>
    <i>
      <x v="1342"/>
    </i>
    <i r="1">
      <x v="3360"/>
    </i>
    <i>
      <x v="810"/>
    </i>
    <i r="1">
      <x v="3481"/>
    </i>
    <i>
      <x v="593"/>
    </i>
    <i r="1">
      <x v="375"/>
    </i>
    <i>
      <x v="1526"/>
    </i>
    <i r="1">
      <x v="2208"/>
    </i>
    <i>
      <x v="1325"/>
    </i>
    <i r="1">
      <x v="3278"/>
    </i>
    <i>
      <x v="2130"/>
    </i>
    <i r="1">
      <x v="2814"/>
    </i>
    <i>
      <x v="1709"/>
    </i>
    <i r="1">
      <x v="3425"/>
    </i>
    <i>
      <x v="1294"/>
    </i>
    <i r="1">
      <x v="2569"/>
    </i>
    <i>
      <x v="771"/>
    </i>
    <i r="1">
      <x v="2711"/>
    </i>
    <i>
      <x v="1516"/>
    </i>
    <i r="1">
      <x v="3209"/>
    </i>
    <i>
      <x v="1791"/>
    </i>
    <i r="1">
      <x v="4142"/>
    </i>
    <i>
      <x v="809"/>
    </i>
    <i r="1">
      <x v="2962"/>
    </i>
    <i>
      <x v="1753"/>
    </i>
    <i r="1">
      <x v="3587"/>
    </i>
    <i>
      <x v="910"/>
    </i>
    <i r="1">
      <x v="2544"/>
    </i>
    <i>
      <x v="280"/>
    </i>
    <i r="1">
      <x v="2379"/>
    </i>
    <i>
      <x v="584"/>
    </i>
    <i r="1">
      <x v="2948"/>
    </i>
    <i>
      <x v="1699"/>
    </i>
    <i r="1">
      <x v="2733"/>
    </i>
    <i>
      <x v="733"/>
    </i>
    <i r="1">
      <x v="2974"/>
    </i>
    <i>
      <x v="145"/>
    </i>
    <i r="1">
      <x v="1698"/>
    </i>
    <i>
      <x v="1769"/>
    </i>
    <i r="1">
      <x v="3878"/>
    </i>
    <i>
      <x v="1291"/>
    </i>
    <i r="1">
      <x v="2105"/>
    </i>
    <i>
      <x v="1605"/>
    </i>
    <i r="1">
      <x v="3434"/>
    </i>
    <i>
      <x v="52"/>
    </i>
    <i r="1">
      <x v="4095"/>
    </i>
    <i>
      <x v="197"/>
    </i>
    <i r="1">
      <x v="2271"/>
    </i>
    <i>
      <x v="2048"/>
    </i>
    <i r="1">
      <x v="2270"/>
    </i>
    <i>
      <x v="2161"/>
    </i>
    <i r="1">
      <x v="2916"/>
    </i>
    <i>
      <x v="2185"/>
    </i>
    <i r="1">
      <x v="2996"/>
    </i>
    <i>
      <x v="1807"/>
    </i>
    <i r="1">
      <x v="63"/>
    </i>
    <i>
      <x v="895"/>
    </i>
    <i r="1">
      <x v="1704"/>
    </i>
    <i>
      <x v="589"/>
    </i>
    <i r="1">
      <x v="1930"/>
    </i>
    <i>
      <x v="1256"/>
    </i>
    <i r="1">
      <x v="4564"/>
    </i>
    <i>
      <x v="2229"/>
    </i>
    <i r="1">
      <x v="3846"/>
    </i>
    <i>
      <x v="1078"/>
    </i>
    <i r="1">
      <x v="239"/>
    </i>
    <i>
      <x v="327"/>
    </i>
    <i r="1">
      <x v="2179"/>
    </i>
    <i>
      <x v="157"/>
    </i>
    <i r="1">
      <x v="3897"/>
    </i>
    <i>
      <x v="2254"/>
    </i>
    <i r="1">
      <x v="2619"/>
    </i>
    <i>
      <x v="985"/>
    </i>
    <i r="1">
      <x v="924"/>
    </i>
    <i>
      <x v="1574"/>
    </i>
    <i r="1">
      <x v="147"/>
    </i>
    <i>
      <x v="909"/>
    </i>
    <i r="1">
      <x v="2176"/>
    </i>
    <i>
      <x v="1213"/>
    </i>
    <i r="1">
      <x v="2316"/>
    </i>
    <i>
      <x v="2103"/>
    </i>
    <i r="1">
      <x v="1020"/>
    </i>
    <i>
      <x v="1509"/>
    </i>
    <i r="1">
      <x v="2027"/>
    </i>
    <i>
      <x v="2175"/>
    </i>
    <i r="1">
      <x v="3366"/>
    </i>
    <i>
      <x v="2154"/>
    </i>
    <i r="1">
      <x v="1602"/>
    </i>
    <i>
      <x v="1124"/>
    </i>
    <i r="1">
      <x v="3469"/>
    </i>
    <i>
      <x v="914"/>
    </i>
    <i r="1">
      <x v="1333"/>
    </i>
    <i>
      <x v="682"/>
    </i>
    <i r="1">
      <x v="3239"/>
    </i>
    <i>
      <x v="1664"/>
    </i>
    <i r="1">
      <x v="4170"/>
    </i>
    <i>
      <x v="588"/>
    </i>
    <i r="1">
      <x v="3663"/>
    </i>
    <i>
      <x v="884"/>
    </i>
    <i r="1">
      <x v="672"/>
    </i>
    <i>
      <x v="1558"/>
    </i>
    <i r="1">
      <x v="1302"/>
    </i>
    <i>
      <x v="241"/>
    </i>
    <i r="1">
      <x v="3346"/>
    </i>
    <i>
      <x v="416"/>
    </i>
    <i r="1">
      <x v="4439"/>
    </i>
    <i>
      <x v="1625"/>
    </i>
    <i r="1">
      <x v="3333"/>
    </i>
    <i>
      <x v="1837"/>
    </i>
    <i r="1">
      <x v="2425"/>
    </i>
    <i>
      <x v="1277"/>
    </i>
    <i r="1">
      <x v="2488"/>
    </i>
    <i>
      <x v="678"/>
    </i>
    <i r="1">
      <x v="1512"/>
    </i>
    <i>
      <x v="1018"/>
    </i>
    <i r="1">
      <x v="993"/>
    </i>
    <i>
      <x v="365"/>
    </i>
    <i r="1">
      <x v="1570"/>
    </i>
    <i>
      <x v="925"/>
    </i>
    <i r="1">
      <x v="4022"/>
    </i>
    <i>
      <x v="1486"/>
    </i>
    <i r="1">
      <x v="1319"/>
    </i>
    <i>
      <x v="219"/>
    </i>
    <i r="1">
      <x v="2788"/>
    </i>
    <i>
      <x v="334"/>
    </i>
    <i r="1">
      <x v="1746"/>
    </i>
    <i>
      <x v="2238"/>
    </i>
    <i r="1">
      <x v="1466"/>
    </i>
    <i>
      <x v="1115"/>
    </i>
    <i r="1">
      <x v="1821"/>
    </i>
    <i>
      <x v="1183"/>
    </i>
    <i r="1">
      <x v="4210"/>
    </i>
    <i>
      <x v="1680"/>
    </i>
    <i r="1">
      <x v="794"/>
    </i>
    <i>
      <x v="440"/>
    </i>
    <i r="1">
      <x v="562"/>
    </i>
    <i>
      <x v="1481"/>
    </i>
    <i r="1">
      <x v="200"/>
    </i>
    <i>
      <x v="1894"/>
    </i>
    <i r="1">
      <x v="3193"/>
    </i>
    <i>
      <x v="1929"/>
    </i>
    <i r="1">
      <x v="4486"/>
    </i>
    <i>
      <x v="2003"/>
    </i>
    <i r="1">
      <x v="1670"/>
    </i>
    <i>
      <x v="1577"/>
    </i>
    <i r="1">
      <x v="1021"/>
    </i>
    <i>
      <x v="2192"/>
    </i>
    <i r="1">
      <x v="536"/>
    </i>
    <i>
      <x v="2037"/>
    </i>
    <i r="1">
      <x v="1901"/>
    </i>
    <i>
      <x v="903"/>
    </i>
    <i r="1">
      <x v="1983"/>
    </i>
    <i>
      <x v="665"/>
    </i>
    <i r="1">
      <x v="3522"/>
    </i>
    <i>
      <x v="503"/>
    </i>
    <i r="1">
      <x v="4100"/>
    </i>
    <i>
      <x v="465"/>
    </i>
    <i r="1">
      <x v="3056"/>
    </i>
    <i>
      <x v="828"/>
    </i>
    <i r="1">
      <x v="1646"/>
    </i>
    <i>
      <x v="1652"/>
    </i>
    <i r="1">
      <x v="3941"/>
    </i>
    <i>
      <x v="1777"/>
    </i>
    <i r="1">
      <x v="3007"/>
    </i>
    <i>
      <x v="934"/>
    </i>
    <i r="1">
      <x v="3101"/>
    </i>
    <i>
      <x v="288"/>
    </i>
    <i r="1">
      <x v="639"/>
    </i>
    <i>
      <x v="231"/>
    </i>
    <i r="1">
      <x v="3521"/>
    </i>
    <i>
      <x v="1760"/>
    </i>
    <i r="1">
      <x v="2474"/>
    </i>
    <i>
      <x v="491"/>
    </i>
    <i r="1">
      <x v="2258"/>
    </i>
    <i>
      <x v="680"/>
    </i>
    <i r="1">
      <x v="3704"/>
    </i>
    <i>
      <x v="2157"/>
    </i>
    <i r="1">
      <x v="678"/>
    </i>
    <i>
      <x v="1042"/>
    </i>
    <i r="1">
      <x v="4272"/>
    </i>
    <i>
      <x v="5"/>
    </i>
    <i r="1">
      <x v="4405"/>
    </i>
    <i>
      <x v="2"/>
    </i>
    <i r="1">
      <x v="403"/>
    </i>
    <i>
      <x v="579"/>
    </i>
    <i r="1">
      <x v="984"/>
    </i>
    <i>
      <x v="1959"/>
    </i>
    <i r="1">
      <x v="2045"/>
    </i>
    <i>
      <x v="1571"/>
    </i>
    <i r="1">
      <x v="4576"/>
    </i>
    <i>
      <x v="370"/>
    </i>
    <i r="1">
      <x v="3301"/>
    </i>
    <i>
      <x v="1217"/>
    </i>
    <i r="1">
      <x v="2298"/>
    </i>
    <i>
      <x v="908"/>
    </i>
    <i r="1">
      <x v="1994"/>
    </i>
    <i>
      <x v="91"/>
    </i>
    <i r="1">
      <x v="69"/>
    </i>
    <i>
      <x v="1797"/>
    </i>
    <i r="1">
      <x v="4273"/>
    </i>
    <i>
      <x v="1561"/>
    </i>
    <i r="1">
      <x v="2213"/>
    </i>
    <i>
      <x v="480"/>
    </i>
    <i r="1">
      <x v="1722"/>
    </i>
    <i>
      <x v="291"/>
    </i>
    <i r="1">
      <x v="2406"/>
    </i>
    <i>
      <x v="173"/>
    </i>
    <i r="1">
      <x v="2421"/>
    </i>
    <i>
      <x v="321"/>
    </i>
    <i r="1">
      <x v="2905"/>
    </i>
    <i>
      <x v="1138"/>
    </i>
    <i r="1">
      <x v="2339"/>
    </i>
    <i>
      <x v="1639"/>
    </i>
    <i r="1">
      <x v="3491"/>
    </i>
    <i>
      <x v="936"/>
    </i>
    <i r="1">
      <x v="4590"/>
    </i>
    <i>
      <x v="923"/>
    </i>
    <i r="1">
      <x v="3810"/>
    </i>
    <i>
      <x v="803"/>
    </i>
    <i r="1">
      <x v="3448"/>
    </i>
    <i>
      <x v="666"/>
    </i>
    <i r="1">
      <x v="1747"/>
    </i>
    <i>
      <x v="1999"/>
    </i>
    <i r="1">
      <x v="1456"/>
    </i>
    <i>
      <x v="379"/>
    </i>
    <i r="1">
      <x v="1356"/>
    </i>
    <i>
      <x v="1284"/>
    </i>
    <i r="1">
      <x v="2509"/>
    </i>
    <i>
      <x v="253"/>
    </i>
    <i r="1">
      <x v="2236"/>
    </i>
    <i>
      <x v="1936"/>
    </i>
    <i r="1">
      <x v="3711"/>
    </i>
    <i>
      <x v="845"/>
    </i>
    <i r="1">
      <x v="1947"/>
    </i>
    <i>
      <x v="2023"/>
    </i>
    <i r="1">
      <x v="121"/>
    </i>
    <i>
      <x v="774"/>
    </i>
    <i r="1">
      <x v="1201"/>
    </i>
    <i>
      <x v="2270"/>
    </i>
    <i r="1">
      <x v="463"/>
    </i>
    <i>
      <x v="1164"/>
    </i>
    <i r="1">
      <x v="3450"/>
    </i>
    <i>
      <x v="1487"/>
    </i>
    <i r="1">
      <x v="2280"/>
    </i>
    <i>
      <x v="2061"/>
    </i>
    <i r="1">
      <x v="999"/>
    </i>
    <i>
      <x v="1472"/>
    </i>
    <i r="1">
      <x v="2593"/>
    </i>
    <i>
      <x v="1316"/>
    </i>
    <i r="1">
      <x v="1463"/>
    </i>
    <i>
      <x v="1518"/>
    </i>
    <i r="1">
      <x v="289"/>
    </i>
    <i>
      <x v="349"/>
    </i>
    <i r="1">
      <x v="1951"/>
    </i>
    <i>
      <x v="1808"/>
    </i>
    <i r="1">
      <x v="3358"/>
    </i>
    <i>
      <x v="1105"/>
    </i>
    <i r="1">
      <x v="4291"/>
    </i>
    <i>
      <x v="1126"/>
    </i>
    <i r="1">
      <x v="4348"/>
    </i>
    <i>
      <x v="1900"/>
    </i>
    <i r="1">
      <x v="4524"/>
    </i>
    <i>
      <x v="664"/>
    </i>
    <i r="1">
      <x v="4278"/>
    </i>
    <i>
      <x v="58"/>
    </i>
    <i r="1">
      <x v="4046"/>
    </i>
    <i>
      <x v="1549"/>
    </i>
    <i r="1">
      <x v="2704"/>
    </i>
    <i>
      <x v="1871"/>
    </i>
    <i r="1">
      <x v="3545"/>
    </i>
    <i>
      <x v="2243"/>
    </i>
    <i r="1">
      <x v="1000"/>
    </i>
    <i>
      <x v="1392"/>
    </i>
    <i r="1">
      <x v="2151"/>
    </i>
    <i>
      <x v="1397"/>
    </i>
    <i r="1">
      <x v="868"/>
    </i>
    <i>
      <x v="1633"/>
    </i>
    <i r="1">
      <x v="3271"/>
    </i>
    <i>
      <x v="1624"/>
    </i>
    <i r="1">
      <x v="3746"/>
    </i>
    <i>
      <x v="164"/>
    </i>
    <i r="1">
      <x v="3200"/>
    </i>
    <i>
      <x v="30"/>
    </i>
    <i r="1">
      <x v="1583"/>
    </i>
    <i>
      <x v="1289"/>
    </i>
    <i r="1">
      <x v="2147"/>
    </i>
    <i>
      <x v="472"/>
    </i>
    <i r="1">
      <x v="1513"/>
    </i>
    <i>
      <x v="348"/>
    </i>
    <i r="1">
      <x v="4002"/>
    </i>
    <i>
      <x v="1924"/>
    </i>
    <i r="1">
      <x v="1743"/>
    </i>
    <i>
      <x v="431"/>
    </i>
    <i r="1">
      <x v="9"/>
    </i>
    <i>
      <x v="1247"/>
    </i>
    <i r="1">
      <x v="3508"/>
    </i>
    <i>
      <x v="1672"/>
    </i>
    <i r="1">
      <x v="3754"/>
    </i>
    <i>
      <x v="730"/>
    </i>
    <i r="1">
      <x v="3376"/>
    </i>
    <i>
      <x v="486"/>
    </i>
    <i r="1">
      <x v="985"/>
    </i>
    <i>
      <x v="2247"/>
    </i>
    <i r="1">
      <x v="170"/>
    </i>
    <i>
      <x v="1459"/>
    </i>
    <i r="1">
      <x v="1720"/>
    </i>
    <i>
      <x v="565"/>
    </i>
    <i r="1">
      <x v="3497"/>
    </i>
    <i>
      <x v="1779"/>
    </i>
    <i r="1">
      <x v="108"/>
    </i>
    <i>
      <x v="2055"/>
    </i>
    <i r="1">
      <x v="3484"/>
    </i>
    <i>
      <x v="1335"/>
    </i>
    <i r="1">
      <x v="3729"/>
    </i>
    <i>
      <x v="1101"/>
    </i>
    <i r="1">
      <x v="831"/>
    </i>
    <i>
      <x v="68"/>
    </i>
    <i r="1">
      <x v="1475"/>
    </i>
    <i>
      <x v="1785"/>
    </i>
    <i r="1">
      <x v="3241"/>
    </i>
    <i>
      <x v="1301"/>
    </i>
    <i r="1">
      <x v="3691"/>
    </i>
    <i>
      <x v="373"/>
    </i>
    <i r="1">
      <x v="592"/>
    </i>
    <i>
      <x v="210"/>
    </i>
    <i r="1">
      <x v="1555"/>
    </i>
    <i>
      <x v="2032"/>
    </i>
    <i r="1">
      <x v="4204"/>
    </i>
    <i>
      <x v="496"/>
    </i>
    <i r="1">
      <x v="699"/>
    </i>
    <i>
      <x v="353"/>
    </i>
    <i r="1">
      <x v="2047"/>
    </i>
    <i>
      <x v="1196"/>
    </i>
    <i r="1">
      <x v="1221"/>
    </i>
    <i>
      <x v="557"/>
    </i>
    <i r="1">
      <x v="2464"/>
    </i>
    <i>
      <x v="874"/>
    </i>
    <i r="1">
      <x v="1487"/>
    </i>
    <i>
      <x v="1063"/>
    </i>
    <i r="1">
      <x v="1939"/>
    </i>
    <i>
      <x v="2227"/>
    </i>
    <i r="1">
      <x v="1108"/>
    </i>
    <i>
      <x v="1374"/>
    </i>
    <i r="1">
      <x v="2221"/>
    </i>
    <i>
      <x v="2277"/>
    </i>
    <i r="1">
      <x v="4123"/>
    </i>
    <i>
      <x v="462"/>
    </i>
    <i r="1">
      <x v="1292"/>
    </i>
    <i>
      <x v="698"/>
    </i>
    <i r="1">
      <x v="383"/>
    </i>
    <i>
      <x v="1173"/>
    </i>
    <i r="1">
      <x v="1689"/>
    </i>
    <i>
      <x v="297"/>
    </i>
    <i r="1">
      <x v="2926"/>
    </i>
    <i>
      <x v="82"/>
    </i>
    <i r="1">
      <x v="2525"/>
    </i>
    <i>
      <x v="742"/>
    </i>
    <i r="1">
      <x v="1140"/>
    </i>
    <i>
      <x v="1818"/>
    </i>
    <i r="1">
      <x v="1015"/>
    </i>
    <i>
      <x v="701"/>
    </i>
    <i r="1">
      <x v="2605"/>
    </i>
    <i>
      <x v="1251"/>
    </i>
    <i r="1">
      <x v="3880"/>
    </i>
    <i>
      <x v="1425"/>
    </i>
    <i r="1">
      <x v="2028"/>
    </i>
    <i>
      <x v="1627"/>
    </i>
    <i r="1">
      <x v="3655"/>
    </i>
    <i>
      <x v="1195"/>
    </i>
    <i r="1">
      <x v="1255"/>
    </i>
    <i>
      <x v="1669"/>
    </i>
    <i r="1">
      <x v="1414"/>
    </i>
    <i>
      <x v="723"/>
    </i>
    <i r="1">
      <x v="919"/>
    </i>
    <i>
      <x v="1005"/>
    </i>
    <i r="1">
      <x v="3834"/>
    </i>
    <i>
      <x v="265"/>
    </i>
    <i r="1">
      <x v="908"/>
    </i>
    <i>
      <x v="1387"/>
    </i>
    <i r="1">
      <x v="1394"/>
    </i>
    <i>
      <x v="1506"/>
    </i>
    <i r="1">
      <x v="155"/>
    </i>
    <i>
      <x v="2153"/>
    </i>
    <i r="1">
      <x v="3170"/>
    </i>
    <i>
      <x v="2283"/>
    </i>
    <i r="1">
      <x v="3864"/>
    </i>
    <i>
      <x v="753"/>
    </i>
    <i r="1">
      <x v="4072"/>
    </i>
    <i>
      <x v="1252"/>
    </i>
    <i r="1">
      <x v="1482"/>
    </i>
    <i>
      <x v="732"/>
    </i>
    <i r="1">
      <x v="1257"/>
    </i>
    <i>
      <x v="444"/>
    </i>
    <i r="1">
      <x v="4424"/>
    </i>
    <i>
      <x v="2070"/>
    </i>
    <i r="1">
      <x v="3354"/>
    </i>
    <i>
      <x v="300"/>
    </i>
    <i r="1">
      <x v="219"/>
    </i>
    <i>
      <x v="428"/>
    </i>
    <i r="1">
      <x v="4568"/>
    </i>
    <i>
      <x v="1361"/>
    </i>
    <i r="1">
      <x v="2114"/>
    </i>
    <i>
      <x v="249"/>
    </i>
    <i r="1">
      <x v="2427"/>
    </i>
    <i>
      <x v="1532"/>
    </i>
    <i r="1">
      <x v="1756"/>
    </i>
    <i>
      <x v="2009"/>
    </i>
    <i r="1">
      <x v="3819"/>
    </i>
    <i>
      <x v="1465"/>
    </i>
    <i r="1">
      <x v="2336"/>
    </i>
    <i>
      <x v="1755"/>
    </i>
    <i r="1">
      <x v="1038"/>
    </i>
    <i>
      <x v="2024"/>
    </i>
    <i r="1">
      <x v="3199"/>
    </i>
    <i>
      <x v="1883"/>
    </i>
    <i r="1">
      <x v="4078"/>
    </i>
    <i>
      <x v="941"/>
    </i>
    <i r="1">
      <x v="568"/>
    </i>
    <i>
      <x v="627"/>
    </i>
    <i r="1">
      <x v="4387"/>
    </i>
    <i>
      <x v="1378"/>
    </i>
    <i r="1">
      <x v="1880"/>
    </i>
    <i>
      <x v="902"/>
    </i>
    <i r="1">
      <x v="1523"/>
    </i>
    <i>
      <x v="1246"/>
    </i>
    <i r="1">
      <x v="15"/>
    </i>
    <i>
      <x v="897"/>
    </i>
    <i r="1">
      <x v="3404"/>
    </i>
    <i>
      <x v="47"/>
    </i>
    <i r="1">
      <x v="2034"/>
    </i>
    <i>
      <x v="885"/>
    </i>
    <i r="1">
      <x v="2388"/>
    </i>
    <i>
      <x v="87"/>
    </i>
    <i r="1">
      <x v="2772"/>
    </i>
    <i>
      <x v="1522"/>
    </i>
    <i r="1">
      <x v="699"/>
    </i>
    <i>
      <x v="1461"/>
    </i>
    <i r="1">
      <x v="4021"/>
    </i>
    <i>
      <x v="965"/>
    </i>
    <i r="1">
      <x v="4577"/>
    </i>
    <i>
      <x v="1822"/>
    </i>
    <i r="1">
      <x v="4582"/>
    </i>
    <i>
      <x v="502"/>
    </i>
    <i r="1">
      <x v="2493"/>
    </i>
    <i>
      <x v="285"/>
    </i>
    <i r="1">
      <x v="5"/>
    </i>
    <i>
      <x v="100"/>
    </i>
    <i r="1">
      <x v="1492"/>
    </i>
    <i>
      <x v="1037"/>
    </i>
    <i r="1">
      <x v="2060"/>
    </i>
    <i>
      <x v="439"/>
    </i>
    <i r="1">
      <x v="4050"/>
    </i>
    <i>
      <x v="1446"/>
    </i>
    <i r="1">
      <x v="4433"/>
    </i>
    <i>
      <x v="1010"/>
    </i>
    <i r="1">
      <x v="4057"/>
    </i>
    <i>
      <x v="194"/>
    </i>
    <i r="1">
      <x v="3857"/>
    </i>
    <i>
      <x v="939"/>
    </i>
    <i r="1">
      <x v="1344"/>
    </i>
    <i>
      <x v="722"/>
    </i>
    <i r="1">
      <x v="1922"/>
    </i>
    <i>
      <x v="950"/>
    </i>
    <i r="1">
      <x v="3775"/>
    </i>
    <i>
      <x v="57"/>
    </i>
    <i r="1">
      <x v="806"/>
    </i>
    <i>
      <x v="1082"/>
    </i>
    <i r="1">
      <x v="1131"/>
    </i>
    <i>
      <x v="326"/>
    </i>
    <i r="1">
      <x v="1630"/>
    </i>
    <i>
      <x v="1611"/>
    </i>
    <i r="1">
      <x v="502"/>
    </i>
    <i>
      <x v="1793"/>
    </i>
    <i r="1">
      <x v="257"/>
    </i>
    <i>
      <x v="1131"/>
    </i>
    <i r="1">
      <x v="2366"/>
    </i>
    <i>
      <x v="1315"/>
    </i>
    <i r="1">
      <x v="1471"/>
    </i>
    <i>
      <x v="1192"/>
    </i>
    <i r="1">
      <x v="2080"/>
    </i>
    <i>
      <x v="181"/>
    </i>
    <i r="1">
      <x v="2931"/>
    </i>
    <i>
      <x v="761"/>
    </i>
    <i r="1">
      <x v="4237"/>
    </i>
    <i>
      <x v="266"/>
    </i>
    <i r="1">
      <x v="1667"/>
    </i>
    <i>
      <x v="311"/>
    </i>
    <i r="1">
      <x v="3405"/>
    </i>
    <i>
      <x v="245"/>
    </i>
    <i r="1">
      <x v="503"/>
    </i>
    <i>
      <x v="1617"/>
    </i>
    <i r="1">
      <x v="3352"/>
    </i>
    <i>
      <x v="777"/>
    </i>
    <i r="1">
      <x v="3536"/>
    </i>
    <i>
      <x v="747"/>
    </i>
    <i r="1">
      <x v="3235"/>
    </i>
    <i>
      <x v="378"/>
    </i>
    <i r="1">
      <x v="1155"/>
    </i>
    <i>
      <x v="1270"/>
    </i>
    <i r="1">
      <x v="1092"/>
    </i>
    <i>
      <x v="907"/>
    </i>
    <i r="1">
      <x v="3474"/>
    </i>
    <i>
      <x v="979"/>
    </i>
    <i r="1">
      <x v="990"/>
    </i>
    <i>
      <x v="1739"/>
    </i>
    <i r="1">
      <x v="2218"/>
    </i>
    <i>
      <x v="1876"/>
    </i>
    <i r="1">
      <x v="4233"/>
    </i>
    <i>
      <x v="182"/>
    </i>
    <i r="1">
      <x v="2764"/>
    </i>
    <i>
      <x v="319"/>
    </i>
    <i r="1">
      <x v="3760"/>
    </i>
    <i>
      <x v="2122"/>
    </i>
    <i r="1">
      <x v="3400"/>
    </i>
    <i>
      <x v="743"/>
    </i>
    <i r="1">
      <x v="1411"/>
    </i>
    <i>
      <x v="738"/>
    </i>
    <i r="1">
      <x v="250"/>
    </i>
    <i>
      <x v="391"/>
    </i>
    <i r="1">
      <x v="4519"/>
    </i>
    <i>
      <x v="1216"/>
    </i>
    <i r="1">
      <x v="3071"/>
    </i>
    <i>
      <x v="1467"/>
    </i>
    <i r="1">
      <x v="2618"/>
    </i>
    <i>
      <x v="2279"/>
    </i>
    <i r="1">
      <x v="543"/>
    </i>
    <i>
      <x v="1510"/>
    </i>
    <i r="1">
      <x v="1005"/>
    </i>
    <i>
      <x v="1404"/>
    </i>
    <i r="1">
      <x v="230"/>
    </i>
    <i>
      <x v="772"/>
    </i>
    <i r="1">
      <x v="3926"/>
    </i>
    <i>
      <x v="1637"/>
    </i>
    <i r="1">
      <x v="3707"/>
    </i>
    <i>
      <x v="1394"/>
    </i>
    <i r="1">
      <x v="3227"/>
    </i>
    <i>
      <x v="1069"/>
    </i>
    <i r="1">
      <x v="3606"/>
    </i>
    <i>
      <x v="757"/>
    </i>
    <i r="1">
      <x v="3381"/>
    </i>
    <i>
      <x v="617"/>
    </i>
    <i r="1">
      <x v="4289"/>
    </i>
    <i>
      <x v="1303"/>
    </i>
    <i r="1">
      <x v="4162"/>
    </i>
    <i>
      <x v="226"/>
    </i>
    <i r="1">
      <x v="3672"/>
    </i>
    <i>
      <x v="323"/>
    </i>
    <i r="1">
      <x v="2894"/>
    </i>
    <i>
      <x v="915"/>
    </i>
    <i r="1">
      <x v="1673"/>
    </i>
    <i>
      <x v="2132"/>
    </i>
    <i r="1">
      <x v="2016"/>
    </i>
    <i>
      <x v="1525"/>
    </i>
    <i r="1">
      <x v="1170"/>
    </i>
    <i>
      <x v="243"/>
    </i>
    <i r="1">
      <x v="3174"/>
    </i>
    <i>
      <x v="1901"/>
    </i>
    <i r="1">
      <x v="2934"/>
    </i>
    <i>
      <x v="1451"/>
    </i>
    <i r="1">
      <x v="331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name" fld="2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C2449-824C-874D-BAF5-7A657601AF1E}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2" firstHeaderRow="0" firstDataRow="1" firstDataCol="1"/>
  <pivotFields count="5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4">
        <item x="5"/>
        <item x="8"/>
        <item x="11"/>
        <item x="9"/>
        <item x="0"/>
        <item x="2"/>
        <item x="4"/>
        <item x="3"/>
        <item x="12"/>
        <item x="1"/>
        <item x="7"/>
        <item x="6"/>
        <item x="10"/>
        <item t="default"/>
      </items>
    </pivotField>
    <pivotField showAll="0"/>
    <pivotField dataField="1" numFmtId="44" showAll="0">
      <items count="13">
        <item x="2"/>
        <item x="9"/>
        <item x="6"/>
        <item x="4"/>
        <item x="3"/>
        <item x="11"/>
        <item x="0"/>
        <item x="8"/>
        <item x="1"/>
        <item x="5"/>
        <item x="7"/>
        <item x="10"/>
        <item t="default"/>
      </items>
    </pivotField>
    <pivotField dataField="1" numFmtId="44" showAll="0">
      <items count="5">
        <item x="0"/>
        <item x="3"/>
        <item x="1"/>
        <item x="2"/>
        <item t="default"/>
      </items>
    </pivotField>
  </pivotFields>
  <rowFields count="2">
    <field x="0"/>
    <field x="1"/>
  </rowFields>
  <rowItems count="29">
    <i>
      <x/>
    </i>
    <i r="1">
      <x v="4"/>
    </i>
    <i r="1">
      <x v="5"/>
    </i>
    <i r="1">
      <x v="9"/>
    </i>
    <i>
      <x v="1"/>
    </i>
    <i r="1">
      <x/>
    </i>
    <i r="1">
      <x v="6"/>
    </i>
    <i r="1">
      <x v="7"/>
    </i>
    <i>
      <x v="2"/>
    </i>
    <i r="1">
      <x/>
    </i>
    <i r="1">
      <x v="1"/>
    </i>
    <i r="1">
      <x v="4"/>
    </i>
    <i r="1">
      <x v="5"/>
    </i>
    <i r="1">
      <x v="10"/>
    </i>
    <i r="1">
      <x v="11"/>
    </i>
    <i>
      <x v="3"/>
    </i>
    <i r="1">
      <x v="4"/>
    </i>
    <i r="1">
      <x v="5"/>
    </i>
    <i r="1">
      <x v="9"/>
    </i>
    <i r="1">
      <x v="11"/>
    </i>
    <i>
      <x v="4"/>
    </i>
    <i r="1">
      <x v="5"/>
    </i>
    <i>
      <x v="5"/>
    </i>
    <i r="1">
      <x/>
    </i>
    <i r="1">
      <x v="2"/>
    </i>
    <i r="1">
      <x v="3"/>
    </i>
    <i r="1">
      <x v="8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ice" fld="3" baseField="0" baseItem="0"/>
    <dataField name="Sum of Shipping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08DD-0842-1544-8CB5-1F89737156F5}">
  <dimension ref="A1:H18"/>
  <sheetViews>
    <sheetView workbookViewId="0">
      <selection activeCell="H2" sqref="H2"/>
    </sheetView>
  </sheetViews>
  <sheetFormatPr baseColWidth="10" defaultRowHeight="16" x14ac:dyDescent="0.2"/>
  <cols>
    <col min="1" max="1" width="13.6640625" customWidth="1"/>
    <col min="2" max="2" width="17.6640625" customWidth="1"/>
    <col min="3" max="3" width="8" customWidth="1"/>
    <col min="4" max="4" width="8.1640625" customWidth="1"/>
    <col min="5" max="5" width="8.5" customWidth="1"/>
    <col min="6" max="6" width="13.6640625" bestFit="1" customWidth="1"/>
    <col min="7" max="7" width="11.5" customWidth="1"/>
  </cols>
  <sheetData>
    <row r="1" spans="1:8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">
      <c r="A2">
        <v>1</v>
      </c>
      <c r="B2" t="s">
        <v>8</v>
      </c>
      <c r="C2">
        <v>89</v>
      </c>
      <c r="D2">
        <v>82</v>
      </c>
      <c r="E2">
        <v>92</v>
      </c>
      <c r="F2" s="1">
        <f>AVERAGE(C2:E2)</f>
        <v>87.666666666666671</v>
      </c>
      <c r="G2">
        <v>1</v>
      </c>
      <c r="H2" s="1">
        <f>SUM(F2:G2)</f>
        <v>88.666666666666671</v>
      </c>
    </row>
    <row r="3" spans="1:8" x14ac:dyDescent="0.2">
      <c r="A3">
        <v>2</v>
      </c>
      <c r="B3" t="s">
        <v>9</v>
      </c>
      <c r="C3">
        <v>92</v>
      </c>
      <c r="D3">
        <v>93</v>
      </c>
      <c r="E3">
        <v>97</v>
      </c>
      <c r="F3" s="1">
        <f t="shared" ref="F3:F10" si="0">AVERAGE(C3:E3)</f>
        <v>94</v>
      </c>
      <c r="G3">
        <v>3</v>
      </c>
      <c r="H3" s="1">
        <f t="shared" ref="H3:H10" si="1">SUM(F3:G3)</f>
        <v>97</v>
      </c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1">
        <f t="shared" si="0"/>
        <v>89.333333333333329</v>
      </c>
      <c r="G4">
        <v>4</v>
      </c>
      <c r="H4" s="1">
        <f t="shared" si="1"/>
        <v>93.333333333333329</v>
      </c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1">
        <f t="shared" si="0"/>
        <v>87</v>
      </c>
      <c r="G5">
        <v>1</v>
      </c>
      <c r="H5" s="1">
        <f t="shared" si="1"/>
        <v>88</v>
      </c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1">
        <f t="shared" si="0"/>
        <v>88</v>
      </c>
      <c r="G6">
        <v>1</v>
      </c>
      <c r="H6" s="1">
        <f t="shared" si="1"/>
        <v>89</v>
      </c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1">
        <f t="shared" si="0"/>
        <v>94.666666666666671</v>
      </c>
      <c r="G7">
        <v>1</v>
      </c>
      <c r="H7" s="1">
        <f t="shared" si="1"/>
        <v>95.666666666666671</v>
      </c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1">
        <f t="shared" si="0"/>
        <v>90.666666666666671</v>
      </c>
      <c r="G8">
        <v>2</v>
      </c>
      <c r="H8" s="1">
        <f t="shared" si="1"/>
        <v>92.666666666666671</v>
      </c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1">
        <f t="shared" si="0"/>
        <v>89.333333333333329</v>
      </c>
      <c r="G9">
        <v>3</v>
      </c>
      <c r="H9" s="1">
        <f t="shared" si="1"/>
        <v>92.333333333333329</v>
      </c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1">
        <f t="shared" si="0"/>
        <v>93.666666666666671</v>
      </c>
      <c r="G10">
        <v>0</v>
      </c>
      <c r="H10" s="1">
        <f t="shared" si="1"/>
        <v>93.666666666666671</v>
      </c>
    </row>
    <row r="13" spans="1:8" x14ac:dyDescent="0.2">
      <c r="A13" s="2" t="s">
        <v>17</v>
      </c>
    </row>
    <row r="14" spans="1:8" x14ac:dyDescent="0.2">
      <c r="A14" t="s">
        <v>18</v>
      </c>
      <c r="B14" s="1">
        <f>AVERAGE(H2:H10)</f>
        <v>92.259259259259252</v>
      </c>
    </row>
    <row r="15" spans="1:8" x14ac:dyDescent="0.2">
      <c r="A15" t="s">
        <v>19</v>
      </c>
      <c r="B15" s="1">
        <f>MEDIAN(H2:H10)</f>
        <v>92.666666666666671</v>
      </c>
    </row>
    <row r="16" spans="1:8" x14ac:dyDescent="0.2">
      <c r="A16" t="s">
        <v>21</v>
      </c>
      <c r="B16" s="1">
        <f>MAX(H2:H10)</f>
        <v>97</v>
      </c>
    </row>
    <row r="17" spans="1:2" x14ac:dyDescent="0.2">
      <c r="A17" t="s">
        <v>20</v>
      </c>
      <c r="B17" s="1">
        <f>MIN(H2:H10)</f>
        <v>88</v>
      </c>
    </row>
    <row r="18" spans="1:2" x14ac:dyDescent="0.2">
      <c r="A18" t="s">
        <v>22</v>
      </c>
      <c r="B18">
        <f>_xlfn.STDEV.P(H2:H10)</f>
        <v>2.9638887442581567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926B-C9F3-FE45-A463-473B7B2E6A58}">
  <dimension ref="A1:G6"/>
  <sheetViews>
    <sheetView workbookViewId="0">
      <selection activeCell="G13" sqref="G13"/>
    </sheetView>
  </sheetViews>
  <sheetFormatPr baseColWidth="10" defaultRowHeight="16" x14ac:dyDescent="0.2"/>
  <cols>
    <col min="1" max="1" width="19" customWidth="1"/>
    <col min="4" max="4" width="18.5" customWidth="1"/>
  </cols>
  <sheetData>
    <row r="1" spans="1:7" x14ac:dyDescent="0.2">
      <c r="A1" s="11" t="s">
        <v>33</v>
      </c>
      <c r="B1" s="10" t="s">
        <v>32</v>
      </c>
      <c r="C1" s="10" t="s">
        <v>31</v>
      </c>
      <c r="D1" s="9" t="s">
        <v>30</v>
      </c>
      <c r="G1" t="s">
        <v>29</v>
      </c>
    </row>
    <row r="2" spans="1:7" x14ac:dyDescent="0.2">
      <c r="A2" t="s">
        <v>28</v>
      </c>
      <c r="B2" s="7">
        <v>5</v>
      </c>
      <c r="C2" s="7">
        <f>PRODUCT(B2,TaxRate)</f>
        <v>0.5</v>
      </c>
      <c r="D2" s="6">
        <f>SUM(B2:C2)</f>
        <v>5.5</v>
      </c>
      <c r="G2" s="8">
        <v>0.1</v>
      </c>
    </row>
    <row r="3" spans="1:7" x14ac:dyDescent="0.2">
      <c r="A3" t="s">
        <v>27</v>
      </c>
      <c r="B3" s="7">
        <v>4</v>
      </c>
      <c r="C3" s="7">
        <f>PRODUCT(B3,TaxRate)</f>
        <v>0.4</v>
      </c>
      <c r="D3" s="6">
        <f>SUM(B3:C3)</f>
        <v>4.4000000000000004</v>
      </c>
    </row>
    <row r="4" spans="1:7" x14ac:dyDescent="0.2">
      <c r="A4" t="s">
        <v>26</v>
      </c>
      <c r="B4" s="7">
        <v>15</v>
      </c>
      <c r="C4" s="7">
        <f>PRODUCT(B4,TaxRate)</f>
        <v>1.5</v>
      </c>
      <c r="D4" s="6">
        <f>SUM(B4:C4)</f>
        <v>16.5</v>
      </c>
      <c r="G4" t="s">
        <v>25</v>
      </c>
    </row>
    <row r="5" spans="1:7" x14ac:dyDescent="0.2">
      <c r="A5" t="s">
        <v>24</v>
      </c>
      <c r="B5" s="7">
        <v>9</v>
      </c>
      <c r="C5" s="7">
        <f>PRODUCT(B5,TaxRate)</f>
        <v>0.9</v>
      </c>
      <c r="D5" s="6">
        <f>SUM(B5:C5)</f>
        <v>9.9</v>
      </c>
      <c r="G5" s="7">
        <f>SUM(D2:D6)</f>
        <v>72.599999999999994</v>
      </c>
    </row>
    <row r="6" spans="1:7" x14ac:dyDescent="0.2">
      <c r="A6" t="s">
        <v>23</v>
      </c>
      <c r="B6" s="7">
        <v>33</v>
      </c>
      <c r="C6" s="7">
        <f>PRODUCT(B6,TaxRate)</f>
        <v>3.3000000000000003</v>
      </c>
      <c r="D6" s="6">
        <f>SUM(B6:C6)</f>
        <v>36.299999999999997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0792-ADEA-0649-AE6E-7AE60475EA26}">
  <dimension ref="B2:L20"/>
  <sheetViews>
    <sheetView workbookViewId="0">
      <selection activeCell="D3" sqref="D3"/>
    </sheetView>
  </sheetViews>
  <sheetFormatPr baseColWidth="10" defaultRowHeight="16" x14ac:dyDescent="0.2"/>
  <cols>
    <col min="1" max="1" width="5.33203125" customWidth="1"/>
    <col min="2" max="2" width="14.83203125" customWidth="1"/>
    <col min="4" max="4" width="12" customWidth="1"/>
    <col min="5" max="5" width="12.6640625" customWidth="1"/>
    <col min="6" max="6" width="13" customWidth="1"/>
    <col min="7" max="7" width="13.6640625" customWidth="1"/>
    <col min="8" max="8" width="14.83203125" customWidth="1"/>
    <col min="9" max="9" width="13.83203125" customWidth="1"/>
    <col min="12" max="12" width="18" customWidth="1"/>
  </cols>
  <sheetData>
    <row r="2" spans="2:12" x14ac:dyDescent="0.2">
      <c r="B2" s="14" t="s">
        <v>36</v>
      </c>
      <c r="D2" s="3" t="s">
        <v>37</v>
      </c>
      <c r="E2" s="4" t="s">
        <v>38</v>
      </c>
      <c r="F2" s="4" t="s">
        <v>42</v>
      </c>
      <c r="G2" s="4" t="s">
        <v>39</v>
      </c>
      <c r="H2" s="4" t="s">
        <v>40</v>
      </c>
      <c r="I2" s="5" t="s">
        <v>41</v>
      </c>
    </row>
    <row r="3" spans="2:12" x14ac:dyDescent="0.2">
      <c r="B3" t="str">
        <f t="shared" ref="B3:B20" ca="1" si="0">CHOOSE(RANDBETWEEN(1,6), "Red", "Blue", "Yellow", "Purple", "Orange", "Green")</f>
        <v>Green</v>
      </c>
    </row>
    <row r="4" spans="2:12" x14ac:dyDescent="0.2">
      <c r="B4" t="str">
        <f t="shared" ca="1" si="0"/>
        <v>Purple</v>
      </c>
    </row>
    <row r="5" spans="2:12" x14ac:dyDescent="0.2">
      <c r="B5" t="str">
        <f t="shared" ca="1" si="0"/>
        <v>Purple</v>
      </c>
      <c r="D5" s="3" t="s">
        <v>34</v>
      </c>
      <c r="E5" s="4" t="s">
        <v>34</v>
      </c>
      <c r="F5" s="4" t="s">
        <v>34</v>
      </c>
      <c r="G5" s="4" t="s">
        <v>34</v>
      </c>
      <c r="H5" s="4" t="s">
        <v>34</v>
      </c>
      <c r="I5" s="5" t="s">
        <v>34</v>
      </c>
      <c r="L5" s="13" t="s">
        <v>35</v>
      </c>
    </row>
    <row r="6" spans="2:12" x14ac:dyDescent="0.2">
      <c r="B6" t="str">
        <f t="shared" ca="1" si="0"/>
        <v>Purple</v>
      </c>
    </row>
    <row r="7" spans="2:12" x14ac:dyDescent="0.2">
      <c r="B7" t="str">
        <f t="shared" ca="1" si="0"/>
        <v>Green</v>
      </c>
    </row>
    <row r="8" spans="2:12" x14ac:dyDescent="0.2">
      <c r="B8" t="str">
        <f t="shared" ca="1" si="0"/>
        <v>Red</v>
      </c>
    </row>
    <row r="9" spans="2:12" x14ac:dyDescent="0.2">
      <c r="B9" t="str">
        <f ca="1">CHOOSE(RANDBETWEEN(1,6), "Red", "Blue", "Yellow", "Purple", "Orange", "Green")</f>
        <v>Purple</v>
      </c>
    </row>
    <row r="10" spans="2:12" x14ac:dyDescent="0.2">
      <c r="B10" t="str">
        <f t="shared" ca="1" si="0"/>
        <v>Purple</v>
      </c>
    </row>
    <row r="11" spans="2:12" x14ac:dyDescent="0.2">
      <c r="B11" t="str">
        <f t="shared" ca="1" si="0"/>
        <v>Yellow</v>
      </c>
    </row>
    <row r="12" spans="2:12" x14ac:dyDescent="0.2">
      <c r="B12" t="str">
        <f t="shared" ca="1" si="0"/>
        <v>Orange</v>
      </c>
    </row>
    <row r="13" spans="2:12" x14ac:dyDescent="0.2">
      <c r="B13" t="str">
        <f t="shared" ca="1" si="0"/>
        <v>Purple</v>
      </c>
    </row>
    <row r="14" spans="2:12" x14ac:dyDescent="0.2">
      <c r="B14" t="str">
        <f t="shared" ca="1" si="0"/>
        <v>Orange</v>
      </c>
    </row>
    <row r="15" spans="2:12" x14ac:dyDescent="0.2">
      <c r="B15" t="str">
        <f t="shared" ca="1" si="0"/>
        <v>Purple</v>
      </c>
    </row>
    <row r="16" spans="2:12" x14ac:dyDescent="0.2">
      <c r="B16" t="str">
        <f t="shared" ca="1" si="0"/>
        <v>Blue</v>
      </c>
    </row>
    <row r="17" spans="2:2" x14ac:dyDescent="0.2">
      <c r="B17" t="str">
        <f t="shared" ca="1" si="0"/>
        <v>Yellow</v>
      </c>
    </row>
    <row r="18" spans="2:2" x14ac:dyDescent="0.2">
      <c r="B18" t="str">
        <f t="shared" ca="1" si="0"/>
        <v>Green</v>
      </c>
    </row>
    <row r="19" spans="2:2" x14ac:dyDescent="0.2">
      <c r="B19" t="str">
        <f t="shared" ca="1" si="0"/>
        <v>Blue</v>
      </c>
    </row>
    <row r="20" spans="2:2" x14ac:dyDescent="0.2">
      <c r="B20" t="str">
        <f t="shared" ca="1" si="0"/>
        <v>Orange</v>
      </c>
    </row>
  </sheetData>
  <conditionalFormatting sqref="B3:B20">
    <cfRule type="containsText" dxfId="7" priority="1" operator="containsText" text="Green">
      <formula>NOT(ISERROR(SEARCH("Green",B3)))</formula>
    </cfRule>
    <cfRule type="containsText" dxfId="6" priority="2" operator="containsText" text="Orange">
      <formula>NOT(ISERROR(SEARCH("Orange",B3)))</formula>
    </cfRule>
    <cfRule type="containsText" dxfId="5" priority="3" operator="containsText" text="Purple">
      <formula>NOT(ISERROR(SEARCH("Purple",B3)))</formula>
    </cfRule>
    <cfRule type="containsText" dxfId="4" priority="4" operator="containsText" text="Yellow">
      <formula>NOT(ISERROR(SEARCH("Yellow",B3)))</formula>
    </cfRule>
    <cfRule type="containsText" dxfId="3" priority="5" operator="containsText" text="Blue">
      <formula>NOT(ISERROR(SEARCH("Blue",B3)))</formula>
    </cfRule>
    <cfRule type="containsText" dxfId="2" priority="6" operator="containsText" text="Red">
      <formula>NOT(ISERROR(SEARCH("Red",B3)))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F1E3-28D6-AA4E-A09D-06D72B72E552}">
  <dimension ref="A1:H25"/>
  <sheetViews>
    <sheetView topLeftCell="B1" workbookViewId="0">
      <selection activeCell="H3" sqref="H3"/>
    </sheetView>
  </sheetViews>
  <sheetFormatPr baseColWidth="10" defaultColWidth="8.83203125" defaultRowHeight="15" x14ac:dyDescent="0.2"/>
  <cols>
    <col min="1" max="1" width="20.6640625" style="15" customWidth="1"/>
    <col min="2" max="5" width="15.6640625" style="15" customWidth="1"/>
    <col min="6" max="10" width="20.6640625" style="15" customWidth="1"/>
    <col min="11" max="16384" width="8.83203125" style="15"/>
  </cols>
  <sheetData>
    <row r="1" spans="1:8" ht="16" thickBot="1" x14ac:dyDescent="0.25">
      <c r="A1" s="17" t="s">
        <v>1</v>
      </c>
      <c r="B1" s="17" t="s">
        <v>73</v>
      </c>
      <c r="C1" s="17" t="s">
        <v>72</v>
      </c>
      <c r="D1" s="17" t="s">
        <v>71</v>
      </c>
      <c r="E1" s="17" t="s">
        <v>70</v>
      </c>
      <c r="F1" s="17" t="s">
        <v>69</v>
      </c>
      <c r="G1" s="17" t="s">
        <v>68</v>
      </c>
      <c r="H1" s="17" t="s">
        <v>67</v>
      </c>
    </row>
    <row r="2" spans="1:8" x14ac:dyDescent="0.2">
      <c r="A2" s="15" t="s">
        <v>66</v>
      </c>
      <c r="B2" s="16">
        <v>85</v>
      </c>
      <c r="C2" s="16">
        <v>84</v>
      </c>
      <c r="D2" s="16">
        <v>90</v>
      </c>
      <c r="E2" s="16">
        <v>56</v>
      </c>
      <c r="F2" s="18">
        <f>AVERAGE(B2:E2)</f>
        <v>78.75</v>
      </c>
      <c r="G2" s="15" t="str">
        <f>IF(F2&gt;=60,"PASS","FAIL")</f>
        <v>PASS</v>
      </c>
      <c r="H2" s="15" t="str">
        <f>IF(F2&gt;=90,"A",IF(F2&gt;=80,"B",IF(F2&gt;=70,"C",IF(F2&gt;=60,"D","F"))))</f>
        <v>C</v>
      </c>
    </row>
    <row r="3" spans="1:8" x14ac:dyDescent="0.2">
      <c r="A3" s="15" t="s">
        <v>65</v>
      </c>
      <c r="B3" s="16">
        <v>48</v>
      </c>
      <c r="C3" s="16">
        <v>57</v>
      </c>
      <c r="D3" s="16">
        <v>97</v>
      </c>
      <c r="E3" s="16">
        <v>95</v>
      </c>
      <c r="F3" s="18">
        <f t="shared" ref="F3:F25" si="0">AVERAGE(B3:E3)</f>
        <v>74.25</v>
      </c>
      <c r="G3" s="15" t="str">
        <f t="shared" ref="G3:G25" si="1">IF(F3&gt;=60,"PASS","FAIL")</f>
        <v>PASS</v>
      </c>
      <c r="H3" s="15" t="str">
        <f t="shared" ref="H3:H25" si="2">IF(F3&gt;=90,"A",IF(F3&gt;=80,"B",IF(F3&gt;=70,"C",IF(F3&gt;=60,"D","F"))))</f>
        <v>C</v>
      </c>
    </row>
    <row r="4" spans="1:8" x14ac:dyDescent="0.2">
      <c r="A4" s="15" t="s">
        <v>64</v>
      </c>
      <c r="B4" s="16">
        <v>96</v>
      </c>
      <c r="C4" s="16">
        <v>100</v>
      </c>
      <c r="D4" s="16">
        <v>97</v>
      </c>
      <c r="E4" s="16">
        <v>87</v>
      </c>
      <c r="F4" s="18">
        <f t="shared" si="0"/>
        <v>95</v>
      </c>
      <c r="G4" s="15" t="str">
        <f t="shared" si="1"/>
        <v>PASS</v>
      </c>
      <c r="H4" s="15" t="str">
        <f t="shared" si="2"/>
        <v>A</v>
      </c>
    </row>
    <row r="5" spans="1:8" x14ac:dyDescent="0.2">
      <c r="A5" s="15" t="s">
        <v>63</v>
      </c>
      <c r="B5" s="16">
        <v>52</v>
      </c>
      <c r="C5" s="16">
        <v>52</v>
      </c>
      <c r="D5" s="16">
        <v>64</v>
      </c>
      <c r="E5" s="16">
        <v>63</v>
      </c>
      <c r="F5" s="18">
        <f t="shared" si="0"/>
        <v>57.75</v>
      </c>
      <c r="G5" s="15" t="str">
        <f t="shared" si="1"/>
        <v>FAIL</v>
      </c>
      <c r="H5" s="15" t="str">
        <f t="shared" si="2"/>
        <v>F</v>
      </c>
    </row>
    <row r="6" spans="1:8" x14ac:dyDescent="0.2">
      <c r="A6" s="15" t="s">
        <v>62</v>
      </c>
      <c r="B6" s="16">
        <v>89</v>
      </c>
      <c r="C6" s="16">
        <v>57</v>
      </c>
      <c r="D6" s="16">
        <v>90</v>
      </c>
      <c r="E6" s="16">
        <v>85</v>
      </c>
      <c r="F6" s="18">
        <f t="shared" si="0"/>
        <v>80.25</v>
      </c>
      <c r="G6" s="15" t="str">
        <f t="shared" si="1"/>
        <v>PASS</v>
      </c>
      <c r="H6" s="15" t="str">
        <f t="shared" si="2"/>
        <v>B</v>
      </c>
    </row>
    <row r="7" spans="1:8" x14ac:dyDescent="0.2">
      <c r="A7" s="15" t="s">
        <v>61</v>
      </c>
      <c r="B7" s="16">
        <v>71</v>
      </c>
      <c r="C7" s="16">
        <v>93</v>
      </c>
      <c r="D7" s="16">
        <v>97</v>
      </c>
      <c r="E7" s="16">
        <v>55</v>
      </c>
      <c r="F7" s="18">
        <f t="shared" si="0"/>
        <v>79</v>
      </c>
      <c r="G7" s="15" t="str">
        <f t="shared" si="1"/>
        <v>PASS</v>
      </c>
      <c r="H7" s="15" t="str">
        <f t="shared" si="2"/>
        <v>C</v>
      </c>
    </row>
    <row r="8" spans="1:8" x14ac:dyDescent="0.2">
      <c r="A8" s="15" t="s">
        <v>60</v>
      </c>
      <c r="B8" s="16">
        <v>97</v>
      </c>
      <c r="C8" s="16">
        <v>90</v>
      </c>
      <c r="D8" s="16">
        <v>70</v>
      </c>
      <c r="E8" s="16">
        <v>83</v>
      </c>
      <c r="F8" s="18">
        <f t="shared" si="0"/>
        <v>85</v>
      </c>
      <c r="G8" s="15" t="str">
        <f t="shared" si="1"/>
        <v>PASS</v>
      </c>
      <c r="H8" s="15" t="str">
        <f t="shared" si="2"/>
        <v>B</v>
      </c>
    </row>
    <row r="9" spans="1:8" x14ac:dyDescent="0.2">
      <c r="A9" s="15" t="s">
        <v>59</v>
      </c>
      <c r="B9" s="16">
        <v>67</v>
      </c>
      <c r="C9" s="16">
        <v>62</v>
      </c>
      <c r="D9" s="16">
        <v>48</v>
      </c>
      <c r="E9" s="16">
        <v>43</v>
      </c>
      <c r="F9" s="18">
        <f t="shared" si="0"/>
        <v>55</v>
      </c>
      <c r="G9" s="15" t="str">
        <f t="shared" si="1"/>
        <v>FAIL</v>
      </c>
      <c r="H9" s="15" t="str">
        <f t="shared" si="2"/>
        <v>F</v>
      </c>
    </row>
    <row r="10" spans="1:8" x14ac:dyDescent="0.2">
      <c r="A10" s="15" t="s">
        <v>58</v>
      </c>
      <c r="B10" s="16">
        <v>100</v>
      </c>
      <c r="C10" s="16">
        <v>94</v>
      </c>
      <c r="D10" s="16">
        <v>90</v>
      </c>
      <c r="E10" s="16">
        <v>95</v>
      </c>
      <c r="F10" s="18">
        <f t="shared" si="0"/>
        <v>94.75</v>
      </c>
      <c r="G10" s="15" t="str">
        <f t="shared" si="1"/>
        <v>PASS</v>
      </c>
      <c r="H10" s="15" t="str">
        <f t="shared" si="2"/>
        <v>A</v>
      </c>
    </row>
    <row r="11" spans="1:8" x14ac:dyDescent="0.2">
      <c r="A11" s="15" t="s">
        <v>57</v>
      </c>
      <c r="B11" s="16">
        <v>88</v>
      </c>
      <c r="C11" s="16">
        <v>61</v>
      </c>
      <c r="D11" s="16">
        <v>45</v>
      </c>
      <c r="E11" s="16">
        <v>47</v>
      </c>
      <c r="F11" s="18">
        <f t="shared" si="0"/>
        <v>60.25</v>
      </c>
      <c r="G11" s="15" t="str">
        <f t="shared" si="1"/>
        <v>PASS</v>
      </c>
      <c r="H11" s="15" t="str">
        <f t="shared" si="2"/>
        <v>D</v>
      </c>
    </row>
    <row r="12" spans="1:8" x14ac:dyDescent="0.2">
      <c r="A12" s="15" t="s">
        <v>56</v>
      </c>
      <c r="B12" s="16">
        <v>44</v>
      </c>
      <c r="C12" s="16">
        <v>87</v>
      </c>
      <c r="D12" s="16">
        <v>43</v>
      </c>
      <c r="E12" s="16">
        <v>55</v>
      </c>
      <c r="F12" s="18">
        <f t="shared" si="0"/>
        <v>57.25</v>
      </c>
      <c r="G12" s="15" t="str">
        <f t="shared" si="1"/>
        <v>FAIL</v>
      </c>
      <c r="H12" s="15" t="str">
        <f t="shared" si="2"/>
        <v>F</v>
      </c>
    </row>
    <row r="13" spans="1:8" x14ac:dyDescent="0.2">
      <c r="A13" s="15" t="s">
        <v>55</v>
      </c>
      <c r="B13" s="16">
        <v>83</v>
      </c>
      <c r="C13" s="16">
        <v>42</v>
      </c>
      <c r="D13" s="16">
        <v>67</v>
      </c>
      <c r="E13" s="16">
        <v>46</v>
      </c>
      <c r="F13" s="18">
        <f t="shared" si="0"/>
        <v>59.5</v>
      </c>
      <c r="G13" s="15" t="str">
        <f t="shared" si="1"/>
        <v>FAIL</v>
      </c>
      <c r="H13" s="15" t="str">
        <f t="shared" si="2"/>
        <v>F</v>
      </c>
    </row>
    <row r="14" spans="1:8" x14ac:dyDescent="0.2">
      <c r="A14" s="15" t="s">
        <v>54</v>
      </c>
      <c r="B14" s="16">
        <v>59</v>
      </c>
      <c r="C14" s="16">
        <v>43</v>
      </c>
      <c r="D14" s="16">
        <v>43</v>
      </c>
      <c r="E14" s="16">
        <v>52</v>
      </c>
      <c r="F14" s="18">
        <f t="shared" si="0"/>
        <v>49.25</v>
      </c>
      <c r="G14" s="15" t="str">
        <f t="shared" si="1"/>
        <v>FAIL</v>
      </c>
      <c r="H14" s="15" t="str">
        <f t="shared" si="2"/>
        <v>F</v>
      </c>
    </row>
    <row r="15" spans="1:8" x14ac:dyDescent="0.2">
      <c r="A15" s="15" t="s">
        <v>53</v>
      </c>
      <c r="B15" s="16">
        <v>54</v>
      </c>
      <c r="C15" s="16">
        <v>47</v>
      </c>
      <c r="D15" s="16">
        <v>92</v>
      </c>
      <c r="E15" s="16">
        <v>57</v>
      </c>
      <c r="F15" s="18">
        <f t="shared" si="0"/>
        <v>62.5</v>
      </c>
      <c r="G15" s="15" t="str">
        <f t="shared" si="1"/>
        <v>PASS</v>
      </c>
      <c r="H15" s="15" t="str">
        <f t="shared" si="2"/>
        <v>D</v>
      </c>
    </row>
    <row r="16" spans="1:8" x14ac:dyDescent="0.2">
      <c r="A16" s="15" t="s">
        <v>52</v>
      </c>
      <c r="B16" s="16">
        <v>73</v>
      </c>
      <c r="C16" s="16">
        <v>98</v>
      </c>
      <c r="D16" s="16">
        <v>59</v>
      </c>
      <c r="E16" s="16">
        <v>73</v>
      </c>
      <c r="F16" s="18">
        <f t="shared" si="0"/>
        <v>75.75</v>
      </c>
      <c r="G16" s="15" t="str">
        <f t="shared" si="1"/>
        <v>PASS</v>
      </c>
      <c r="H16" s="15" t="str">
        <f t="shared" si="2"/>
        <v>C</v>
      </c>
    </row>
    <row r="17" spans="1:8" x14ac:dyDescent="0.2">
      <c r="A17" s="15" t="s">
        <v>51</v>
      </c>
      <c r="B17" s="16">
        <v>75</v>
      </c>
      <c r="C17" s="16">
        <v>72</v>
      </c>
      <c r="D17" s="16">
        <v>87</v>
      </c>
      <c r="E17" s="16">
        <v>53</v>
      </c>
      <c r="F17" s="18">
        <f t="shared" si="0"/>
        <v>71.75</v>
      </c>
      <c r="G17" s="15" t="str">
        <f t="shared" si="1"/>
        <v>PASS</v>
      </c>
      <c r="H17" s="15" t="str">
        <f t="shared" si="2"/>
        <v>C</v>
      </c>
    </row>
    <row r="18" spans="1:8" x14ac:dyDescent="0.2">
      <c r="A18" s="15" t="s">
        <v>50</v>
      </c>
      <c r="B18" s="16">
        <v>90</v>
      </c>
      <c r="C18" s="16">
        <v>97</v>
      </c>
      <c r="D18" s="16">
        <v>100</v>
      </c>
      <c r="E18" s="16">
        <v>97</v>
      </c>
      <c r="F18" s="18">
        <f t="shared" si="0"/>
        <v>96</v>
      </c>
      <c r="G18" s="15" t="str">
        <f t="shared" si="1"/>
        <v>PASS</v>
      </c>
      <c r="H18" s="15" t="str">
        <f t="shared" si="2"/>
        <v>A</v>
      </c>
    </row>
    <row r="19" spans="1:8" x14ac:dyDescent="0.2">
      <c r="A19" s="15" t="s">
        <v>49</v>
      </c>
      <c r="B19" s="16">
        <v>95</v>
      </c>
      <c r="C19" s="16">
        <v>80</v>
      </c>
      <c r="D19" s="16">
        <v>88</v>
      </c>
      <c r="E19" s="16">
        <v>89</v>
      </c>
      <c r="F19" s="18">
        <f t="shared" si="0"/>
        <v>88</v>
      </c>
      <c r="G19" s="15" t="str">
        <f t="shared" si="1"/>
        <v>PASS</v>
      </c>
      <c r="H19" s="15" t="str">
        <f t="shared" si="2"/>
        <v>B</v>
      </c>
    </row>
    <row r="20" spans="1:8" x14ac:dyDescent="0.2">
      <c r="A20" s="15" t="s">
        <v>48</v>
      </c>
      <c r="B20" s="16">
        <v>66</v>
      </c>
      <c r="C20" s="16">
        <v>100</v>
      </c>
      <c r="D20" s="16">
        <v>93</v>
      </c>
      <c r="E20" s="16">
        <v>82</v>
      </c>
      <c r="F20" s="18">
        <f t="shared" si="0"/>
        <v>85.25</v>
      </c>
      <c r="G20" s="15" t="str">
        <f t="shared" si="1"/>
        <v>PASS</v>
      </c>
      <c r="H20" s="15" t="str">
        <f t="shared" si="2"/>
        <v>B</v>
      </c>
    </row>
    <row r="21" spans="1:8" x14ac:dyDescent="0.2">
      <c r="A21" s="15" t="s">
        <v>47</v>
      </c>
      <c r="B21" s="16">
        <v>46</v>
      </c>
      <c r="C21" s="16">
        <v>74</v>
      </c>
      <c r="D21" s="16">
        <v>92</v>
      </c>
      <c r="E21" s="16">
        <v>87</v>
      </c>
      <c r="F21" s="18">
        <f t="shared" si="0"/>
        <v>74.75</v>
      </c>
      <c r="G21" s="15" t="str">
        <f t="shared" si="1"/>
        <v>PASS</v>
      </c>
      <c r="H21" s="15" t="str">
        <f t="shared" si="2"/>
        <v>C</v>
      </c>
    </row>
    <row r="22" spans="1:8" x14ac:dyDescent="0.2">
      <c r="A22" s="15" t="s">
        <v>46</v>
      </c>
      <c r="B22" s="16">
        <v>94</v>
      </c>
      <c r="C22" s="16">
        <v>92</v>
      </c>
      <c r="D22" s="16">
        <v>86</v>
      </c>
      <c r="E22" s="16">
        <v>100</v>
      </c>
      <c r="F22" s="18">
        <f t="shared" si="0"/>
        <v>93</v>
      </c>
      <c r="G22" s="15" t="str">
        <f t="shared" si="1"/>
        <v>PASS</v>
      </c>
      <c r="H22" s="15" t="str">
        <f t="shared" si="2"/>
        <v>A</v>
      </c>
    </row>
    <row r="23" spans="1:8" x14ac:dyDescent="0.2">
      <c r="A23" s="15" t="s">
        <v>45</v>
      </c>
      <c r="B23" s="16">
        <v>55</v>
      </c>
      <c r="C23" s="16">
        <v>52</v>
      </c>
      <c r="D23" s="16">
        <v>76</v>
      </c>
      <c r="E23" s="16">
        <v>48</v>
      </c>
      <c r="F23" s="18">
        <f t="shared" si="0"/>
        <v>57.75</v>
      </c>
      <c r="G23" s="15" t="str">
        <f t="shared" si="1"/>
        <v>FAIL</v>
      </c>
      <c r="H23" s="15" t="str">
        <f t="shared" si="2"/>
        <v>F</v>
      </c>
    </row>
    <row r="24" spans="1:8" x14ac:dyDescent="0.2">
      <c r="A24" s="15" t="s">
        <v>44</v>
      </c>
      <c r="B24" s="16">
        <v>41</v>
      </c>
      <c r="C24" s="16">
        <v>44</v>
      </c>
      <c r="D24" s="16">
        <v>95</v>
      </c>
      <c r="E24" s="16">
        <v>55</v>
      </c>
      <c r="F24" s="18">
        <f t="shared" si="0"/>
        <v>58.75</v>
      </c>
      <c r="G24" s="15" t="str">
        <f t="shared" si="1"/>
        <v>FAIL</v>
      </c>
      <c r="H24" s="15" t="str">
        <f t="shared" si="2"/>
        <v>F</v>
      </c>
    </row>
    <row r="25" spans="1:8" x14ac:dyDescent="0.2">
      <c r="A25" s="15" t="s">
        <v>43</v>
      </c>
      <c r="B25" s="16">
        <v>53</v>
      </c>
      <c r="C25" s="16">
        <v>97</v>
      </c>
      <c r="D25" s="16">
        <v>74</v>
      </c>
      <c r="E25" s="16">
        <v>53</v>
      </c>
      <c r="F25" s="18">
        <f t="shared" si="0"/>
        <v>69.25</v>
      </c>
      <c r="G25" s="15" t="str">
        <f t="shared" si="1"/>
        <v>PASS</v>
      </c>
      <c r="H25" s="15" t="str">
        <f t="shared" si="2"/>
        <v>D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41CB8-EC37-BC40-9139-FA39F309F11C}">
  <dimension ref="A1:D11"/>
  <sheetViews>
    <sheetView workbookViewId="0">
      <selection activeCell="D10" sqref="D10"/>
    </sheetView>
  </sheetViews>
  <sheetFormatPr baseColWidth="10" defaultColWidth="8.83203125" defaultRowHeight="16" x14ac:dyDescent="0.2"/>
  <cols>
    <col min="1" max="2" width="20.6640625" style="15" customWidth="1"/>
    <col min="3" max="3" width="20.6640625" style="30" customWidth="1"/>
    <col min="4" max="14" width="20.6640625" style="15" customWidth="1"/>
    <col min="15" max="16384" width="8.83203125" style="15"/>
  </cols>
  <sheetData>
    <row r="1" spans="1:4" x14ac:dyDescent="0.2">
      <c r="A1" s="16" t="s">
        <v>33</v>
      </c>
      <c r="B1" s="16" t="s">
        <v>99</v>
      </c>
      <c r="C1" s="32" t="s">
        <v>98</v>
      </c>
      <c r="D1" s="16" t="s">
        <v>97</v>
      </c>
    </row>
    <row r="2" spans="1:4" x14ac:dyDescent="0.2">
      <c r="A2" s="15" t="s">
        <v>96</v>
      </c>
      <c r="B2" s="15">
        <v>500</v>
      </c>
      <c r="C2" s="30">
        <v>1</v>
      </c>
      <c r="D2" s="31">
        <f>B2*C2</f>
        <v>500</v>
      </c>
    </row>
    <row r="3" spans="1:4" x14ac:dyDescent="0.2">
      <c r="A3" s="15" t="s">
        <v>95</v>
      </c>
      <c r="B3" s="15">
        <v>250</v>
      </c>
      <c r="C3" s="30">
        <v>0.5</v>
      </c>
      <c r="D3" s="31">
        <f>B3*C3</f>
        <v>125</v>
      </c>
    </row>
    <row r="4" spans="1:4" x14ac:dyDescent="0.2">
      <c r="A4" s="15" t="s">
        <v>94</v>
      </c>
      <c r="B4" s="15">
        <v>300</v>
      </c>
      <c r="C4" s="30">
        <v>0.75</v>
      </c>
      <c r="D4" s="31">
        <f>B4*C4</f>
        <v>225</v>
      </c>
    </row>
    <row r="5" spans="1:4" x14ac:dyDescent="0.2">
      <c r="A5" s="15" t="s">
        <v>93</v>
      </c>
      <c r="B5" s="15">
        <v>125</v>
      </c>
      <c r="C5" s="30">
        <v>2</v>
      </c>
      <c r="D5" s="31">
        <f>B5*C5</f>
        <v>250</v>
      </c>
    </row>
    <row r="6" spans="1:4" x14ac:dyDescent="0.2">
      <c r="D6" s="31"/>
    </row>
    <row r="7" spans="1:4" x14ac:dyDescent="0.2">
      <c r="D7" s="31"/>
    </row>
    <row r="8" spans="1:4" x14ac:dyDescent="0.2">
      <c r="D8" s="31"/>
    </row>
    <row r="9" spans="1:4" x14ac:dyDescent="0.2">
      <c r="D9" s="31"/>
    </row>
    <row r="10" spans="1:4" x14ac:dyDescent="0.2">
      <c r="D10" s="31"/>
    </row>
    <row r="11" spans="1:4" x14ac:dyDescent="0.2">
      <c r="D11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0436-5D98-A343-A07D-2AB81987F1BE}">
  <dimension ref="A1:D5"/>
  <sheetViews>
    <sheetView workbookViewId="0">
      <selection activeCell="B18" sqref="B18"/>
    </sheetView>
  </sheetViews>
  <sheetFormatPr baseColWidth="10" defaultColWidth="8.83203125" defaultRowHeight="15" x14ac:dyDescent="0.2"/>
  <cols>
    <col min="1" max="14" width="20.6640625" style="15" customWidth="1"/>
    <col min="15" max="16384" width="8.83203125" style="15"/>
  </cols>
  <sheetData>
    <row r="1" spans="1:4" ht="16" x14ac:dyDescent="0.2">
      <c r="A1" s="16" t="s">
        <v>33</v>
      </c>
      <c r="B1" s="16" t="s">
        <v>99</v>
      </c>
      <c r="C1" s="32" t="s">
        <v>98</v>
      </c>
      <c r="D1" s="16" t="s">
        <v>97</v>
      </c>
    </row>
    <row r="2" spans="1:4" ht="16" x14ac:dyDescent="0.2">
      <c r="A2" s="15" t="s">
        <v>96</v>
      </c>
      <c r="B2" s="15">
        <v>450</v>
      </c>
      <c r="C2" s="30">
        <v>1.25</v>
      </c>
      <c r="D2" s="31">
        <f>B2*C2</f>
        <v>562.5</v>
      </c>
    </row>
    <row r="3" spans="1:4" ht="16" x14ac:dyDescent="0.2">
      <c r="A3" s="15" t="s">
        <v>95</v>
      </c>
      <c r="B3" s="15">
        <v>375</v>
      </c>
      <c r="C3" s="30">
        <v>0.75</v>
      </c>
      <c r="D3" s="31">
        <f>B3*C3</f>
        <v>281.25</v>
      </c>
    </row>
    <row r="4" spans="1:4" ht="16" x14ac:dyDescent="0.2">
      <c r="A4" s="15" t="s">
        <v>94</v>
      </c>
      <c r="B4" s="15">
        <v>250</v>
      </c>
      <c r="C4" s="30">
        <v>0.75</v>
      </c>
      <c r="D4" s="31">
        <f>B4*C4</f>
        <v>187.5</v>
      </c>
    </row>
    <row r="5" spans="1:4" ht="16" x14ac:dyDescent="0.2">
      <c r="A5" s="15" t="s">
        <v>93</v>
      </c>
      <c r="B5" s="15">
        <v>200</v>
      </c>
      <c r="C5" s="30">
        <v>2.5</v>
      </c>
      <c r="D5" s="31">
        <f>B5*C5</f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3D4C-F141-B046-A932-4E183CE22573}">
  <dimension ref="A1:F13"/>
  <sheetViews>
    <sheetView workbookViewId="0">
      <selection activeCell="C12" sqref="C12"/>
    </sheetView>
  </sheetViews>
  <sheetFormatPr baseColWidth="10" defaultColWidth="8.83203125" defaultRowHeight="15" x14ac:dyDescent="0.2"/>
  <cols>
    <col min="1" max="1" width="8.83203125" style="15"/>
    <col min="2" max="7" width="20.6640625" style="15" customWidth="1"/>
    <col min="8" max="9" width="8.6640625" style="15" customWidth="1"/>
    <col min="10" max="16384" width="8.83203125" style="15"/>
  </cols>
  <sheetData>
    <row r="1" spans="1:6" x14ac:dyDescent="0.2">
      <c r="B1" s="16" t="s">
        <v>78</v>
      </c>
      <c r="C1" s="16" t="s">
        <v>77</v>
      </c>
      <c r="D1" s="16" t="s">
        <v>76</v>
      </c>
      <c r="E1" s="16" t="s">
        <v>75</v>
      </c>
      <c r="F1" s="16" t="s">
        <v>74</v>
      </c>
    </row>
    <row r="2" spans="1:6" x14ac:dyDescent="0.2">
      <c r="B2" s="15">
        <v>2</v>
      </c>
      <c r="C2" s="19">
        <v>5</v>
      </c>
      <c r="D2" s="15">
        <v>1</v>
      </c>
      <c r="E2" s="15">
        <v>6</v>
      </c>
      <c r="F2" s="15">
        <v>6</v>
      </c>
    </row>
    <row r="3" spans="1:6" x14ac:dyDescent="0.2">
      <c r="B3" s="15">
        <v>6</v>
      </c>
      <c r="C3" s="19">
        <v>4</v>
      </c>
      <c r="D3" s="15">
        <v>9</v>
      </c>
      <c r="E3" s="15">
        <v>1</v>
      </c>
      <c r="F3" s="15">
        <v>10</v>
      </c>
    </row>
    <row r="4" spans="1:6" x14ac:dyDescent="0.2">
      <c r="B4" s="15">
        <v>10</v>
      </c>
      <c r="C4" s="19">
        <v>4</v>
      </c>
      <c r="D4" s="15">
        <v>5</v>
      </c>
      <c r="E4" s="15">
        <v>2</v>
      </c>
      <c r="F4" s="15">
        <v>8</v>
      </c>
    </row>
    <row r="5" spans="1:6" x14ac:dyDescent="0.2">
      <c r="B5" s="15">
        <v>1</v>
      </c>
      <c r="C5" s="19">
        <v>4</v>
      </c>
      <c r="D5" s="15">
        <v>4</v>
      </c>
      <c r="E5" s="15">
        <v>2</v>
      </c>
      <c r="F5" s="15">
        <v>10</v>
      </c>
    </row>
    <row r="6" spans="1:6" x14ac:dyDescent="0.2">
      <c r="B6" s="15">
        <v>2</v>
      </c>
      <c r="C6" s="19">
        <v>1</v>
      </c>
      <c r="D6" s="15">
        <v>6</v>
      </c>
      <c r="E6" s="15">
        <v>4</v>
      </c>
      <c r="F6" s="15">
        <v>6</v>
      </c>
    </row>
    <row r="7" spans="1:6" x14ac:dyDescent="0.2">
      <c r="B7" s="15">
        <v>5</v>
      </c>
      <c r="C7" s="19">
        <v>9</v>
      </c>
      <c r="D7" s="15">
        <v>3</v>
      </c>
      <c r="E7" s="15">
        <v>4</v>
      </c>
      <c r="F7" s="15">
        <v>10</v>
      </c>
    </row>
    <row r="8" spans="1:6" x14ac:dyDescent="0.2">
      <c r="B8" s="15">
        <v>5</v>
      </c>
      <c r="C8" s="19">
        <v>7</v>
      </c>
      <c r="D8" s="15">
        <v>1</v>
      </c>
      <c r="E8" s="15">
        <v>9</v>
      </c>
      <c r="F8" s="15">
        <v>5</v>
      </c>
    </row>
    <row r="9" spans="1:6" x14ac:dyDescent="0.2">
      <c r="B9" s="15">
        <v>8</v>
      </c>
      <c r="C9" s="19">
        <v>1</v>
      </c>
      <c r="D9" s="15">
        <v>8</v>
      </c>
      <c r="E9" s="15">
        <v>8</v>
      </c>
      <c r="F9" s="15">
        <v>6</v>
      </c>
    </row>
    <row r="10" spans="1:6" x14ac:dyDescent="0.2">
      <c r="B10" s="15">
        <v>7</v>
      </c>
      <c r="C10" s="19">
        <v>5</v>
      </c>
      <c r="D10" s="15">
        <v>2</v>
      </c>
      <c r="E10" s="15">
        <v>7</v>
      </c>
      <c r="F10" s="15">
        <v>9</v>
      </c>
    </row>
    <row r="11" spans="1:6" x14ac:dyDescent="0.2">
      <c r="B11" s="15">
        <v>5</v>
      </c>
      <c r="C11" s="19">
        <v>7</v>
      </c>
      <c r="D11" s="15">
        <v>2</v>
      </c>
      <c r="E11" s="15">
        <v>6</v>
      </c>
      <c r="F11" s="15">
        <v>8</v>
      </c>
    </row>
    <row r="12" spans="1:6" x14ac:dyDescent="0.2">
      <c r="A12" s="20" t="s">
        <v>79</v>
      </c>
      <c r="B12" s="20">
        <f>AVERAGE(B2:B11)</f>
        <v>5.0999999999999996</v>
      </c>
      <c r="C12" s="20">
        <f t="shared" ref="C12:F12" si="0">AVERAGE(C2:C11)</f>
        <v>4.7</v>
      </c>
      <c r="D12" s="20">
        <f t="shared" si="0"/>
        <v>4.0999999999999996</v>
      </c>
      <c r="E12" s="20">
        <f t="shared" si="0"/>
        <v>4.9000000000000004</v>
      </c>
      <c r="F12" s="20">
        <f t="shared" si="0"/>
        <v>7.8</v>
      </c>
    </row>
    <row r="13" spans="1:6" x14ac:dyDescent="0.2">
      <c r="B13" s="16"/>
      <c r="C13" s="16"/>
      <c r="D13" s="16"/>
      <c r="E13" s="16"/>
      <c r="F13" s="1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4CD9-29BE-7D46-A634-B117EBA071CD}">
  <dimension ref="A1:F13"/>
  <sheetViews>
    <sheetView workbookViewId="0">
      <selection activeCell="B1" sqref="B1:F4"/>
    </sheetView>
  </sheetViews>
  <sheetFormatPr baseColWidth="10" defaultColWidth="8.83203125" defaultRowHeight="15" x14ac:dyDescent="0.2"/>
  <cols>
    <col min="1" max="1" width="8.83203125" style="15"/>
    <col min="2" max="7" width="20.6640625" style="15" customWidth="1"/>
    <col min="8" max="16384" width="8.83203125" style="15"/>
  </cols>
  <sheetData>
    <row r="1" spans="1:6" x14ac:dyDescent="0.2">
      <c r="B1" s="16" t="s">
        <v>78</v>
      </c>
      <c r="C1" s="16" t="s">
        <v>77</v>
      </c>
      <c r="D1" s="16" t="s">
        <v>76</v>
      </c>
      <c r="E1" s="16" t="s">
        <v>75</v>
      </c>
      <c r="F1" s="16" t="s">
        <v>74</v>
      </c>
    </row>
    <row r="2" spans="1:6" x14ac:dyDescent="0.2">
      <c r="B2" s="15">
        <v>5</v>
      </c>
      <c r="C2" s="15">
        <v>4</v>
      </c>
      <c r="D2" s="15">
        <v>3</v>
      </c>
      <c r="E2" s="15">
        <v>7</v>
      </c>
      <c r="F2" s="15">
        <v>4</v>
      </c>
    </row>
    <row r="3" spans="1:6" x14ac:dyDescent="0.2">
      <c r="B3" s="15">
        <v>5</v>
      </c>
      <c r="C3" s="15">
        <v>6</v>
      </c>
      <c r="D3" s="15">
        <v>8</v>
      </c>
      <c r="E3" s="15">
        <v>9</v>
      </c>
      <c r="F3" s="15">
        <v>1</v>
      </c>
    </row>
    <row r="4" spans="1:6" x14ac:dyDescent="0.2">
      <c r="B4" s="15">
        <v>1</v>
      </c>
      <c r="C4" s="15">
        <v>4</v>
      </c>
      <c r="D4" s="15">
        <v>2</v>
      </c>
      <c r="E4" s="15">
        <v>4</v>
      </c>
      <c r="F4" s="15">
        <v>1</v>
      </c>
    </row>
    <row r="5" spans="1:6" x14ac:dyDescent="0.2">
      <c r="B5" s="15">
        <v>9</v>
      </c>
      <c r="C5" s="15">
        <v>5</v>
      </c>
      <c r="D5" s="15">
        <v>10</v>
      </c>
      <c r="E5" s="15">
        <v>7</v>
      </c>
      <c r="F5" s="15">
        <v>5</v>
      </c>
    </row>
    <row r="6" spans="1:6" x14ac:dyDescent="0.2">
      <c r="B6" s="15">
        <v>8</v>
      </c>
      <c r="C6" s="15">
        <v>9</v>
      </c>
      <c r="D6" s="15">
        <v>8</v>
      </c>
      <c r="E6" s="15">
        <v>7</v>
      </c>
      <c r="F6" s="15">
        <v>7</v>
      </c>
    </row>
    <row r="7" spans="1:6" x14ac:dyDescent="0.2">
      <c r="B7" s="15">
        <v>4</v>
      </c>
      <c r="C7" s="15">
        <v>3</v>
      </c>
      <c r="D7" s="15">
        <v>6</v>
      </c>
      <c r="E7" s="15">
        <v>1</v>
      </c>
      <c r="F7" s="15">
        <v>5</v>
      </c>
    </row>
    <row r="8" spans="1:6" x14ac:dyDescent="0.2">
      <c r="B8" s="15">
        <v>3</v>
      </c>
      <c r="C8" s="15">
        <v>10</v>
      </c>
      <c r="D8" s="15">
        <v>5</v>
      </c>
      <c r="E8" s="15">
        <v>7</v>
      </c>
      <c r="F8" s="15">
        <v>2</v>
      </c>
    </row>
    <row r="9" spans="1:6" x14ac:dyDescent="0.2">
      <c r="B9" s="15">
        <v>2</v>
      </c>
      <c r="C9" s="15">
        <v>5</v>
      </c>
      <c r="D9" s="15">
        <v>7</v>
      </c>
      <c r="E9" s="15">
        <v>10</v>
      </c>
      <c r="F9" s="15">
        <v>4</v>
      </c>
    </row>
    <row r="10" spans="1:6" x14ac:dyDescent="0.2">
      <c r="B10" s="15">
        <v>8</v>
      </c>
      <c r="C10" s="15">
        <v>4</v>
      </c>
      <c r="D10" s="15">
        <v>6</v>
      </c>
      <c r="E10" s="15">
        <v>4</v>
      </c>
      <c r="F10" s="15">
        <v>10</v>
      </c>
    </row>
    <row r="11" spans="1:6" x14ac:dyDescent="0.2">
      <c r="B11" s="15">
        <v>4</v>
      </c>
      <c r="C11" s="15">
        <v>10</v>
      </c>
      <c r="D11" s="15">
        <v>2</v>
      </c>
      <c r="E11" s="15">
        <v>7</v>
      </c>
      <c r="F11" s="15">
        <v>4</v>
      </c>
    </row>
    <row r="12" spans="1:6" x14ac:dyDescent="0.2">
      <c r="A12" s="20" t="s">
        <v>79</v>
      </c>
      <c r="B12" s="20">
        <f>AVERAGE(B2:B11)</f>
        <v>4.9000000000000004</v>
      </c>
      <c r="C12" s="20">
        <f t="shared" ref="C12:F12" si="0">AVERAGE(C2:C11)</f>
        <v>6</v>
      </c>
      <c r="D12" s="20">
        <f t="shared" si="0"/>
        <v>5.7</v>
      </c>
      <c r="E12" s="20">
        <f t="shared" si="0"/>
        <v>6.3</v>
      </c>
      <c r="F12" s="20">
        <f t="shared" si="0"/>
        <v>4.3</v>
      </c>
    </row>
    <row r="13" spans="1:6" x14ac:dyDescent="0.2">
      <c r="B13" s="16"/>
      <c r="C13" s="16"/>
      <c r="D13" s="16"/>
      <c r="E13" s="16"/>
      <c r="F1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EC73-18DE-604A-8097-59C1E7617BD5}">
  <dimension ref="A1:F6"/>
  <sheetViews>
    <sheetView workbookViewId="0">
      <selection activeCell="B7" sqref="B7"/>
    </sheetView>
  </sheetViews>
  <sheetFormatPr baseColWidth="10" defaultRowHeight="16" x14ac:dyDescent="0.2"/>
  <cols>
    <col min="1" max="1" width="13.5" customWidth="1"/>
  </cols>
  <sheetData>
    <row r="1" spans="1:6" x14ac:dyDescent="0.2">
      <c r="B1" s="21" t="s">
        <v>78</v>
      </c>
      <c r="C1" s="21" t="s">
        <v>77</v>
      </c>
      <c r="D1" s="21" t="s">
        <v>76</v>
      </c>
      <c r="E1" s="21" t="s">
        <v>75</v>
      </c>
      <c r="F1" s="21" t="s">
        <v>74</v>
      </c>
    </row>
    <row r="2" spans="1:6" x14ac:dyDescent="0.2">
      <c r="A2" s="12" t="s">
        <v>80</v>
      </c>
      <c r="B2" s="15">
        <f>Apples!B12</f>
        <v>5.0999999999999996</v>
      </c>
      <c r="C2" s="15">
        <f>Apples!C12</f>
        <v>4.7</v>
      </c>
      <c r="D2" s="15">
        <f>Apples!D12</f>
        <v>4.0999999999999996</v>
      </c>
      <c r="E2" s="15">
        <f>Apples!E12</f>
        <v>4.9000000000000004</v>
      </c>
      <c r="F2" s="15">
        <f>Apples!F12</f>
        <v>7.8</v>
      </c>
    </row>
    <row r="3" spans="1:6" x14ac:dyDescent="0.2">
      <c r="A3" s="12" t="s">
        <v>81</v>
      </c>
      <c r="B3" s="15">
        <f>Oranges!B12</f>
        <v>4.9000000000000004</v>
      </c>
      <c r="C3" s="15">
        <f>Oranges!C12</f>
        <v>6</v>
      </c>
      <c r="D3" s="15">
        <f>Oranges!D12</f>
        <v>5.7</v>
      </c>
      <c r="E3" s="15">
        <f>Oranges!E12</f>
        <v>6.3</v>
      </c>
      <c r="F3" s="15">
        <f>Oranges!F12</f>
        <v>4.3</v>
      </c>
    </row>
    <row r="4" spans="1:6" x14ac:dyDescent="0.2">
      <c r="A4" s="12" t="s">
        <v>82</v>
      </c>
      <c r="B4" s="15" t="str">
        <f>IF(B2&gt;B3,"Apples", "Oranges")</f>
        <v>Apples</v>
      </c>
      <c r="C4" s="15" t="str">
        <f t="shared" ref="C4:F4" si="0">IF(C2&gt;C3,"Apples", "Oranges")</f>
        <v>Oranges</v>
      </c>
      <c r="D4" s="15" t="str">
        <f t="shared" si="0"/>
        <v>Oranges</v>
      </c>
      <c r="E4" s="15" t="str">
        <f t="shared" si="0"/>
        <v>Oranges</v>
      </c>
      <c r="F4" s="15" t="str">
        <f t="shared" si="0"/>
        <v>Apples</v>
      </c>
    </row>
    <row r="5" spans="1:6" x14ac:dyDescent="0.2">
      <c r="A5" s="22"/>
    </row>
    <row r="6" spans="1:6" x14ac:dyDescent="0.2">
      <c r="A6" s="12" t="s">
        <v>83</v>
      </c>
      <c r="B6" s="15" t="str">
        <f>IF(COUNTIF(B4:F4,"Oranges")&gt;COUNTIF(B4:F4,"Apples"),"Oranges Win","Apples Win")</f>
        <v>Oranges Win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475F-65E4-994A-A51C-032B93DE3BEA}">
  <dimension ref="A1:C7"/>
  <sheetViews>
    <sheetView workbookViewId="0">
      <selection sqref="A1:C1"/>
    </sheetView>
  </sheetViews>
  <sheetFormatPr baseColWidth="10" defaultRowHeight="16" x14ac:dyDescent="0.2"/>
  <cols>
    <col min="1" max="1" width="15.33203125" customWidth="1"/>
    <col min="2" max="2" width="12.83203125" customWidth="1"/>
    <col min="3" max="3" width="16.6640625" bestFit="1" customWidth="1"/>
  </cols>
  <sheetData>
    <row r="1" spans="1:3" x14ac:dyDescent="0.2">
      <c r="A1" s="27" t="s">
        <v>84</v>
      </c>
      <c r="B1" s="28" t="s">
        <v>85</v>
      </c>
      <c r="C1" s="29" t="s">
        <v>86</v>
      </c>
    </row>
    <row r="2" spans="1:3" x14ac:dyDescent="0.2">
      <c r="A2">
        <v>0.8</v>
      </c>
      <c r="B2" t="s">
        <v>87</v>
      </c>
      <c r="C2" s="23">
        <v>0.8</v>
      </c>
    </row>
    <row r="3" spans="1:3" x14ac:dyDescent="0.2">
      <c r="A3">
        <v>2500</v>
      </c>
      <c r="B3" t="s">
        <v>88</v>
      </c>
      <c r="C3" s="7">
        <v>2500</v>
      </c>
    </row>
    <row r="4" spans="1:3" x14ac:dyDescent="0.2">
      <c r="A4">
        <v>1000000000</v>
      </c>
      <c r="B4" t="s">
        <v>89</v>
      </c>
      <c r="C4" s="24">
        <v>1000000000</v>
      </c>
    </row>
    <row r="5" spans="1:3" x14ac:dyDescent="0.2">
      <c r="A5">
        <v>30000</v>
      </c>
      <c r="B5" t="s">
        <v>90</v>
      </c>
      <c r="C5" s="25">
        <v>30000</v>
      </c>
    </row>
    <row r="6" spans="1:3" x14ac:dyDescent="0.2">
      <c r="A6">
        <v>0.5</v>
      </c>
      <c r="B6" t="s">
        <v>91</v>
      </c>
      <c r="C6" s="8">
        <v>0.5</v>
      </c>
    </row>
    <row r="7" spans="1:3" x14ac:dyDescent="0.2">
      <c r="A7">
        <v>0.25</v>
      </c>
      <c r="B7" t="s">
        <v>92</v>
      </c>
      <c r="C7" s="26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C17F-5E34-BB41-AFC3-1AD5367B119E}">
  <dimension ref="A1:W261"/>
  <sheetViews>
    <sheetView topLeftCell="A22" zoomScale="85" zoomScaleNormal="85" workbookViewId="0">
      <selection activeCell="F2" sqref="F2"/>
    </sheetView>
  </sheetViews>
  <sheetFormatPr baseColWidth="10" defaultColWidth="20.6640625" defaultRowHeight="15" x14ac:dyDescent="0.2"/>
  <cols>
    <col min="1" max="16384" width="20.6640625" style="15"/>
  </cols>
  <sheetData>
    <row r="1" spans="1:23" x14ac:dyDescent="0.2">
      <c r="B1" s="15" t="s">
        <v>488</v>
      </c>
      <c r="C1" s="15" t="s">
        <v>487</v>
      </c>
      <c r="D1" s="15" t="s">
        <v>486</v>
      </c>
      <c r="E1" s="15" t="s">
        <v>485</v>
      </c>
      <c r="F1" s="15" t="s">
        <v>484</v>
      </c>
      <c r="G1" s="15" t="s">
        <v>483</v>
      </c>
      <c r="H1" s="15" t="s">
        <v>482</v>
      </c>
      <c r="I1" s="15" t="s">
        <v>481</v>
      </c>
      <c r="J1" s="15" t="s">
        <v>480</v>
      </c>
      <c r="K1" s="15" t="s">
        <v>479</v>
      </c>
      <c r="L1" s="15" t="s">
        <v>478</v>
      </c>
      <c r="M1" s="15" t="s">
        <v>477</v>
      </c>
      <c r="N1" s="15" t="s">
        <v>476</v>
      </c>
      <c r="O1" s="15" t="s">
        <v>475</v>
      </c>
      <c r="P1" s="15" t="s">
        <v>474</v>
      </c>
      <c r="Q1" s="15" t="s">
        <v>473</v>
      </c>
      <c r="R1" s="15" t="s">
        <v>472</v>
      </c>
      <c r="S1" s="15" t="s">
        <v>471</v>
      </c>
      <c r="T1" s="15" t="s">
        <v>470</v>
      </c>
      <c r="U1" s="15" t="s">
        <v>469</v>
      </c>
      <c r="V1" s="15" t="s">
        <v>468</v>
      </c>
      <c r="W1" s="15" t="s">
        <v>467</v>
      </c>
    </row>
    <row r="2" spans="1:23" x14ac:dyDescent="0.2">
      <c r="A2" s="15" t="s">
        <v>466</v>
      </c>
      <c r="B2" s="15" t="s">
        <v>465</v>
      </c>
      <c r="C2" s="15">
        <v>300</v>
      </c>
      <c r="D2" s="15">
        <v>120</v>
      </c>
      <c r="E2" s="15">
        <v>13</v>
      </c>
      <c r="F2" s="15">
        <v>20</v>
      </c>
      <c r="G2" s="15">
        <v>5</v>
      </c>
      <c r="H2" s="15">
        <v>25</v>
      </c>
      <c r="I2" s="15">
        <v>0</v>
      </c>
      <c r="J2" s="15">
        <v>260</v>
      </c>
      <c r="K2" s="15">
        <v>87</v>
      </c>
      <c r="L2" s="15">
        <v>750</v>
      </c>
      <c r="M2" s="15">
        <v>31</v>
      </c>
      <c r="N2" s="15">
        <v>31</v>
      </c>
      <c r="O2" s="15">
        <v>10</v>
      </c>
      <c r="P2" s="15">
        <v>4</v>
      </c>
      <c r="Q2" s="15">
        <v>17</v>
      </c>
      <c r="R2" s="15">
        <v>3</v>
      </c>
      <c r="S2" s="15">
        <v>17</v>
      </c>
      <c r="T2" s="15">
        <v>10</v>
      </c>
      <c r="U2" s="15">
        <v>0</v>
      </c>
      <c r="V2" s="15">
        <v>25</v>
      </c>
      <c r="W2" s="15">
        <v>15</v>
      </c>
    </row>
    <row r="3" spans="1:23" x14ac:dyDescent="0.2">
      <c r="A3" s="15" t="s">
        <v>464</v>
      </c>
      <c r="B3" s="15" t="s">
        <v>463</v>
      </c>
      <c r="C3" s="15">
        <v>250</v>
      </c>
      <c r="D3" s="15">
        <v>70</v>
      </c>
      <c r="E3" s="15">
        <v>8</v>
      </c>
      <c r="F3" s="15">
        <v>12</v>
      </c>
      <c r="G3" s="15">
        <v>3</v>
      </c>
      <c r="H3" s="15">
        <v>15</v>
      </c>
      <c r="I3" s="15">
        <v>0</v>
      </c>
      <c r="J3" s="15">
        <v>25</v>
      </c>
      <c r="K3" s="15">
        <v>8</v>
      </c>
      <c r="L3" s="15">
        <v>770</v>
      </c>
      <c r="M3" s="15">
        <v>32</v>
      </c>
      <c r="N3" s="15">
        <v>30</v>
      </c>
      <c r="O3" s="15">
        <v>10</v>
      </c>
      <c r="P3" s="15">
        <v>4</v>
      </c>
      <c r="Q3" s="15">
        <v>17</v>
      </c>
      <c r="R3" s="15">
        <v>3</v>
      </c>
      <c r="S3" s="15">
        <v>18</v>
      </c>
      <c r="T3" s="15">
        <v>6</v>
      </c>
      <c r="U3" s="15">
        <v>0</v>
      </c>
      <c r="V3" s="15">
        <v>25</v>
      </c>
      <c r="W3" s="15">
        <v>8</v>
      </c>
    </row>
    <row r="4" spans="1:23" x14ac:dyDescent="0.2">
      <c r="A4" s="15" t="s">
        <v>462</v>
      </c>
      <c r="B4" s="15" t="s">
        <v>291</v>
      </c>
      <c r="C4" s="15">
        <v>370</v>
      </c>
      <c r="D4" s="15">
        <v>200</v>
      </c>
      <c r="E4" s="15">
        <v>23</v>
      </c>
      <c r="F4" s="15">
        <v>35</v>
      </c>
      <c r="G4" s="15">
        <v>8</v>
      </c>
      <c r="H4" s="15">
        <v>42</v>
      </c>
      <c r="I4" s="15">
        <v>0</v>
      </c>
      <c r="J4" s="15">
        <v>45</v>
      </c>
      <c r="K4" s="15">
        <v>15</v>
      </c>
      <c r="L4" s="15">
        <v>780</v>
      </c>
      <c r="M4" s="15">
        <v>33</v>
      </c>
      <c r="N4" s="15">
        <v>29</v>
      </c>
      <c r="O4" s="15">
        <v>10</v>
      </c>
      <c r="P4" s="15">
        <v>4</v>
      </c>
      <c r="Q4" s="15">
        <v>17</v>
      </c>
      <c r="R4" s="15">
        <v>2</v>
      </c>
      <c r="S4" s="15">
        <v>14</v>
      </c>
      <c r="T4" s="15">
        <v>8</v>
      </c>
      <c r="U4" s="15">
        <v>0</v>
      </c>
      <c r="V4" s="15">
        <v>25</v>
      </c>
      <c r="W4" s="15">
        <v>10</v>
      </c>
    </row>
    <row r="5" spans="1:23" x14ac:dyDescent="0.2">
      <c r="A5" s="15" t="s">
        <v>461</v>
      </c>
      <c r="B5" s="15" t="s">
        <v>347</v>
      </c>
      <c r="C5" s="15">
        <v>450</v>
      </c>
      <c r="D5" s="15">
        <v>250</v>
      </c>
      <c r="E5" s="15">
        <v>28</v>
      </c>
      <c r="F5" s="15">
        <v>43</v>
      </c>
      <c r="G5" s="15">
        <v>10</v>
      </c>
      <c r="H5" s="15">
        <v>52</v>
      </c>
      <c r="I5" s="15">
        <v>0</v>
      </c>
      <c r="J5" s="15">
        <v>285</v>
      </c>
      <c r="K5" s="15">
        <v>95</v>
      </c>
      <c r="L5" s="15">
        <v>860</v>
      </c>
      <c r="M5" s="15">
        <v>36</v>
      </c>
      <c r="N5" s="15">
        <v>30</v>
      </c>
      <c r="O5" s="15">
        <v>10</v>
      </c>
      <c r="P5" s="15">
        <v>4</v>
      </c>
      <c r="Q5" s="15">
        <v>17</v>
      </c>
      <c r="R5" s="15">
        <v>2</v>
      </c>
      <c r="S5" s="15">
        <v>21</v>
      </c>
      <c r="T5" s="15">
        <v>15</v>
      </c>
      <c r="U5" s="15">
        <v>0</v>
      </c>
      <c r="V5" s="15">
        <v>30</v>
      </c>
      <c r="W5" s="15">
        <v>15</v>
      </c>
    </row>
    <row r="6" spans="1:23" x14ac:dyDescent="0.2">
      <c r="A6" s="15" t="s">
        <v>460</v>
      </c>
      <c r="B6" s="15" t="s">
        <v>347</v>
      </c>
      <c r="C6" s="15">
        <v>400</v>
      </c>
      <c r="D6" s="15">
        <v>210</v>
      </c>
      <c r="E6" s="15">
        <v>23</v>
      </c>
      <c r="F6" s="15">
        <v>35</v>
      </c>
      <c r="G6" s="15">
        <v>8</v>
      </c>
      <c r="H6" s="15">
        <v>42</v>
      </c>
      <c r="I6" s="15">
        <v>0</v>
      </c>
      <c r="J6" s="15">
        <v>50</v>
      </c>
      <c r="K6" s="15">
        <v>16</v>
      </c>
      <c r="L6" s="15">
        <v>880</v>
      </c>
      <c r="M6" s="15">
        <v>37</v>
      </c>
      <c r="N6" s="15">
        <v>30</v>
      </c>
      <c r="O6" s="15">
        <v>10</v>
      </c>
      <c r="P6" s="15">
        <v>4</v>
      </c>
      <c r="Q6" s="15">
        <v>17</v>
      </c>
      <c r="R6" s="15">
        <v>2</v>
      </c>
      <c r="S6" s="15">
        <v>21</v>
      </c>
      <c r="T6" s="15">
        <v>6</v>
      </c>
      <c r="U6" s="15">
        <v>0</v>
      </c>
      <c r="V6" s="15">
        <v>25</v>
      </c>
      <c r="W6" s="15">
        <v>10</v>
      </c>
    </row>
    <row r="7" spans="1:23" x14ac:dyDescent="0.2">
      <c r="A7" s="15" t="s">
        <v>459</v>
      </c>
      <c r="B7" s="15" t="s">
        <v>458</v>
      </c>
      <c r="C7" s="15">
        <v>430</v>
      </c>
      <c r="D7" s="15">
        <v>210</v>
      </c>
      <c r="E7" s="15">
        <v>23</v>
      </c>
      <c r="F7" s="15">
        <v>36</v>
      </c>
      <c r="G7" s="15">
        <v>9</v>
      </c>
      <c r="H7" s="15">
        <v>46</v>
      </c>
      <c r="I7" s="15">
        <v>1</v>
      </c>
      <c r="J7" s="15">
        <v>300</v>
      </c>
      <c r="K7" s="15">
        <v>100</v>
      </c>
      <c r="L7" s="15">
        <v>960</v>
      </c>
      <c r="M7" s="15">
        <v>40</v>
      </c>
      <c r="N7" s="15">
        <v>31</v>
      </c>
      <c r="O7" s="15">
        <v>10</v>
      </c>
      <c r="P7" s="15">
        <v>4</v>
      </c>
      <c r="Q7" s="15">
        <v>18</v>
      </c>
      <c r="R7" s="15">
        <v>3</v>
      </c>
      <c r="S7" s="15">
        <v>26</v>
      </c>
      <c r="T7" s="15">
        <v>15</v>
      </c>
      <c r="U7" s="15">
        <v>2</v>
      </c>
      <c r="V7" s="15">
        <v>30</v>
      </c>
      <c r="W7" s="15">
        <v>20</v>
      </c>
    </row>
    <row r="8" spans="1:23" x14ac:dyDescent="0.2">
      <c r="A8" s="15" t="s">
        <v>457</v>
      </c>
      <c r="B8" s="15" t="s">
        <v>456</v>
      </c>
      <c r="C8" s="15">
        <v>460</v>
      </c>
      <c r="D8" s="15">
        <v>230</v>
      </c>
      <c r="E8" s="15">
        <v>26</v>
      </c>
      <c r="F8" s="15">
        <v>40</v>
      </c>
      <c r="G8" s="15">
        <v>13</v>
      </c>
      <c r="H8" s="15">
        <v>65</v>
      </c>
      <c r="I8" s="15">
        <v>0</v>
      </c>
      <c r="J8" s="15">
        <v>250</v>
      </c>
      <c r="K8" s="15">
        <v>83</v>
      </c>
      <c r="L8" s="15">
        <v>1300</v>
      </c>
      <c r="M8" s="15">
        <v>54</v>
      </c>
      <c r="N8" s="15">
        <v>38</v>
      </c>
      <c r="O8" s="15">
        <v>13</v>
      </c>
      <c r="P8" s="15">
        <v>2</v>
      </c>
      <c r="Q8" s="15">
        <v>7</v>
      </c>
      <c r="R8" s="15">
        <v>3</v>
      </c>
      <c r="S8" s="15">
        <v>19</v>
      </c>
      <c r="T8" s="15">
        <v>10</v>
      </c>
      <c r="U8" s="15">
        <v>8</v>
      </c>
      <c r="V8" s="15">
        <v>15</v>
      </c>
      <c r="W8" s="15">
        <v>15</v>
      </c>
    </row>
    <row r="9" spans="1:23" x14ac:dyDescent="0.2">
      <c r="A9" s="15" t="s">
        <v>455</v>
      </c>
      <c r="B9" s="15" t="s">
        <v>454</v>
      </c>
      <c r="C9" s="15">
        <v>520</v>
      </c>
      <c r="D9" s="15">
        <v>270</v>
      </c>
      <c r="E9" s="15">
        <v>30</v>
      </c>
      <c r="F9" s="15">
        <v>47</v>
      </c>
      <c r="G9" s="15">
        <v>14</v>
      </c>
      <c r="H9" s="15">
        <v>68</v>
      </c>
      <c r="I9" s="15">
        <v>0</v>
      </c>
      <c r="J9" s="15">
        <v>250</v>
      </c>
      <c r="K9" s="15">
        <v>83</v>
      </c>
      <c r="L9" s="15">
        <v>1410</v>
      </c>
      <c r="M9" s="15">
        <v>59</v>
      </c>
      <c r="N9" s="15">
        <v>43</v>
      </c>
      <c r="O9" s="15">
        <v>14</v>
      </c>
      <c r="P9" s="15">
        <v>3</v>
      </c>
      <c r="Q9" s="15">
        <v>12</v>
      </c>
      <c r="R9" s="15">
        <v>4</v>
      </c>
      <c r="S9" s="15">
        <v>19</v>
      </c>
      <c r="T9" s="15">
        <v>15</v>
      </c>
      <c r="U9" s="15">
        <v>8</v>
      </c>
      <c r="V9" s="15">
        <v>20</v>
      </c>
      <c r="W9" s="15">
        <v>20</v>
      </c>
    </row>
    <row r="10" spans="1:23" x14ac:dyDescent="0.2">
      <c r="A10" s="15" t="s">
        <v>453</v>
      </c>
      <c r="B10" s="15" t="s">
        <v>452</v>
      </c>
      <c r="C10" s="15">
        <v>410</v>
      </c>
      <c r="D10" s="15">
        <v>180</v>
      </c>
      <c r="E10" s="15">
        <v>20</v>
      </c>
      <c r="F10" s="15">
        <v>32</v>
      </c>
      <c r="G10" s="15">
        <v>11</v>
      </c>
      <c r="H10" s="15">
        <v>56</v>
      </c>
      <c r="I10" s="15">
        <v>0</v>
      </c>
      <c r="J10" s="15">
        <v>35</v>
      </c>
      <c r="K10" s="15">
        <v>11</v>
      </c>
      <c r="L10" s="15">
        <v>1300</v>
      </c>
      <c r="M10" s="15">
        <v>54</v>
      </c>
      <c r="N10" s="15">
        <v>36</v>
      </c>
      <c r="O10" s="15">
        <v>12</v>
      </c>
      <c r="P10" s="15">
        <v>2</v>
      </c>
      <c r="Q10" s="15">
        <v>7</v>
      </c>
      <c r="R10" s="15">
        <v>3</v>
      </c>
      <c r="S10" s="15">
        <v>20</v>
      </c>
      <c r="T10" s="15">
        <v>2</v>
      </c>
      <c r="U10" s="15">
        <v>8</v>
      </c>
      <c r="V10" s="15">
        <v>15</v>
      </c>
      <c r="W10" s="15">
        <v>10</v>
      </c>
    </row>
    <row r="11" spans="1:23" x14ac:dyDescent="0.2">
      <c r="A11" s="15" t="s">
        <v>451</v>
      </c>
      <c r="B11" s="15" t="s">
        <v>441</v>
      </c>
      <c r="C11" s="15">
        <v>470</v>
      </c>
      <c r="D11" s="15">
        <v>220</v>
      </c>
      <c r="E11" s="15">
        <v>25</v>
      </c>
      <c r="F11" s="15">
        <v>38</v>
      </c>
      <c r="G11" s="15">
        <v>12</v>
      </c>
      <c r="H11" s="15">
        <v>59</v>
      </c>
      <c r="I11" s="15">
        <v>0</v>
      </c>
      <c r="J11" s="15">
        <v>35</v>
      </c>
      <c r="K11" s="15">
        <v>11</v>
      </c>
      <c r="L11" s="15">
        <v>1420</v>
      </c>
      <c r="M11" s="15">
        <v>59</v>
      </c>
      <c r="N11" s="15">
        <v>42</v>
      </c>
      <c r="O11" s="15">
        <v>14</v>
      </c>
      <c r="P11" s="15">
        <v>3</v>
      </c>
      <c r="Q11" s="15">
        <v>12</v>
      </c>
      <c r="R11" s="15">
        <v>4</v>
      </c>
      <c r="S11" s="15">
        <v>20</v>
      </c>
      <c r="T11" s="15">
        <v>6</v>
      </c>
      <c r="U11" s="15">
        <v>8</v>
      </c>
      <c r="V11" s="15">
        <v>15</v>
      </c>
      <c r="W11" s="15">
        <v>15</v>
      </c>
    </row>
    <row r="12" spans="1:23" x14ac:dyDescent="0.2">
      <c r="A12" s="15" t="s">
        <v>450</v>
      </c>
      <c r="B12" s="15" t="s">
        <v>449</v>
      </c>
      <c r="C12" s="15">
        <v>430</v>
      </c>
      <c r="D12" s="15">
        <v>240</v>
      </c>
      <c r="E12" s="15">
        <v>27</v>
      </c>
      <c r="F12" s="15">
        <v>42</v>
      </c>
      <c r="G12" s="15">
        <v>12</v>
      </c>
      <c r="H12" s="15">
        <v>62</v>
      </c>
      <c r="I12" s="15">
        <v>0</v>
      </c>
      <c r="J12" s="15">
        <v>30</v>
      </c>
      <c r="K12" s="15">
        <v>10</v>
      </c>
      <c r="L12" s="15">
        <v>1080</v>
      </c>
      <c r="M12" s="15">
        <v>45</v>
      </c>
      <c r="N12" s="15">
        <v>34</v>
      </c>
      <c r="O12" s="15">
        <v>11</v>
      </c>
      <c r="P12" s="15">
        <v>2</v>
      </c>
      <c r="Q12" s="15">
        <v>6</v>
      </c>
      <c r="R12" s="15">
        <v>2</v>
      </c>
      <c r="S12" s="15">
        <v>11</v>
      </c>
      <c r="T12" s="15">
        <v>0</v>
      </c>
      <c r="U12" s="15">
        <v>0</v>
      </c>
      <c r="V12" s="15">
        <v>6</v>
      </c>
      <c r="W12" s="15">
        <v>15</v>
      </c>
    </row>
    <row r="13" spans="1:23" x14ac:dyDescent="0.2">
      <c r="A13" s="15" t="s">
        <v>448</v>
      </c>
      <c r="B13" s="15" t="s">
        <v>447</v>
      </c>
      <c r="C13" s="15">
        <v>480</v>
      </c>
      <c r="D13" s="15">
        <v>280</v>
      </c>
      <c r="E13" s="15">
        <v>31</v>
      </c>
      <c r="F13" s="15">
        <v>48</v>
      </c>
      <c r="G13" s="15">
        <v>13</v>
      </c>
      <c r="H13" s="15">
        <v>65</v>
      </c>
      <c r="I13" s="15">
        <v>0</v>
      </c>
      <c r="J13" s="15">
        <v>30</v>
      </c>
      <c r="K13" s="15">
        <v>10</v>
      </c>
      <c r="L13" s="15">
        <v>1190</v>
      </c>
      <c r="M13" s="15">
        <v>50</v>
      </c>
      <c r="N13" s="15">
        <v>39</v>
      </c>
      <c r="O13" s="15">
        <v>13</v>
      </c>
      <c r="P13" s="15">
        <v>3</v>
      </c>
      <c r="Q13" s="15">
        <v>11</v>
      </c>
      <c r="R13" s="15">
        <v>3</v>
      </c>
      <c r="S13" s="15">
        <v>11</v>
      </c>
      <c r="T13" s="15">
        <v>4</v>
      </c>
      <c r="U13" s="15">
        <v>0</v>
      </c>
      <c r="V13" s="15">
        <v>8</v>
      </c>
      <c r="W13" s="15">
        <v>15</v>
      </c>
    </row>
    <row r="14" spans="1:23" x14ac:dyDescent="0.2">
      <c r="A14" s="15" t="s">
        <v>446</v>
      </c>
      <c r="B14" s="15" t="s">
        <v>445</v>
      </c>
      <c r="C14" s="15">
        <v>510</v>
      </c>
      <c r="D14" s="15">
        <v>290</v>
      </c>
      <c r="E14" s="15">
        <v>33</v>
      </c>
      <c r="F14" s="15">
        <v>50</v>
      </c>
      <c r="G14" s="15">
        <v>14</v>
      </c>
      <c r="H14" s="15">
        <v>71</v>
      </c>
      <c r="I14" s="15">
        <v>0</v>
      </c>
      <c r="J14" s="15">
        <v>250</v>
      </c>
      <c r="K14" s="15">
        <v>83</v>
      </c>
      <c r="L14" s="15">
        <v>1170</v>
      </c>
      <c r="M14" s="15">
        <v>49</v>
      </c>
      <c r="N14" s="15">
        <v>36</v>
      </c>
      <c r="O14" s="15">
        <v>12</v>
      </c>
      <c r="P14" s="15">
        <v>2</v>
      </c>
      <c r="Q14" s="15">
        <v>6</v>
      </c>
      <c r="R14" s="15">
        <v>2</v>
      </c>
      <c r="S14" s="15">
        <v>18</v>
      </c>
      <c r="T14" s="15">
        <v>6</v>
      </c>
      <c r="U14" s="15">
        <v>0</v>
      </c>
      <c r="V14" s="15">
        <v>10</v>
      </c>
      <c r="W14" s="15">
        <v>20</v>
      </c>
    </row>
    <row r="15" spans="1:23" x14ac:dyDescent="0.2">
      <c r="A15" s="15" t="s">
        <v>444</v>
      </c>
      <c r="B15" s="15" t="s">
        <v>443</v>
      </c>
      <c r="C15" s="15">
        <v>570</v>
      </c>
      <c r="D15" s="15">
        <v>330</v>
      </c>
      <c r="E15" s="15">
        <v>37</v>
      </c>
      <c r="F15" s="15">
        <v>57</v>
      </c>
      <c r="G15" s="15">
        <v>15</v>
      </c>
      <c r="H15" s="15">
        <v>74</v>
      </c>
      <c r="I15" s="15">
        <v>0</v>
      </c>
      <c r="J15" s="15">
        <v>250</v>
      </c>
      <c r="K15" s="15">
        <v>83</v>
      </c>
      <c r="L15" s="15">
        <v>1280</v>
      </c>
      <c r="M15" s="15">
        <v>53</v>
      </c>
      <c r="N15" s="15">
        <v>42</v>
      </c>
      <c r="O15" s="15">
        <v>14</v>
      </c>
      <c r="P15" s="15">
        <v>3</v>
      </c>
      <c r="Q15" s="15">
        <v>11</v>
      </c>
      <c r="R15" s="15">
        <v>3</v>
      </c>
      <c r="S15" s="15">
        <v>18</v>
      </c>
      <c r="T15" s="15">
        <v>10</v>
      </c>
      <c r="U15" s="15">
        <v>0</v>
      </c>
      <c r="V15" s="15">
        <v>10</v>
      </c>
      <c r="W15" s="15">
        <v>20</v>
      </c>
    </row>
    <row r="16" spans="1:23" x14ac:dyDescent="0.2">
      <c r="A16" s="15" t="s">
        <v>442</v>
      </c>
      <c r="B16" s="15" t="s">
        <v>441</v>
      </c>
      <c r="C16" s="15">
        <v>460</v>
      </c>
      <c r="D16" s="15">
        <v>250</v>
      </c>
      <c r="E16" s="15">
        <v>27</v>
      </c>
      <c r="F16" s="15">
        <v>42</v>
      </c>
      <c r="G16" s="15">
        <v>12</v>
      </c>
      <c r="H16" s="15">
        <v>62</v>
      </c>
      <c r="I16" s="15">
        <v>0</v>
      </c>
      <c r="J16" s="15">
        <v>35</v>
      </c>
      <c r="K16" s="15">
        <v>11</v>
      </c>
      <c r="L16" s="15">
        <v>1180</v>
      </c>
      <c r="M16" s="15">
        <v>49</v>
      </c>
      <c r="N16" s="15">
        <v>34</v>
      </c>
      <c r="O16" s="15">
        <v>11</v>
      </c>
      <c r="P16" s="15">
        <v>2</v>
      </c>
      <c r="Q16" s="15">
        <v>6</v>
      </c>
      <c r="R16" s="15">
        <v>3</v>
      </c>
      <c r="S16" s="15">
        <v>18</v>
      </c>
      <c r="T16" s="15">
        <v>0</v>
      </c>
      <c r="U16" s="15">
        <v>0</v>
      </c>
      <c r="V16" s="15">
        <v>8</v>
      </c>
      <c r="W16" s="15">
        <v>15</v>
      </c>
    </row>
    <row r="17" spans="1:23" x14ac:dyDescent="0.2">
      <c r="A17" s="15" t="s">
        <v>440</v>
      </c>
      <c r="B17" s="15" t="s">
        <v>439</v>
      </c>
      <c r="C17" s="15">
        <v>520</v>
      </c>
      <c r="D17" s="15">
        <v>280</v>
      </c>
      <c r="E17" s="15">
        <v>32</v>
      </c>
      <c r="F17" s="15">
        <v>49</v>
      </c>
      <c r="G17" s="15">
        <v>13</v>
      </c>
      <c r="H17" s="15">
        <v>65</v>
      </c>
      <c r="I17" s="15">
        <v>0</v>
      </c>
      <c r="J17" s="15">
        <v>35</v>
      </c>
      <c r="K17" s="15">
        <v>11</v>
      </c>
      <c r="L17" s="15">
        <v>1290</v>
      </c>
      <c r="M17" s="15">
        <v>54</v>
      </c>
      <c r="N17" s="15">
        <v>40</v>
      </c>
      <c r="O17" s="15">
        <v>13</v>
      </c>
      <c r="P17" s="15">
        <v>3</v>
      </c>
      <c r="Q17" s="15">
        <v>11</v>
      </c>
      <c r="R17" s="15">
        <v>3</v>
      </c>
      <c r="S17" s="15">
        <v>18</v>
      </c>
      <c r="T17" s="15">
        <v>4</v>
      </c>
      <c r="U17" s="15">
        <v>0</v>
      </c>
      <c r="V17" s="15">
        <v>8</v>
      </c>
      <c r="W17" s="15">
        <v>15</v>
      </c>
    </row>
    <row r="18" spans="1:23" x14ac:dyDescent="0.2">
      <c r="A18" s="15" t="s">
        <v>438</v>
      </c>
      <c r="B18" s="15" t="s">
        <v>437</v>
      </c>
      <c r="C18" s="15">
        <v>410</v>
      </c>
      <c r="D18" s="15">
        <v>180</v>
      </c>
      <c r="E18" s="15">
        <v>20</v>
      </c>
      <c r="F18" s="15">
        <v>31</v>
      </c>
      <c r="G18" s="15">
        <v>8</v>
      </c>
      <c r="H18" s="15">
        <v>41</v>
      </c>
      <c r="I18" s="15">
        <v>0</v>
      </c>
      <c r="J18" s="15">
        <v>30</v>
      </c>
      <c r="K18" s="15">
        <v>10</v>
      </c>
      <c r="L18" s="15">
        <v>1180</v>
      </c>
      <c r="M18" s="15">
        <v>49</v>
      </c>
      <c r="N18" s="15">
        <v>41</v>
      </c>
      <c r="O18" s="15">
        <v>14</v>
      </c>
      <c r="P18" s="15">
        <v>2</v>
      </c>
      <c r="Q18" s="15">
        <v>6</v>
      </c>
      <c r="R18" s="15">
        <v>3</v>
      </c>
      <c r="S18" s="15">
        <v>17</v>
      </c>
      <c r="T18" s="15">
        <v>0</v>
      </c>
      <c r="U18" s="15">
        <v>2</v>
      </c>
      <c r="V18" s="15">
        <v>6</v>
      </c>
      <c r="W18" s="15">
        <v>15</v>
      </c>
    </row>
    <row r="19" spans="1:23" x14ac:dyDescent="0.2">
      <c r="A19" s="15" t="s">
        <v>436</v>
      </c>
      <c r="B19" s="15" t="s">
        <v>435</v>
      </c>
      <c r="C19" s="15">
        <v>470</v>
      </c>
      <c r="D19" s="15">
        <v>220</v>
      </c>
      <c r="E19" s="15">
        <v>24</v>
      </c>
      <c r="F19" s="15">
        <v>37</v>
      </c>
      <c r="G19" s="15">
        <v>9</v>
      </c>
      <c r="H19" s="15">
        <v>45</v>
      </c>
      <c r="I19" s="15">
        <v>0</v>
      </c>
      <c r="J19" s="15">
        <v>30</v>
      </c>
      <c r="K19" s="15">
        <v>10</v>
      </c>
      <c r="L19" s="15">
        <v>1290</v>
      </c>
      <c r="M19" s="15">
        <v>54</v>
      </c>
      <c r="N19" s="15">
        <v>46</v>
      </c>
      <c r="O19" s="15">
        <v>15</v>
      </c>
      <c r="P19" s="15">
        <v>3</v>
      </c>
      <c r="Q19" s="15">
        <v>11</v>
      </c>
      <c r="R19" s="15">
        <v>4</v>
      </c>
      <c r="S19" s="15">
        <v>17</v>
      </c>
      <c r="T19" s="15">
        <v>4</v>
      </c>
      <c r="U19" s="15">
        <v>2</v>
      </c>
      <c r="V19" s="15">
        <v>8</v>
      </c>
      <c r="W19" s="15">
        <v>15</v>
      </c>
    </row>
    <row r="20" spans="1:23" x14ac:dyDescent="0.2">
      <c r="A20" s="15" t="s">
        <v>434</v>
      </c>
      <c r="B20" s="15" t="s">
        <v>422</v>
      </c>
      <c r="C20" s="15">
        <v>540</v>
      </c>
      <c r="D20" s="15">
        <v>290</v>
      </c>
      <c r="E20" s="15">
        <v>32</v>
      </c>
      <c r="F20" s="15">
        <v>49</v>
      </c>
      <c r="G20" s="15">
        <v>16</v>
      </c>
      <c r="H20" s="15">
        <v>78</v>
      </c>
      <c r="I20" s="15">
        <v>1</v>
      </c>
      <c r="J20" s="15">
        <v>280</v>
      </c>
      <c r="K20" s="15">
        <v>93</v>
      </c>
      <c r="L20" s="15">
        <v>1470</v>
      </c>
      <c r="M20" s="15">
        <v>61</v>
      </c>
      <c r="N20" s="15">
        <v>38</v>
      </c>
      <c r="O20" s="15">
        <v>13</v>
      </c>
      <c r="P20" s="15">
        <v>2</v>
      </c>
      <c r="Q20" s="15">
        <v>8</v>
      </c>
      <c r="R20" s="15">
        <v>3</v>
      </c>
      <c r="S20" s="15">
        <v>25</v>
      </c>
      <c r="T20" s="15">
        <v>10</v>
      </c>
      <c r="U20" s="15">
        <v>2</v>
      </c>
      <c r="V20" s="15">
        <v>20</v>
      </c>
      <c r="W20" s="15">
        <v>25</v>
      </c>
    </row>
    <row r="21" spans="1:23" x14ac:dyDescent="0.2">
      <c r="A21" s="15" t="s">
        <v>433</v>
      </c>
      <c r="B21" s="15" t="s">
        <v>432</v>
      </c>
      <c r="C21" s="15">
        <v>460</v>
      </c>
      <c r="D21" s="15">
        <v>190</v>
      </c>
      <c r="E21" s="15">
        <v>21</v>
      </c>
      <c r="F21" s="15">
        <v>32</v>
      </c>
      <c r="G21" s="15">
        <v>9</v>
      </c>
      <c r="H21" s="15">
        <v>44</v>
      </c>
      <c r="I21" s="15">
        <v>0</v>
      </c>
      <c r="J21" s="15">
        <v>250</v>
      </c>
      <c r="K21" s="15">
        <v>84</v>
      </c>
      <c r="L21" s="15">
        <v>1250</v>
      </c>
      <c r="M21" s="15">
        <v>52</v>
      </c>
      <c r="N21" s="15">
        <v>48</v>
      </c>
      <c r="O21" s="15">
        <v>16</v>
      </c>
      <c r="P21" s="15">
        <v>2</v>
      </c>
      <c r="Q21" s="15">
        <v>9</v>
      </c>
      <c r="R21" s="15">
        <v>15</v>
      </c>
      <c r="S21" s="15">
        <v>19</v>
      </c>
      <c r="T21" s="15">
        <v>10</v>
      </c>
      <c r="U21" s="15">
        <v>10</v>
      </c>
      <c r="V21" s="15">
        <v>20</v>
      </c>
      <c r="W21" s="15">
        <v>15</v>
      </c>
    </row>
    <row r="22" spans="1:23" x14ac:dyDescent="0.2">
      <c r="A22" s="15" t="s">
        <v>431</v>
      </c>
      <c r="B22" s="15" t="s">
        <v>268</v>
      </c>
      <c r="C22" s="15">
        <v>400</v>
      </c>
      <c r="D22" s="15">
        <v>140</v>
      </c>
      <c r="E22" s="15">
        <v>15</v>
      </c>
      <c r="F22" s="15">
        <v>24</v>
      </c>
      <c r="G22" s="15">
        <v>7</v>
      </c>
      <c r="H22" s="15">
        <v>34</v>
      </c>
      <c r="I22" s="15">
        <v>0</v>
      </c>
      <c r="J22" s="15">
        <v>35</v>
      </c>
      <c r="K22" s="15">
        <v>11</v>
      </c>
      <c r="L22" s="15">
        <v>1250</v>
      </c>
      <c r="M22" s="15">
        <v>52</v>
      </c>
      <c r="N22" s="15">
        <v>47</v>
      </c>
      <c r="O22" s="15">
        <v>16</v>
      </c>
      <c r="P22" s="15">
        <v>2</v>
      </c>
      <c r="Q22" s="15">
        <v>9</v>
      </c>
      <c r="R22" s="15">
        <v>16</v>
      </c>
      <c r="S22" s="15">
        <v>20</v>
      </c>
      <c r="T22" s="15">
        <v>2</v>
      </c>
      <c r="U22" s="15">
        <v>10</v>
      </c>
      <c r="V22" s="15">
        <v>15</v>
      </c>
      <c r="W22" s="15">
        <v>10</v>
      </c>
    </row>
    <row r="23" spans="1:23" x14ac:dyDescent="0.2">
      <c r="A23" s="15" t="s">
        <v>430</v>
      </c>
      <c r="B23" s="15" t="s">
        <v>429</v>
      </c>
      <c r="C23" s="15">
        <v>420</v>
      </c>
      <c r="D23" s="15">
        <v>200</v>
      </c>
      <c r="E23" s="15">
        <v>22</v>
      </c>
      <c r="F23" s="15">
        <v>34</v>
      </c>
      <c r="G23" s="15">
        <v>8</v>
      </c>
      <c r="H23" s="15">
        <v>40</v>
      </c>
      <c r="I23" s="15">
        <v>0</v>
      </c>
      <c r="J23" s="15">
        <v>35</v>
      </c>
      <c r="K23" s="15">
        <v>11</v>
      </c>
      <c r="L23" s="15">
        <v>1030</v>
      </c>
      <c r="M23" s="15">
        <v>43</v>
      </c>
      <c r="N23" s="15">
        <v>44</v>
      </c>
      <c r="O23" s="15">
        <v>15</v>
      </c>
      <c r="P23" s="15">
        <v>2</v>
      </c>
      <c r="Q23" s="15">
        <v>8</v>
      </c>
      <c r="R23" s="15">
        <v>15</v>
      </c>
      <c r="S23" s="15">
        <v>11</v>
      </c>
      <c r="T23" s="15">
        <v>0</v>
      </c>
      <c r="U23" s="15">
        <v>0</v>
      </c>
      <c r="V23" s="15">
        <v>8</v>
      </c>
      <c r="W23" s="15">
        <v>10</v>
      </c>
    </row>
    <row r="24" spans="1:23" x14ac:dyDescent="0.2">
      <c r="A24" s="15" t="s">
        <v>428</v>
      </c>
      <c r="B24" s="15" t="s">
        <v>422</v>
      </c>
      <c r="C24" s="15">
        <v>550</v>
      </c>
      <c r="D24" s="15">
        <v>280</v>
      </c>
      <c r="E24" s="15">
        <v>31</v>
      </c>
      <c r="F24" s="15">
        <v>48</v>
      </c>
      <c r="G24" s="15">
        <v>12</v>
      </c>
      <c r="H24" s="15">
        <v>61</v>
      </c>
      <c r="I24" s="15">
        <v>0</v>
      </c>
      <c r="J24" s="15">
        <v>265</v>
      </c>
      <c r="K24" s="15">
        <v>89</v>
      </c>
      <c r="L24" s="15">
        <v>1320</v>
      </c>
      <c r="M24" s="15">
        <v>55</v>
      </c>
      <c r="N24" s="15">
        <v>48</v>
      </c>
      <c r="O24" s="15">
        <v>16</v>
      </c>
      <c r="P24" s="15">
        <v>2</v>
      </c>
      <c r="Q24" s="15">
        <v>9</v>
      </c>
      <c r="R24" s="15">
        <v>15</v>
      </c>
      <c r="S24" s="15">
        <v>20</v>
      </c>
      <c r="T24" s="15">
        <v>10</v>
      </c>
      <c r="U24" s="15">
        <v>0</v>
      </c>
      <c r="V24" s="15">
        <v>20</v>
      </c>
      <c r="W24" s="15">
        <v>15</v>
      </c>
    </row>
    <row r="25" spans="1:23" x14ac:dyDescent="0.2">
      <c r="A25" s="15" t="s">
        <v>427</v>
      </c>
      <c r="B25" s="15" t="s">
        <v>426</v>
      </c>
      <c r="C25" s="15">
        <v>500</v>
      </c>
      <c r="D25" s="15">
        <v>230</v>
      </c>
      <c r="E25" s="15">
        <v>26</v>
      </c>
      <c r="F25" s="15">
        <v>40</v>
      </c>
      <c r="G25" s="15">
        <v>10</v>
      </c>
      <c r="H25" s="15">
        <v>52</v>
      </c>
      <c r="I25" s="15">
        <v>0</v>
      </c>
      <c r="J25" s="15">
        <v>50</v>
      </c>
      <c r="K25" s="15">
        <v>17</v>
      </c>
      <c r="L25" s="15">
        <v>1320</v>
      </c>
      <c r="M25" s="15">
        <v>55</v>
      </c>
      <c r="N25" s="15">
        <v>46</v>
      </c>
      <c r="O25" s="15">
        <v>15</v>
      </c>
      <c r="P25" s="15">
        <v>2</v>
      </c>
      <c r="Q25" s="15">
        <v>9</v>
      </c>
      <c r="R25" s="15">
        <v>15</v>
      </c>
      <c r="S25" s="15">
        <v>21</v>
      </c>
      <c r="T25" s="15">
        <v>2</v>
      </c>
      <c r="U25" s="15">
        <v>0</v>
      </c>
      <c r="V25" s="15">
        <v>20</v>
      </c>
      <c r="W25" s="15">
        <v>10</v>
      </c>
    </row>
    <row r="26" spans="1:23" x14ac:dyDescent="0.2">
      <c r="A26" s="15" t="s">
        <v>425</v>
      </c>
      <c r="B26" s="15" t="s">
        <v>424</v>
      </c>
      <c r="C26" s="15">
        <v>620</v>
      </c>
      <c r="D26" s="15">
        <v>280</v>
      </c>
      <c r="E26" s="15">
        <v>31</v>
      </c>
      <c r="F26" s="15">
        <v>48</v>
      </c>
      <c r="G26" s="15">
        <v>11</v>
      </c>
      <c r="H26" s="15">
        <v>56</v>
      </c>
      <c r="I26" s="15">
        <v>0.5</v>
      </c>
      <c r="J26" s="15">
        <v>275</v>
      </c>
      <c r="K26" s="15">
        <v>92</v>
      </c>
      <c r="L26" s="15">
        <v>1480</v>
      </c>
      <c r="M26" s="15">
        <v>62</v>
      </c>
      <c r="N26" s="15">
        <v>57</v>
      </c>
      <c r="O26" s="15">
        <v>19</v>
      </c>
      <c r="P26" s="15">
        <v>3</v>
      </c>
      <c r="Q26" s="15">
        <v>11</v>
      </c>
      <c r="R26" s="15">
        <v>7</v>
      </c>
      <c r="S26" s="15">
        <v>30</v>
      </c>
      <c r="T26" s="15">
        <v>20</v>
      </c>
      <c r="U26" s="15">
        <v>15</v>
      </c>
      <c r="V26" s="15">
        <v>20</v>
      </c>
      <c r="W26" s="15">
        <v>20</v>
      </c>
    </row>
    <row r="27" spans="1:23" x14ac:dyDescent="0.2">
      <c r="A27" s="15" t="s">
        <v>423</v>
      </c>
      <c r="B27" s="15" t="s">
        <v>422</v>
      </c>
      <c r="C27" s="15">
        <v>570</v>
      </c>
      <c r="D27" s="15">
        <v>230</v>
      </c>
      <c r="E27" s="15">
        <v>25</v>
      </c>
      <c r="F27" s="15">
        <v>39</v>
      </c>
      <c r="G27" s="15">
        <v>9</v>
      </c>
      <c r="H27" s="15">
        <v>45</v>
      </c>
      <c r="I27" s="15">
        <v>0.5</v>
      </c>
      <c r="J27" s="15">
        <v>60</v>
      </c>
      <c r="K27" s="15">
        <v>20</v>
      </c>
      <c r="L27" s="15">
        <v>1480</v>
      </c>
      <c r="M27" s="15">
        <v>62</v>
      </c>
      <c r="N27" s="15">
        <v>55</v>
      </c>
      <c r="O27" s="15">
        <v>18</v>
      </c>
      <c r="P27" s="15">
        <v>3</v>
      </c>
      <c r="Q27" s="15">
        <v>12</v>
      </c>
      <c r="R27" s="15">
        <v>8</v>
      </c>
      <c r="S27" s="15">
        <v>30</v>
      </c>
      <c r="T27" s="15">
        <v>10</v>
      </c>
      <c r="U27" s="15">
        <v>15</v>
      </c>
      <c r="V27" s="15">
        <v>20</v>
      </c>
      <c r="W27" s="15">
        <v>15</v>
      </c>
    </row>
    <row r="28" spans="1:23" x14ac:dyDescent="0.2">
      <c r="A28" s="15" t="s">
        <v>421</v>
      </c>
      <c r="B28" s="15" t="s">
        <v>312</v>
      </c>
      <c r="C28" s="15">
        <v>670</v>
      </c>
      <c r="D28" s="15">
        <v>310</v>
      </c>
      <c r="E28" s="15">
        <v>35</v>
      </c>
      <c r="F28" s="15">
        <v>53</v>
      </c>
      <c r="G28" s="15">
        <v>13</v>
      </c>
      <c r="H28" s="15">
        <v>63</v>
      </c>
      <c r="I28" s="15">
        <v>1.5</v>
      </c>
      <c r="J28" s="15">
        <v>295</v>
      </c>
      <c r="K28" s="15">
        <v>99</v>
      </c>
      <c r="L28" s="15">
        <v>1510</v>
      </c>
      <c r="M28" s="15">
        <v>63</v>
      </c>
      <c r="N28" s="15">
        <v>56</v>
      </c>
      <c r="O28" s="15">
        <v>19</v>
      </c>
      <c r="P28" s="15">
        <v>3</v>
      </c>
      <c r="Q28" s="15">
        <v>12</v>
      </c>
      <c r="R28" s="15">
        <v>7</v>
      </c>
      <c r="S28" s="15">
        <v>33</v>
      </c>
      <c r="T28" s="15">
        <v>20</v>
      </c>
      <c r="U28" s="15">
        <v>4</v>
      </c>
      <c r="V28" s="15">
        <v>25</v>
      </c>
      <c r="W28" s="15">
        <v>25</v>
      </c>
    </row>
    <row r="29" spans="1:23" x14ac:dyDescent="0.2">
      <c r="A29" s="15" t="s">
        <v>420</v>
      </c>
      <c r="B29" s="15" t="s">
        <v>419</v>
      </c>
      <c r="C29" s="15">
        <v>740</v>
      </c>
      <c r="D29" s="15">
        <v>430</v>
      </c>
      <c r="E29" s="15">
        <v>48</v>
      </c>
      <c r="F29" s="15">
        <v>73</v>
      </c>
      <c r="G29" s="15">
        <v>17</v>
      </c>
      <c r="H29" s="15">
        <v>87</v>
      </c>
      <c r="I29" s="15">
        <v>0</v>
      </c>
      <c r="J29" s="15">
        <v>555</v>
      </c>
      <c r="K29" s="15">
        <v>185</v>
      </c>
      <c r="L29" s="15">
        <v>1560</v>
      </c>
      <c r="M29" s="15">
        <v>65</v>
      </c>
      <c r="N29" s="15">
        <v>51</v>
      </c>
      <c r="O29" s="15">
        <v>17</v>
      </c>
      <c r="P29" s="15">
        <v>3</v>
      </c>
      <c r="Q29" s="15">
        <v>12</v>
      </c>
      <c r="R29" s="15">
        <v>3</v>
      </c>
      <c r="S29" s="15">
        <v>28</v>
      </c>
      <c r="T29" s="15">
        <v>15</v>
      </c>
      <c r="U29" s="15">
        <v>2</v>
      </c>
      <c r="V29" s="15">
        <v>15</v>
      </c>
      <c r="W29" s="15">
        <v>25</v>
      </c>
    </row>
    <row r="30" spans="1:23" x14ac:dyDescent="0.2">
      <c r="A30" s="15" t="s">
        <v>418</v>
      </c>
      <c r="B30" s="15" t="s">
        <v>384</v>
      </c>
      <c r="C30" s="15">
        <v>800</v>
      </c>
      <c r="D30" s="15">
        <v>470</v>
      </c>
      <c r="E30" s="15">
        <v>52</v>
      </c>
      <c r="F30" s="15">
        <v>80</v>
      </c>
      <c r="G30" s="15">
        <v>18</v>
      </c>
      <c r="H30" s="15">
        <v>90</v>
      </c>
      <c r="I30" s="15">
        <v>0</v>
      </c>
      <c r="J30" s="15">
        <v>555</v>
      </c>
      <c r="K30" s="15">
        <v>185</v>
      </c>
      <c r="L30" s="15">
        <v>1680</v>
      </c>
      <c r="M30" s="15">
        <v>70</v>
      </c>
      <c r="N30" s="15">
        <v>56</v>
      </c>
      <c r="O30" s="15">
        <v>19</v>
      </c>
      <c r="P30" s="15">
        <v>4</v>
      </c>
      <c r="Q30" s="15">
        <v>17</v>
      </c>
      <c r="R30" s="15">
        <v>3</v>
      </c>
      <c r="S30" s="15">
        <v>28</v>
      </c>
      <c r="T30" s="15">
        <v>15</v>
      </c>
      <c r="U30" s="15">
        <v>2</v>
      </c>
      <c r="V30" s="15">
        <v>15</v>
      </c>
      <c r="W30" s="15">
        <v>30</v>
      </c>
    </row>
    <row r="31" spans="1:23" x14ac:dyDescent="0.2">
      <c r="A31" s="15" t="s">
        <v>417</v>
      </c>
      <c r="B31" s="15" t="s">
        <v>416</v>
      </c>
      <c r="C31" s="15">
        <v>640</v>
      </c>
      <c r="D31" s="15">
        <v>330</v>
      </c>
      <c r="E31" s="15">
        <v>37</v>
      </c>
      <c r="F31" s="15">
        <v>57</v>
      </c>
      <c r="G31" s="15">
        <v>14</v>
      </c>
      <c r="H31" s="15">
        <v>69</v>
      </c>
      <c r="I31" s="15">
        <v>0</v>
      </c>
      <c r="J31" s="15">
        <v>35</v>
      </c>
      <c r="K31" s="15">
        <v>12</v>
      </c>
      <c r="L31" s="15">
        <v>1590</v>
      </c>
      <c r="M31" s="15">
        <v>66</v>
      </c>
      <c r="N31" s="15">
        <v>50</v>
      </c>
      <c r="O31" s="15">
        <v>17</v>
      </c>
      <c r="P31" s="15">
        <v>3</v>
      </c>
      <c r="Q31" s="15">
        <v>12</v>
      </c>
      <c r="R31" s="15">
        <v>3</v>
      </c>
      <c r="S31" s="15">
        <v>26</v>
      </c>
      <c r="T31" s="15">
        <v>0</v>
      </c>
      <c r="U31" s="15">
        <v>2</v>
      </c>
      <c r="V31" s="15">
        <v>10</v>
      </c>
      <c r="W31" s="15">
        <v>15</v>
      </c>
    </row>
    <row r="32" spans="1:23" x14ac:dyDescent="0.2">
      <c r="A32" s="15" t="s">
        <v>415</v>
      </c>
      <c r="B32" s="15" t="s">
        <v>414</v>
      </c>
      <c r="C32" s="15">
        <v>690</v>
      </c>
      <c r="D32" s="15">
        <v>370</v>
      </c>
      <c r="E32" s="15">
        <v>41</v>
      </c>
      <c r="F32" s="15">
        <v>63</v>
      </c>
      <c r="G32" s="15">
        <v>14</v>
      </c>
      <c r="H32" s="15">
        <v>72</v>
      </c>
      <c r="I32" s="15">
        <v>0</v>
      </c>
      <c r="J32" s="15">
        <v>35</v>
      </c>
      <c r="K32" s="15">
        <v>12</v>
      </c>
      <c r="L32" s="15">
        <v>1700</v>
      </c>
      <c r="M32" s="15">
        <v>71</v>
      </c>
      <c r="N32" s="15">
        <v>55</v>
      </c>
      <c r="O32" s="15">
        <v>18</v>
      </c>
      <c r="P32" s="15">
        <v>4</v>
      </c>
      <c r="Q32" s="15">
        <v>17</v>
      </c>
      <c r="R32" s="15">
        <v>4</v>
      </c>
      <c r="S32" s="15">
        <v>26</v>
      </c>
      <c r="T32" s="15">
        <v>4</v>
      </c>
      <c r="U32" s="15">
        <v>2</v>
      </c>
      <c r="V32" s="15">
        <v>10</v>
      </c>
      <c r="W32" s="15">
        <v>15</v>
      </c>
    </row>
    <row r="33" spans="1:23" x14ac:dyDescent="0.2">
      <c r="A33" s="15" t="s">
        <v>413</v>
      </c>
      <c r="B33" s="15" t="s">
        <v>412</v>
      </c>
      <c r="C33" s="15">
        <v>1090</v>
      </c>
      <c r="D33" s="15">
        <v>510</v>
      </c>
      <c r="E33" s="15">
        <v>56</v>
      </c>
      <c r="F33" s="15">
        <v>87</v>
      </c>
      <c r="G33" s="15">
        <v>19</v>
      </c>
      <c r="H33" s="15">
        <v>96</v>
      </c>
      <c r="I33" s="15">
        <v>0</v>
      </c>
      <c r="J33" s="15">
        <v>575</v>
      </c>
      <c r="K33" s="15">
        <v>192</v>
      </c>
      <c r="L33" s="15">
        <v>2150</v>
      </c>
      <c r="M33" s="15">
        <v>90</v>
      </c>
      <c r="N33" s="15">
        <v>111</v>
      </c>
      <c r="O33" s="15">
        <v>37</v>
      </c>
      <c r="P33" s="15">
        <v>6</v>
      </c>
      <c r="Q33" s="15">
        <v>23</v>
      </c>
      <c r="R33" s="15">
        <v>17</v>
      </c>
      <c r="S33" s="15">
        <v>36</v>
      </c>
      <c r="T33" s="15">
        <v>15</v>
      </c>
      <c r="U33" s="15">
        <v>2</v>
      </c>
      <c r="V33" s="15">
        <v>25</v>
      </c>
      <c r="W33" s="15">
        <v>40</v>
      </c>
    </row>
    <row r="34" spans="1:23" x14ac:dyDescent="0.2">
      <c r="A34" s="15" t="s">
        <v>411</v>
      </c>
      <c r="B34" s="15" t="s">
        <v>410</v>
      </c>
      <c r="C34" s="15">
        <v>1150</v>
      </c>
      <c r="D34" s="15">
        <v>540</v>
      </c>
      <c r="E34" s="15">
        <v>60</v>
      </c>
      <c r="F34" s="15">
        <v>93</v>
      </c>
      <c r="G34" s="15">
        <v>20</v>
      </c>
      <c r="H34" s="15">
        <v>100</v>
      </c>
      <c r="I34" s="15">
        <v>0</v>
      </c>
      <c r="J34" s="15">
        <v>575</v>
      </c>
      <c r="K34" s="15">
        <v>192</v>
      </c>
      <c r="L34" s="15">
        <v>2260</v>
      </c>
      <c r="M34" s="15">
        <v>94</v>
      </c>
      <c r="N34" s="15">
        <v>116</v>
      </c>
      <c r="O34" s="15">
        <v>39</v>
      </c>
      <c r="P34" s="15">
        <v>7</v>
      </c>
      <c r="Q34" s="15">
        <v>28</v>
      </c>
      <c r="R34" s="15">
        <v>17</v>
      </c>
      <c r="S34" s="15">
        <v>36</v>
      </c>
      <c r="T34" s="15">
        <v>15</v>
      </c>
      <c r="U34" s="15">
        <v>2</v>
      </c>
      <c r="V34" s="15">
        <v>30</v>
      </c>
      <c r="W34" s="15">
        <v>40</v>
      </c>
    </row>
    <row r="35" spans="1:23" x14ac:dyDescent="0.2">
      <c r="A35" s="15" t="s">
        <v>409</v>
      </c>
      <c r="B35" s="15" t="s">
        <v>408</v>
      </c>
      <c r="C35" s="15">
        <v>990</v>
      </c>
      <c r="D35" s="15">
        <v>410</v>
      </c>
      <c r="E35" s="15">
        <v>46</v>
      </c>
      <c r="F35" s="15">
        <v>70</v>
      </c>
      <c r="G35" s="15">
        <v>16</v>
      </c>
      <c r="H35" s="15">
        <v>78</v>
      </c>
      <c r="I35" s="15">
        <v>0</v>
      </c>
      <c r="J35" s="15">
        <v>55</v>
      </c>
      <c r="K35" s="15">
        <v>19</v>
      </c>
      <c r="L35" s="15">
        <v>2170</v>
      </c>
      <c r="M35" s="15">
        <v>91</v>
      </c>
      <c r="N35" s="15">
        <v>110</v>
      </c>
      <c r="O35" s="15">
        <v>37</v>
      </c>
      <c r="P35" s="15">
        <v>6</v>
      </c>
      <c r="Q35" s="15">
        <v>23</v>
      </c>
      <c r="R35" s="15">
        <v>17</v>
      </c>
      <c r="S35" s="15">
        <v>35</v>
      </c>
      <c r="T35" s="15">
        <v>0</v>
      </c>
      <c r="U35" s="15">
        <v>2</v>
      </c>
      <c r="V35" s="15">
        <v>25</v>
      </c>
      <c r="W35" s="15">
        <v>30</v>
      </c>
    </row>
    <row r="36" spans="1:23" x14ac:dyDescent="0.2">
      <c r="A36" s="15" t="s">
        <v>407</v>
      </c>
      <c r="B36" s="15" t="s">
        <v>406</v>
      </c>
      <c r="C36" s="15">
        <v>1050</v>
      </c>
      <c r="D36" s="15">
        <v>450</v>
      </c>
      <c r="E36" s="15">
        <v>50</v>
      </c>
      <c r="F36" s="15">
        <v>77</v>
      </c>
      <c r="G36" s="15">
        <v>16</v>
      </c>
      <c r="H36" s="15">
        <v>81</v>
      </c>
      <c r="I36" s="15">
        <v>0</v>
      </c>
      <c r="J36" s="15">
        <v>55</v>
      </c>
      <c r="K36" s="15">
        <v>19</v>
      </c>
      <c r="L36" s="15">
        <v>2290</v>
      </c>
      <c r="M36" s="15">
        <v>95</v>
      </c>
      <c r="N36" s="15">
        <v>115</v>
      </c>
      <c r="O36" s="15">
        <v>38</v>
      </c>
      <c r="P36" s="15">
        <v>7</v>
      </c>
      <c r="Q36" s="15">
        <v>28</v>
      </c>
      <c r="R36" s="15">
        <v>18</v>
      </c>
      <c r="S36" s="15">
        <v>35</v>
      </c>
      <c r="T36" s="15">
        <v>4</v>
      </c>
      <c r="U36" s="15">
        <v>2</v>
      </c>
      <c r="V36" s="15">
        <v>25</v>
      </c>
      <c r="W36" s="15">
        <v>30</v>
      </c>
    </row>
    <row r="37" spans="1:23" x14ac:dyDescent="0.2">
      <c r="A37" s="15" t="s">
        <v>405</v>
      </c>
      <c r="B37" s="15" t="s">
        <v>404</v>
      </c>
      <c r="C37" s="15">
        <v>350</v>
      </c>
      <c r="D37" s="15">
        <v>80</v>
      </c>
      <c r="E37" s="15">
        <v>9</v>
      </c>
      <c r="F37" s="15">
        <v>13</v>
      </c>
      <c r="G37" s="15">
        <v>2</v>
      </c>
      <c r="H37" s="15">
        <v>9</v>
      </c>
      <c r="I37" s="15">
        <v>0</v>
      </c>
      <c r="J37" s="15">
        <v>20</v>
      </c>
      <c r="K37" s="15">
        <v>7</v>
      </c>
      <c r="L37" s="15">
        <v>590</v>
      </c>
      <c r="M37" s="15">
        <v>24</v>
      </c>
      <c r="N37" s="15">
        <v>60</v>
      </c>
      <c r="O37" s="15">
        <v>20</v>
      </c>
      <c r="P37" s="15">
        <v>3</v>
      </c>
      <c r="Q37" s="15">
        <v>10</v>
      </c>
      <c r="R37" s="15">
        <v>14</v>
      </c>
      <c r="S37" s="15">
        <v>8</v>
      </c>
      <c r="T37" s="15">
        <v>0</v>
      </c>
      <c r="U37" s="15">
        <v>0</v>
      </c>
      <c r="V37" s="15">
        <v>15</v>
      </c>
      <c r="W37" s="15">
        <v>15</v>
      </c>
    </row>
    <row r="38" spans="1:23" x14ac:dyDescent="0.2">
      <c r="A38" s="15" t="s">
        <v>403</v>
      </c>
      <c r="B38" s="15" t="s">
        <v>402</v>
      </c>
      <c r="C38" s="15">
        <v>520</v>
      </c>
      <c r="D38" s="15">
        <v>210</v>
      </c>
      <c r="E38" s="15">
        <v>24</v>
      </c>
      <c r="F38" s="15">
        <v>37</v>
      </c>
      <c r="G38" s="15">
        <v>7</v>
      </c>
      <c r="H38" s="15">
        <v>36</v>
      </c>
      <c r="I38" s="15">
        <v>0</v>
      </c>
      <c r="J38" s="15">
        <v>50</v>
      </c>
      <c r="K38" s="15">
        <v>17</v>
      </c>
      <c r="L38" s="15">
        <v>930</v>
      </c>
      <c r="M38" s="15">
        <v>39</v>
      </c>
      <c r="N38" s="15">
        <v>61</v>
      </c>
      <c r="O38" s="15">
        <v>20</v>
      </c>
      <c r="P38" s="15">
        <v>3</v>
      </c>
      <c r="Q38" s="15">
        <v>10</v>
      </c>
      <c r="R38" s="15">
        <v>14</v>
      </c>
      <c r="S38" s="15">
        <v>15</v>
      </c>
      <c r="T38" s="15">
        <v>0</v>
      </c>
      <c r="U38" s="15">
        <v>0</v>
      </c>
      <c r="V38" s="15">
        <v>15</v>
      </c>
      <c r="W38" s="15">
        <v>15</v>
      </c>
    </row>
    <row r="39" spans="1:23" x14ac:dyDescent="0.2">
      <c r="A39" s="15" t="s">
        <v>401</v>
      </c>
      <c r="B39" s="15" t="s">
        <v>291</v>
      </c>
      <c r="C39" s="15">
        <v>300</v>
      </c>
      <c r="D39" s="15">
        <v>150</v>
      </c>
      <c r="E39" s="15">
        <v>16</v>
      </c>
      <c r="F39" s="15">
        <v>25</v>
      </c>
      <c r="G39" s="15">
        <v>7</v>
      </c>
      <c r="H39" s="15">
        <v>33</v>
      </c>
      <c r="I39" s="15">
        <v>0</v>
      </c>
      <c r="J39" s="15">
        <v>115</v>
      </c>
      <c r="K39" s="15">
        <v>38</v>
      </c>
      <c r="L39" s="15">
        <v>790</v>
      </c>
      <c r="M39" s="15">
        <v>33</v>
      </c>
      <c r="N39" s="15">
        <v>26</v>
      </c>
      <c r="O39" s="15">
        <v>9</v>
      </c>
      <c r="P39" s="15">
        <v>1</v>
      </c>
      <c r="Q39" s="15">
        <v>5</v>
      </c>
      <c r="R39" s="15">
        <v>2</v>
      </c>
      <c r="S39" s="15">
        <v>12</v>
      </c>
      <c r="T39" s="15">
        <v>10</v>
      </c>
      <c r="U39" s="15">
        <v>2</v>
      </c>
      <c r="V39" s="15">
        <v>15</v>
      </c>
      <c r="W39" s="15">
        <v>15</v>
      </c>
    </row>
    <row r="40" spans="1:23" x14ac:dyDescent="0.2">
      <c r="A40" s="15" t="s">
        <v>400</v>
      </c>
      <c r="B40" s="15" t="s">
        <v>399</v>
      </c>
      <c r="C40" s="15">
        <v>150</v>
      </c>
      <c r="D40" s="15">
        <v>80</v>
      </c>
      <c r="E40" s="15">
        <v>9</v>
      </c>
      <c r="F40" s="15">
        <v>14</v>
      </c>
      <c r="G40" s="15">
        <v>1.5</v>
      </c>
      <c r="H40" s="15">
        <v>6</v>
      </c>
      <c r="I40" s="15">
        <v>0</v>
      </c>
      <c r="J40" s="15">
        <v>0</v>
      </c>
      <c r="K40" s="15">
        <v>0</v>
      </c>
      <c r="L40" s="15">
        <v>310</v>
      </c>
      <c r="M40" s="15">
        <v>13</v>
      </c>
      <c r="N40" s="15">
        <v>15</v>
      </c>
      <c r="O40" s="15">
        <v>5</v>
      </c>
      <c r="P40" s="15">
        <v>2</v>
      </c>
      <c r="Q40" s="15">
        <v>6</v>
      </c>
      <c r="R40" s="15">
        <v>0</v>
      </c>
      <c r="S40" s="15">
        <v>1</v>
      </c>
      <c r="T40" s="15">
        <v>0</v>
      </c>
      <c r="U40" s="15">
        <v>2</v>
      </c>
      <c r="V40" s="15">
        <v>0</v>
      </c>
      <c r="W40" s="15">
        <v>2</v>
      </c>
    </row>
    <row r="41" spans="1:23" x14ac:dyDescent="0.2">
      <c r="A41" s="15" t="s">
        <v>398</v>
      </c>
      <c r="B41" s="15" t="s">
        <v>397</v>
      </c>
      <c r="C41" s="15">
        <v>460</v>
      </c>
      <c r="D41" s="15">
        <v>170</v>
      </c>
      <c r="E41" s="15">
        <v>19</v>
      </c>
      <c r="F41" s="15">
        <v>30</v>
      </c>
      <c r="G41" s="15">
        <v>9</v>
      </c>
      <c r="H41" s="15">
        <v>43</v>
      </c>
      <c r="I41" s="15">
        <v>0</v>
      </c>
      <c r="J41" s="15">
        <v>15</v>
      </c>
      <c r="K41" s="15">
        <v>5</v>
      </c>
      <c r="L41" s="15">
        <v>370</v>
      </c>
      <c r="M41" s="15">
        <v>15</v>
      </c>
      <c r="N41" s="15">
        <v>66</v>
      </c>
      <c r="O41" s="15">
        <v>22</v>
      </c>
      <c r="P41" s="15">
        <v>3</v>
      </c>
      <c r="Q41" s="15">
        <v>11</v>
      </c>
      <c r="R41" s="15">
        <v>32</v>
      </c>
      <c r="S41" s="15">
        <v>6</v>
      </c>
      <c r="T41" s="15">
        <v>4</v>
      </c>
      <c r="U41" s="15">
        <v>0</v>
      </c>
      <c r="V41" s="15">
        <v>6</v>
      </c>
      <c r="W41" s="15">
        <v>15</v>
      </c>
    </row>
    <row r="42" spans="1:23" x14ac:dyDescent="0.2">
      <c r="A42" s="15" t="s">
        <v>396</v>
      </c>
      <c r="B42" s="15" t="s">
        <v>394</v>
      </c>
      <c r="C42" s="15">
        <v>290</v>
      </c>
      <c r="D42" s="15">
        <v>35</v>
      </c>
      <c r="E42" s="15">
        <v>4</v>
      </c>
      <c r="F42" s="15">
        <v>6</v>
      </c>
      <c r="G42" s="15">
        <v>1.5</v>
      </c>
      <c r="H42" s="15">
        <v>8</v>
      </c>
      <c r="I42" s="15">
        <v>0</v>
      </c>
      <c r="J42" s="15">
        <v>5</v>
      </c>
      <c r="K42" s="15">
        <v>2</v>
      </c>
      <c r="L42" s="15">
        <v>160</v>
      </c>
      <c r="M42" s="15">
        <v>7</v>
      </c>
      <c r="N42" s="15">
        <v>58</v>
      </c>
      <c r="O42" s="15">
        <v>19</v>
      </c>
      <c r="P42" s="15">
        <v>5</v>
      </c>
      <c r="Q42" s="15">
        <v>19</v>
      </c>
      <c r="R42" s="15">
        <v>32</v>
      </c>
      <c r="S42" s="15">
        <v>5</v>
      </c>
      <c r="T42" s="15">
        <v>2</v>
      </c>
      <c r="U42" s="15">
        <v>130</v>
      </c>
      <c r="V42" s="15">
        <v>10</v>
      </c>
      <c r="W42" s="15">
        <v>10</v>
      </c>
    </row>
    <row r="43" spans="1:23" x14ac:dyDescent="0.2">
      <c r="A43" s="15" t="s">
        <v>395</v>
      </c>
      <c r="B43" s="15" t="s">
        <v>394</v>
      </c>
      <c r="C43" s="15">
        <v>260</v>
      </c>
      <c r="D43" s="15">
        <v>40</v>
      </c>
      <c r="E43" s="15">
        <v>4</v>
      </c>
      <c r="F43" s="15">
        <v>6</v>
      </c>
      <c r="G43" s="15">
        <v>1.5</v>
      </c>
      <c r="H43" s="15">
        <v>8</v>
      </c>
      <c r="I43" s="15">
        <v>0</v>
      </c>
      <c r="J43" s="15">
        <v>5</v>
      </c>
      <c r="K43" s="15">
        <v>2</v>
      </c>
      <c r="L43" s="15">
        <v>115</v>
      </c>
      <c r="M43" s="15">
        <v>5</v>
      </c>
      <c r="N43" s="15">
        <v>49</v>
      </c>
      <c r="O43" s="15">
        <v>16</v>
      </c>
      <c r="P43" s="15">
        <v>5</v>
      </c>
      <c r="Q43" s="15">
        <v>22</v>
      </c>
      <c r="R43" s="15">
        <v>18</v>
      </c>
      <c r="S43" s="15">
        <v>5</v>
      </c>
      <c r="T43" s="15">
        <v>2</v>
      </c>
      <c r="U43" s="15">
        <v>130</v>
      </c>
      <c r="V43" s="15">
        <v>6</v>
      </c>
      <c r="W43" s="15">
        <v>10</v>
      </c>
    </row>
    <row r="44" spans="1:23" x14ac:dyDescent="0.2">
      <c r="A44" s="15" t="s">
        <v>393</v>
      </c>
      <c r="B44" s="15" t="s">
        <v>392</v>
      </c>
      <c r="C44" s="15">
        <v>530</v>
      </c>
      <c r="D44" s="15">
        <v>240</v>
      </c>
      <c r="E44" s="15">
        <v>27</v>
      </c>
      <c r="F44" s="15">
        <v>42</v>
      </c>
      <c r="G44" s="15">
        <v>10</v>
      </c>
      <c r="H44" s="15">
        <v>48</v>
      </c>
      <c r="I44" s="15">
        <v>1</v>
      </c>
      <c r="J44" s="15">
        <v>85</v>
      </c>
      <c r="K44" s="15">
        <v>28</v>
      </c>
      <c r="L44" s="15">
        <v>960</v>
      </c>
      <c r="M44" s="15">
        <v>40</v>
      </c>
      <c r="N44" s="15">
        <v>47</v>
      </c>
      <c r="O44" s="15">
        <v>16</v>
      </c>
      <c r="P44" s="15">
        <v>3</v>
      </c>
      <c r="Q44" s="15">
        <v>13</v>
      </c>
      <c r="R44" s="15">
        <v>9</v>
      </c>
      <c r="S44" s="15">
        <v>24</v>
      </c>
      <c r="T44" s="15">
        <v>6</v>
      </c>
      <c r="U44" s="15">
        <v>2</v>
      </c>
      <c r="V44" s="15">
        <v>25</v>
      </c>
      <c r="W44" s="15">
        <v>25</v>
      </c>
    </row>
    <row r="45" spans="1:23" x14ac:dyDescent="0.2">
      <c r="A45" s="15" t="s">
        <v>391</v>
      </c>
      <c r="B45" s="15" t="s">
        <v>100</v>
      </c>
      <c r="C45" s="15">
        <v>520</v>
      </c>
      <c r="D45" s="15">
        <v>240</v>
      </c>
      <c r="E45" s="15">
        <v>26</v>
      </c>
      <c r="F45" s="15">
        <v>41</v>
      </c>
      <c r="G45" s="15">
        <v>12</v>
      </c>
      <c r="H45" s="15">
        <v>61</v>
      </c>
      <c r="I45" s="15">
        <v>1.5</v>
      </c>
      <c r="J45" s="15">
        <v>95</v>
      </c>
      <c r="K45" s="15">
        <v>31</v>
      </c>
      <c r="L45" s="15">
        <v>1100</v>
      </c>
      <c r="M45" s="15">
        <v>46</v>
      </c>
      <c r="N45" s="15">
        <v>41</v>
      </c>
      <c r="O45" s="15">
        <v>14</v>
      </c>
      <c r="P45" s="15">
        <v>3</v>
      </c>
      <c r="Q45" s="15">
        <v>11</v>
      </c>
      <c r="R45" s="15">
        <v>10</v>
      </c>
      <c r="S45" s="15">
        <v>30</v>
      </c>
      <c r="T45" s="15">
        <v>10</v>
      </c>
      <c r="U45" s="15">
        <v>2</v>
      </c>
      <c r="V45" s="15">
        <v>30</v>
      </c>
      <c r="W45" s="15">
        <v>25</v>
      </c>
    </row>
    <row r="46" spans="1:23" x14ac:dyDescent="0.2">
      <c r="A46" s="15" t="s">
        <v>390</v>
      </c>
      <c r="B46" s="15" t="s">
        <v>389</v>
      </c>
      <c r="C46" s="15">
        <v>600</v>
      </c>
      <c r="D46" s="15">
        <v>260</v>
      </c>
      <c r="E46" s="15">
        <v>29</v>
      </c>
      <c r="F46" s="15">
        <v>45</v>
      </c>
      <c r="G46" s="15">
        <v>13</v>
      </c>
      <c r="H46" s="15">
        <v>63</v>
      </c>
      <c r="I46" s="15">
        <v>1.5</v>
      </c>
      <c r="J46" s="15">
        <v>105</v>
      </c>
      <c r="K46" s="15">
        <v>34</v>
      </c>
      <c r="L46" s="15">
        <v>1440</v>
      </c>
      <c r="M46" s="15">
        <v>60</v>
      </c>
      <c r="N46" s="15">
        <v>48</v>
      </c>
      <c r="O46" s="15">
        <v>16</v>
      </c>
      <c r="P46" s="15">
        <v>3</v>
      </c>
      <c r="Q46" s="15">
        <v>12</v>
      </c>
      <c r="R46" s="15">
        <v>12</v>
      </c>
      <c r="S46" s="15">
        <v>37</v>
      </c>
      <c r="T46" s="15">
        <v>6</v>
      </c>
      <c r="U46" s="15">
        <v>15</v>
      </c>
      <c r="V46" s="15">
        <v>25</v>
      </c>
      <c r="W46" s="15">
        <v>30</v>
      </c>
    </row>
    <row r="47" spans="1:23" x14ac:dyDescent="0.2">
      <c r="A47" s="15" t="s">
        <v>388</v>
      </c>
      <c r="B47" s="15" t="s">
        <v>362</v>
      </c>
      <c r="C47" s="15">
        <v>610</v>
      </c>
      <c r="D47" s="15">
        <v>280</v>
      </c>
      <c r="E47" s="15">
        <v>31</v>
      </c>
      <c r="F47" s="15">
        <v>48</v>
      </c>
      <c r="G47" s="15">
        <v>13</v>
      </c>
      <c r="H47" s="15">
        <v>64</v>
      </c>
      <c r="I47" s="15">
        <v>1.5</v>
      </c>
      <c r="J47" s="15">
        <v>105</v>
      </c>
      <c r="K47" s="15">
        <v>35</v>
      </c>
      <c r="L47" s="15">
        <v>1180</v>
      </c>
      <c r="M47" s="15">
        <v>49</v>
      </c>
      <c r="N47" s="15">
        <v>46</v>
      </c>
      <c r="O47" s="15">
        <v>15</v>
      </c>
      <c r="P47" s="15">
        <v>3</v>
      </c>
      <c r="Q47" s="15">
        <v>14</v>
      </c>
      <c r="R47" s="15">
        <v>10</v>
      </c>
      <c r="S47" s="15">
        <v>37</v>
      </c>
      <c r="T47" s="15">
        <v>8</v>
      </c>
      <c r="U47" s="15">
        <v>20</v>
      </c>
      <c r="V47" s="15">
        <v>25</v>
      </c>
      <c r="W47" s="15">
        <v>30</v>
      </c>
    </row>
    <row r="48" spans="1:23" x14ac:dyDescent="0.2">
      <c r="A48" s="15" t="s">
        <v>387</v>
      </c>
      <c r="B48" s="15" t="s">
        <v>386</v>
      </c>
      <c r="C48" s="15">
        <v>540</v>
      </c>
      <c r="D48" s="15">
        <v>250</v>
      </c>
      <c r="E48" s="15">
        <v>27</v>
      </c>
      <c r="F48" s="15">
        <v>42</v>
      </c>
      <c r="G48" s="15">
        <v>11</v>
      </c>
      <c r="H48" s="15">
        <v>54</v>
      </c>
      <c r="I48" s="15">
        <v>1.5</v>
      </c>
      <c r="J48" s="15">
        <v>85</v>
      </c>
      <c r="K48" s="15">
        <v>28</v>
      </c>
      <c r="L48" s="15">
        <v>960</v>
      </c>
      <c r="M48" s="15">
        <v>40</v>
      </c>
      <c r="N48" s="15">
        <v>45</v>
      </c>
      <c r="O48" s="15">
        <v>15</v>
      </c>
      <c r="P48" s="15">
        <v>3</v>
      </c>
      <c r="Q48" s="15">
        <v>13</v>
      </c>
      <c r="R48" s="15">
        <v>9</v>
      </c>
      <c r="S48" s="15">
        <v>29</v>
      </c>
      <c r="T48" s="15">
        <v>10</v>
      </c>
      <c r="U48" s="15">
        <v>8</v>
      </c>
      <c r="V48" s="15">
        <v>25</v>
      </c>
      <c r="W48" s="15">
        <v>30</v>
      </c>
    </row>
    <row r="49" spans="1:23" x14ac:dyDescent="0.2">
      <c r="A49" s="15" t="s">
        <v>385</v>
      </c>
      <c r="B49" s="15" t="s">
        <v>384</v>
      </c>
      <c r="C49" s="15">
        <v>750</v>
      </c>
      <c r="D49" s="15">
        <v>380</v>
      </c>
      <c r="E49" s="15">
        <v>43</v>
      </c>
      <c r="F49" s="15">
        <v>66</v>
      </c>
      <c r="G49" s="15">
        <v>19</v>
      </c>
      <c r="H49" s="15">
        <v>96</v>
      </c>
      <c r="I49" s="15">
        <v>2.5</v>
      </c>
      <c r="J49" s="15">
        <v>160</v>
      </c>
      <c r="K49" s="15">
        <v>53</v>
      </c>
      <c r="L49" s="15">
        <v>1280</v>
      </c>
      <c r="M49" s="15">
        <v>53</v>
      </c>
      <c r="N49" s="15">
        <v>42</v>
      </c>
      <c r="O49" s="15">
        <v>14</v>
      </c>
      <c r="P49" s="15">
        <v>3</v>
      </c>
      <c r="Q49" s="15">
        <v>11</v>
      </c>
      <c r="R49" s="15">
        <v>10</v>
      </c>
      <c r="S49" s="15">
        <v>48</v>
      </c>
      <c r="T49" s="15">
        <v>10</v>
      </c>
      <c r="U49" s="15">
        <v>2</v>
      </c>
      <c r="V49" s="15">
        <v>30</v>
      </c>
      <c r="W49" s="15">
        <v>35</v>
      </c>
    </row>
    <row r="50" spans="1:23" x14ac:dyDescent="0.2">
      <c r="A50" s="15" t="s">
        <v>383</v>
      </c>
      <c r="B50" s="15" t="s">
        <v>382</v>
      </c>
      <c r="C50" s="15">
        <v>240</v>
      </c>
      <c r="D50" s="15">
        <v>70</v>
      </c>
      <c r="E50" s="15">
        <v>8</v>
      </c>
      <c r="F50" s="15">
        <v>12</v>
      </c>
      <c r="G50" s="15">
        <v>3</v>
      </c>
      <c r="H50" s="15">
        <v>15</v>
      </c>
      <c r="I50" s="15">
        <v>0</v>
      </c>
      <c r="J50" s="15">
        <v>30</v>
      </c>
      <c r="K50" s="15">
        <v>10</v>
      </c>
      <c r="L50" s="15">
        <v>480</v>
      </c>
      <c r="M50" s="15">
        <v>20</v>
      </c>
      <c r="N50" s="15">
        <v>32</v>
      </c>
      <c r="O50" s="15">
        <v>11</v>
      </c>
      <c r="P50" s="15">
        <v>1</v>
      </c>
      <c r="Q50" s="15">
        <v>6</v>
      </c>
      <c r="R50" s="15">
        <v>6</v>
      </c>
      <c r="S50" s="15">
        <v>12</v>
      </c>
      <c r="T50" s="15">
        <v>2</v>
      </c>
      <c r="U50" s="15">
        <v>2</v>
      </c>
      <c r="V50" s="15">
        <v>10</v>
      </c>
      <c r="W50" s="15">
        <v>15</v>
      </c>
    </row>
    <row r="51" spans="1:23" x14ac:dyDescent="0.2">
      <c r="A51" s="15" t="s">
        <v>381</v>
      </c>
      <c r="B51" s="15" t="s">
        <v>380</v>
      </c>
      <c r="C51" s="15">
        <v>290</v>
      </c>
      <c r="D51" s="15">
        <v>100</v>
      </c>
      <c r="E51" s="15">
        <v>11</v>
      </c>
      <c r="F51" s="15">
        <v>18</v>
      </c>
      <c r="G51" s="15">
        <v>5</v>
      </c>
      <c r="H51" s="15">
        <v>27</v>
      </c>
      <c r="I51" s="15">
        <v>0.5</v>
      </c>
      <c r="J51" s="15">
        <v>45</v>
      </c>
      <c r="K51" s="15">
        <v>15</v>
      </c>
      <c r="L51" s="15">
        <v>680</v>
      </c>
      <c r="M51" s="15">
        <v>28</v>
      </c>
      <c r="N51" s="15">
        <v>33</v>
      </c>
      <c r="O51" s="15">
        <v>11</v>
      </c>
      <c r="P51" s="15">
        <v>2</v>
      </c>
      <c r="Q51" s="15">
        <v>7</v>
      </c>
      <c r="R51" s="15">
        <v>7</v>
      </c>
      <c r="S51" s="15">
        <v>15</v>
      </c>
      <c r="T51" s="15">
        <v>6</v>
      </c>
      <c r="U51" s="15">
        <v>2</v>
      </c>
      <c r="V51" s="15">
        <v>20</v>
      </c>
      <c r="W51" s="15">
        <v>15</v>
      </c>
    </row>
    <row r="52" spans="1:23" x14ac:dyDescent="0.2">
      <c r="A52" s="15" t="s">
        <v>379</v>
      </c>
      <c r="B52" s="15" t="s">
        <v>347</v>
      </c>
      <c r="C52" s="15">
        <v>430</v>
      </c>
      <c r="D52" s="15">
        <v>190</v>
      </c>
      <c r="E52" s="15">
        <v>21</v>
      </c>
      <c r="F52" s="15">
        <v>32</v>
      </c>
      <c r="G52" s="15">
        <v>10</v>
      </c>
      <c r="H52" s="15">
        <v>52</v>
      </c>
      <c r="I52" s="15">
        <v>1</v>
      </c>
      <c r="J52" s="15">
        <v>90</v>
      </c>
      <c r="K52" s="15">
        <v>30</v>
      </c>
      <c r="L52" s="15">
        <v>1040</v>
      </c>
      <c r="M52" s="15">
        <v>43</v>
      </c>
      <c r="N52" s="15">
        <v>35</v>
      </c>
      <c r="O52" s="15">
        <v>12</v>
      </c>
      <c r="P52" s="15">
        <v>2</v>
      </c>
      <c r="Q52" s="15">
        <v>8</v>
      </c>
      <c r="R52" s="15">
        <v>7</v>
      </c>
      <c r="S52" s="15">
        <v>24</v>
      </c>
      <c r="T52" s="15">
        <v>10</v>
      </c>
      <c r="U52" s="15">
        <v>2</v>
      </c>
      <c r="V52" s="15">
        <v>30</v>
      </c>
      <c r="W52" s="15">
        <v>20</v>
      </c>
    </row>
    <row r="53" spans="1:23" x14ac:dyDescent="0.2">
      <c r="A53" s="15" t="s">
        <v>378</v>
      </c>
      <c r="B53" s="15" t="s">
        <v>355</v>
      </c>
      <c r="C53" s="15">
        <v>720</v>
      </c>
      <c r="D53" s="15">
        <v>360</v>
      </c>
      <c r="E53" s="15">
        <v>40</v>
      </c>
      <c r="F53" s="15">
        <v>62</v>
      </c>
      <c r="G53" s="15">
        <v>15</v>
      </c>
      <c r="H53" s="15">
        <v>75</v>
      </c>
      <c r="I53" s="15">
        <v>1.5</v>
      </c>
      <c r="J53" s="15">
        <v>115</v>
      </c>
      <c r="K53" s="15">
        <v>38</v>
      </c>
      <c r="L53" s="15">
        <v>1470</v>
      </c>
      <c r="M53" s="15">
        <v>61</v>
      </c>
      <c r="N53" s="15">
        <v>51</v>
      </c>
      <c r="O53" s="15">
        <v>17</v>
      </c>
      <c r="P53" s="15">
        <v>4</v>
      </c>
      <c r="Q53" s="15">
        <v>14</v>
      </c>
      <c r="R53" s="15">
        <v>14</v>
      </c>
      <c r="S53" s="15">
        <v>39</v>
      </c>
      <c r="T53" s="15">
        <v>8</v>
      </c>
      <c r="U53" s="15">
        <v>25</v>
      </c>
      <c r="V53" s="15">
        <v>30</v>
      </c>
      <c r="W53" s="15">
        <v>25</v>
      </c>
    </row>
    <row r="54" spans="1:23" x14ac:dyDescent="0.2">
      <c r="A54" s="15" t="s">
        <v>377</v>
      </c>
      <c r="B54" s="15" t="s">
        <v>376</v>
      </c>
      <c r="C54" s="15">
        <v>380</v>
      </c>
      <c r="D54" s="15">
        <v>150</v>
      </c>
      <c r="E54" s="15">
        <v>17</v>
      </c>
      <c r="F54" s="15">
        <v>26</v>
      </c>
      <c r="G54" s="15">
        <v>8</v>
      </c>
      <c r="H54" s="15">
        <v>40</v>
      </c>
      <c r="I54" s="15">
        <v>1</v>
      </c>
      <c r="J54" s="15">
        <v>75</v>
      </c>
      <c r="K54" s="15">
        <v>25</v>
      </c>
      <c r="L54" s="15">
        <v>840</v>
      </c>
      <c r="M54" s="15">
        <v>35</v>
      </c>
      <c r="N54" s="15">
        <v>34</v>
      </c>
      <c r="O54" s="15">
        <v>11</v>
      </c>
      <c r="P54" s="15">
        <v>2</v>
      </c>
      <c r="Q54" s="15">
        <v>7</v>
      </c>
      <c r="R54" s="15">
        <v>7</v>
      </c>
      <c r="S54" s="15">
        <v>22</v>
      </c>
      <c r="T54" s="15">
        <v>6</v>
      </c>
      <c r="U54" s="15">
        <v>2</v>
      </c>
      <c r="V54" s="15">
        <v>20</v>
      </c>
      <c r="W54" s="15">
        <v>20</v>
      </c>
    </row>
    <row r="55" spans="1:23" x14ac:dyDescent="0.2">
      <c r="A55" s="15" t="s">
        <v>375</v>
      </c>
      <c r="B55" s="15" t="s">
        <v>347</v>
      </c>
      <c r="C55" s="15">
        <v>440</v>
      </c>
      <c r="D55" s="15">
        <v>200</v>
      </c>
      <c r="E55" s="15">
        <v>22</v>
      </c>
      <c r="F55" s="15">
        <v>34</v>
      </c>
      <c r="G55" s="15">
        <v>10</v>
      </c>
      <c r="H55" s="15">
        <v>49</v>
      </c>
      <c r="I55" s="15">
        <v>1</v>
      </c>
      <c r="J55" s="15">
        <v>90</v>
      </c>
      <c r="K55" s="15">
        <v>30</v>
      </c>
      <c r="L55" s="15">
        <v>1110</v>
      </c>
      <c r="M55" s="15">
        <v>46</v>
      </c>
      <c r="N55" s="15">
        <v>35</v>
      </c>
      <c r="O55" s="15">
        <v>12</v>
      </c>
      <c r="P55" s="15">
        <v>2</v>
      </c>
      <c r="Q55" s="15">
        <v>7</v>
      </c>
      <c r="R55" s="15">
        <v>7</v>
      </c>
      <c r="S55" s="15">
        <v>27</v>
      </c>
      <c r="T55" s="15">
        <v>6</v>
      </c>
      <c r="U55" s="15">
        <v>10</v>
      </c>
      <c r="V55" s="15">
        <v>20</v>
      </c>
      <c r="W55" s="15">
        <v>20</v>
      </c>
    </row>
    <row r="56" spans="1:23" x14ac:dyDescent="0.2">
      <c r="A56" s="15" t="s">
        <v>374</v>
      </c>
      <c r="B56" s="15" t="s">
        <v>104</v>
      </c>
      <c r="C56" s="15">
        <v>430</v>
      </c>
      <c r="D56" s="15">
        <v>200</v>
      </c>
      <c r="E56" s="15">
        <v>22</v>
      </c>
      <c r="F56" s="15">
        <v>35</v>
      </c>
      <c r="G56" s="15">
        <v>9</v>
      </c>
      <c r="H56" s="15">
        <v>44</v>
      </c>
      <c r="I56" s="15">
        <v>1</v>
      </c>
      <c r="J56" s="15">
        <v>80</v>
      </c>
      <c r="K56" s="15">
        <v>27</v>
      </c>
      <c r="L56" s="15">
        <v>760</v>
      </c>
      <c r="M56" s="15">
        <v>32</v>
      </c>
      <c r="N56" s="15">
        <v>34</v>
      </c>
      <c r="O56" s="15">
        <v>11</v>
      </c>
      <c r="P56" s="15">
        <v>2</v>
      </c>
      <c r="Q56" s="15">
        <v>8</v>
      </c>
      <c r="R56" s="15">
        <v>7</v>
      </c>
      <c r="S56" s="15">
        <v>22</v>
      </c>
      <c r="T56" s="15">
        <v>8</v>
      </c>
      <c r="U56" s="15">
        <v>8</v>
      </c>
      <c r="V56" s="15">
        <v>20</v>
      </c>
      <c r="W56" s="15">
        <v>20</v>
      </c>
    </row>
    <row r="57" spans="1:23" x14ac:dyDescent="0.2">
      <c r="A57" s="15" t="s">
        <v>373</v>
      </c>
      <c r="B57" s="15" t="s">
        <v>372</v>
      </c>
      <c r="C57" s="15">
        <v>430</v>
      </c>
      <c r="D57" s="15">
        <v>210</v>
      </c>
      <c r="E57" s="15">
        <v>23</v>
      </c>
      <c r="F57" s="15">
        <v>36</v>
      </c>
      <c r="G57" s="15">
        <v>9</v>
      </c>
      <c r="H57" s="15">
        <v>44</v>
      </c>
      <c r="I57" s="15">
        <v>1</v>
      </c>
      <c r="J57" s="15">
        <v>80</v>
      </c>
      <c r="K57" s="15">
        <v>27</v>
      </c>
      <c r="L57" s="15">
        <v>1030</v>
      </c>
      <c r="M57" s="15">
        <v>43</v>
      </c>
      <c r="N57" s="15">
        <v>35</v>
      </c>
      <c r="O57" s="15">
        <v>12</v>
      </c>
      <c r="P57" s="15">
        <v>2</v>
      </c>
      <c r="Q57" s="15">
        <v>7</v>
      </c>
      <c r="R57" s="15">
        <v>6</v>
      </c>
      <c r="S57" s="15">
        <v>22</v>
      </c>
      <c r="T57" s="15">
        <v>6</v>
      </c>
      <c r="U57" s="15">
        <v>8</v>
      </c>
      <c r="V57" s="15">
        <v>20</v>
      </c>
      <c r="W57" s="15">
        <v>20</v>
      </c>
    </row>
    <row r="58" spans="1:23" x14ac:dyDescent="0.2">
      <c r="A58" s="15" t="s">
        <v>371</v>
      </c>
      <c r="B58" s="15" t="s">
        <v>370</v>
      </c>
      <c r="C58" s="15">
        <v>500</v>
      </c>
      <c r="D58" s="15">
        <v>240</v>
      </c>
      <c r="E58" s="15">
        <v>26</v>
      </c>
      <c r="F58" s="15">
        <v>40</v>
      </c>
      <c r="G58" s="15">
        <v>10</v>
      </c>
      <c r="H58" s="15">
        <v>48</v>
      </c>
      <c r="I58" s="15">
        <v>0</v>
      </c>
      <c r="J58" s="15">
        <v>70</v>
      </c>
      <c r="K58" s="15">
        <v>23</v>
      </c>
      <c r="L58" s="15">
        <v>980</v>
      </c>
      <c r="M58" s="15">
        <v>41</v>
      </c>
      <c r="N58" s="15">
        <v>44</v>
      </c>
      <c r="O58" s="15">
        <v>15</v>
      </c>
      <c r="P58" s="15">
        <v>3</v>
      </c>
      <c r="Q58" s="15">
        <v>10</v>
      </c>
      <c r="R58" s="15">
        <v>11</v>
      </c>
      <c r="S58" s="15">
        <v>22</v>
      </c>
      <c r="T58" s="15">
        <v>2</v>
      </c>
      <c r="U58" s="15">
        <v>2</v>
      </c>
      <c r="V58" s="15">
        <v>15</v>
      </c>
      <c r="W58" s="15">
        <v>20</v>
      </c>
    </row>
    <row r="59" spans="1:23" x14ac:dyDescent="0.2">
      <c r="A59" s="15" t="s">
        <v>369</v>
      </c>
      <c r="B59" s="15" t="s">
        <v>368</v>
      </c>
      <c r="C59" s="15">
        <v>510</v>
      </c>
      <c r="D59" s="15">
        <v>200</v>
      </c>
      <c r="E59" s="15">
        <v>22</v>
      </c>
      <c r="F59" s="15">
        <v>33</v>
      </c>
      <c r="G59" s="15">
        <v>3.5</v>
      </c>
      <c r="H59" s="15">
        <v>18</v>
      </c>
      <c r="I59" s="15">
        <v>0</v>
      </c>
      <c r="J59" s="15">
        <v>45</v>
      </c>
      <c r="K59" s="15">
        <v>16</v>
      </c>
      <c r="L59" s="15">
        <v>990</v>
      </c>
      <c r="M59" s="15">
        <v>41</v>
      </c>
      <c r="N59" s="15">
        <v>55</v>
      </c>
      <c r="O59" s="15">
        <v>18</v>
      </c>
      <c r="P59" s="15">
        <v>3</v>
      </c>
      <c r="Q59" s="15">
        <v>13</v>
      </c>
      <c r="R59" s="15">
        <v>10</v>
      </c>
      <c r="S59" s="15">
        <v>24</v>
      </c>
      <c r="T59" s="15">
        <v>4</v>
      </c>
      <c r="U59" s="15">
        <v>6</v>
      </c>
      <c r="V59" s="15">
        <v>15</v>
      </c>
      <c r="W59" s="15">
        <v>20</v>
      </c>
    </row>
    <row r="60" spans="1:23" x14ac:dyDescent="0.2">
      <c r="A60" s="15" t="s">
        <v>367</v>
      </c>
      <c r="B60" s="15" t="s">
        <v>366</v>
      </c>
      <c r="C60" s="15">
        <v>350</v>
      </c>
      <c r="D60" s="15">
        <v>80</v>
      </c>
      <c r="E60" s="15">
        <v>9</v>
      </c>
      <c r="F60" s="15">
        <v>13</v>
      </c>
      <c r="G60" s="15">
        <v>2</v>
      </c>
      <c r="H60" s="15">
        <v>9</v>
      </c>
      <c r="I60" s="15">
        <v>0</v>
      </c>
      <c r="J60" s="15">
        <v>65</v>
      </c>
      <c r="K60" s="15">
        <v>22</v>
      </c>
      <c r="L60" s="15">
        <v>820</v>
      </c>
      <c r="M60" s="15">
        <v>34</v>
      </c>
      <c r="N60" s="15">
        <v>42</v>
      </c>
      <c r="O60" s="15">
        <v>14</v>
      </c>
      <c r="P60" s="15">
        <v>3</v>
      </c>
      <c r="Q60" s="15">
        <v>13</v>
      </c>
      <c r="R60" s="15">
        <v>8</v>
      </c>
      <c r="S60" s="15">
        <v>28</v>
      </c>
      <c r="T60" s="15">
        <v>4</v>
      </c>
      <c r="U60" s="15">
        <v>8</v>
      </c>
      <c r="V60" s="15">
        <v>15</v>
      </c>
      <c r="W60" s="15">
        <v>20</v>
      </c>
    </row>
    <row r="61" spans="1:23" x14ac:dyDescent="0.2">
      <c r="A61" s="15" t="s">
        <v>365</v>
      </c>
      <c r="B61" s="15" t="s">
        <v>364</v>
      </c>
      <c r="C61" s="15">
        <v>670</v>
      </c>
      <c r="D61" s="15">
        <v>300</v>
      </c>
      <c r="E61" s="15">
        <v>33</v>
      </c>
      <c r="F61" s="15">
        <v>51</v>
      </c>
      <c r="G61" s="15">
        <v>9</v>
      </c>
      <c r="H61" s="15">
        <v>44</v>
      </c>
      <c r="I61" s="15">
        <v>0</v>
      </c>
      <c r="J61" s="15">
        <v>85</v>
      </c>
      <c r="K61" s="15">
        <v>29</v>
      </c>
      <c r="L61" s="15">
        <v>1410</v>
      </c>
      <c r="M61" s="15">
        <v>59</v>
      </c>
      <c r="N61" s="15">
        <v>58</v>
      </c>
      <c r="O61" s="15">
        <v>19</v>
      </c>
      <c r="P61" s="15">
        <v>3</v>
      </c>
      <c r="Q61" s="15">
        <v>14</v>
      </c>
      <c r="R61" s="15">
        <v>11</v>
      </c>
      <c r="S61" s="15">
        <v>36</v>
      </c>
      <c r="T61" s="15">
        <v>8</v>
      </c>
      <c r="U61" s="15">
        <v>20</v>
      </c>
      <c r="V61" s="15">
        <v>30</v>
      </c>
      <c r="W61" s="15">
        <v>20</v>
      </c>
    </row>
    <row r="62" spans="1:23" x14ac:dyDescent="0.2">
      <c r="A62" s="15" t="s">
        <v>363</v>
      </c>
      <c r="B62" s="15" t="s">
        <v>362</v>
      </c>
      <c r="C62" s="15">
        <v>510</v>
      </c>
      <c r="D62" s="15">
        <v>180</v>
      </c>
      <c r="E62" s="15">
        <v>20</v>
      </c>
      <c r="F62" s="15">
        <v>31</v>
      </c>
      <c r="G62" s="15">
        <v>7</v>
      </c>
      <c r="H62" s="15">
        <v>36</v>
      </c>
      <c r="I62" s="15">
        <v>0</v>
      </c>
      <c r="J62" s="15">
        <v>105</v>
      </c>
      <c r="K62" s="15">
        <v>35</v>
      </c>
      <c r="L62" s="15">
        <v>1250</v>
      </c>
      <c r="M62" s="15">
        <v>52</v>
      </c>
      <c r="N62" s="15">
        <v>44</v>
      </c>
      <c r="O62" s="15">
        <v>15</v>
      </c>
      <c r="P62" s="15">
        <v>3</v>
      </c>
      <c r="Q62" s="15">
        <v>13</v>
      </c>
      <c r="R62" s="15">
        <v>9</v>
      </c>
      <c r="S62" s="15">
        <v>40</v>
      </c>
      <c r="T62" s="15">
        <v>8</v>
      </c>
      <c r="U62" s="15">
        <v>20</v>
      </c>
      <c r="V62" s="15">
        <v>30</v>
      </c>
      <c r="W62" s="15">
        <v>20</v>
      </c>
    </row>
    <row r="63" spans="1:23" x14ac:dyDescent="0.2">
      <c r="A63" s="15" t="s">
        <v>361</v>
      </c>
      <c r="B63" s="15" t="s">
        <v>310</v>
      </c>
      <c r="C63" s="15">
        <v>610</v>
      </c>
      <c r="D63" s="15">
        <v>250</v>
      </c>
      <c r="E63" s="15">
        <v>28</v>
      </c>
      <c r="F63" s="15">
        <v>43</v>
      </c>
      <c r="G63" s="15">
        <v>6</v>
      </c>
      <c r="H63" s="15">
        <v>31</v>
      </c>
      <c r="I63" s="15">
        <v>0</v>
      </c>
      <c r="J63" s="15">
        <v>70</v>
      </c>
      <c r="K63" s="15">
        <v>24</v>
      </c>
      <c r="L63" s="15">
        <v>1400</v>
      </c>
      <c r="M63" s="15">
        <v>58</v>
      </c>
      <c r="N63" s="15">
        <v>57</v>
      </c>
      <c r="O63" s="15">
        <v>19</v>
      </c>
      <c r="P63" s="15">
        <v>3</v>
      </c>
      <c r="Q63" s="15">
        <v>13</v>
      </c>
      <c r="R63" s="15">
        <v>11</v>
      </c>
      <c r="S63" s="15">
        <v>32</v>
      </c>
      <c r="T63" s="15">
        <v>4</v>
      </c>
      <c r="U63" s="15">
        <v>20</v>
      </c>
      <c r="V63" s="15">
        <v>15</v>
      </c>
      <c r="W63" s="15">
        <v>20</v>
      </c>
    </row>
    <row r="64" spans="1:23" x14ac:dyDescent="0.2">
      <c r="A64" s="15" t="s">
        <v>360</v>
      </c>
      <c r="B64" s="15" t="s">
        <v>359</v>
      </c>
      <c r="C64" s="15">
        <v>450</v>
      </c>
      <c r="D64" s="15">
        <v>130</v>
      </c>
      <c r="E64" s="15">
        <v>15</v>
      </c>
      <c r="F64" s="15">
        <v>23</v>
      </c>
      <c r="G64" s="15">
        <v>4.5</v>
      </c>
      <c r="H64" s="15">
        <v>22</v>
      </c>
      <c r="I64" s="15">
        <v>0</v>
      </c>
      <c r="J64" s="15">
        <v>90</v>
      </c>
      <c r="K64" s="15">
        <v>30</v>
      </c>
      <c r="L64" s="15">
        <v>1230</v>
      </c>
      <c r="M64" s="15">
        <v>51</v>
      </c>
      <c r="N64" s="15">
        <v>43</v>
      </c>
      <c r="O64" s="15">
        <v>14</v>
      </c>
      <c r="P64" s="15">
        <v>3</v>
      </c>
      <c r="Q64" s="15">
        <v>13</v>
      </c>
      <c r="R64" s="15">
        <v>9</v>
      </c>
      <c r="S64" s="15">
        <v>36</v>
      </c>
      <c r="T64" s="15">
        <v>4</v>
      </c>
      <c r="U64" s="15">
        <v>20</v>
      </c>
      <c r="V64" s="15">
        <v>15</v>
      </c>
      <c r="W64" s="15">
        <v>20</v>
      </c>
    </row>
    <row r="65" spans="1:23" x14ac:dyDescent="0.2">
      <c r="A65" s="15" t="s">
        <v>358</v>
      </c>
      <c r="B65" s="15" t="s">
        <v>357</v>
      </c>
      <c r="C65" s="15">
        <v>750</v>
      </c>
      <c r="D65" s="15">
        <v>340</v>
      </c>
      <c r="E65" s="15">
        <v>38</v>
      </c>
      <c r="F65" s="15">
        <v>59</v>
      </c>
      <c r="G65" s="15">
        <v>10</v>
      </c>
      <c r="H65" s="15">
        <v>51</v>
      </c>
      <c r="I65" s="15">
        <v>0.5</v>
      </c>
      <c r="J65" s="15">
        <v>90</v>
      </c>
      <c r="K65" s="15">
        <v>31</v>
      </c>
      <c r="L65" s="15">
        <v>1720</v>
      </c>
      <c r="M65" s="15">
        <v>72</v>
      </c>
      <c r="N65" s="15">
        <v>65</v>
      </c>
      <c r="O65" s="15">
        <v>22</v>
      </c>
      <c r="P65" s="15">
        <v>4</v>
      </c>
      <c r="Q65" s="15">
        <v>15</v>
      </c>
      <c r="R65" s="15">
        <v>16</v>
      </c>
      <c r="S65" s="15">
        <v>36</v>
      </c>
      <c r="T65" s="15">
        <v>8</v>
      </c>
      <c r="U65" s="15">
        <v>25</v>
      </c>
      <c r="V65" s="15">
        <v>30</v>
      </c>
      <c r="W65" s="15">
        <v>15</v>
      </c>
    </row>
    <row r="66" spans="1:23" x14ac:dyDescent="0.2">
      <c r="A66" s="15" t="s">
        <v>356</v>
      </c>
      <c r="B66" s="15" t="s">
        <v>355</v>
      </c>
      <c r="C66" s="15">
        <v>590</v>
      </c>
      <c r="D66" s="15">
        <v>230</v>
      </c>
      <c r="E66" s="15">
        <v>25</v>
      </c>
      <c r="F66" s="15">
        <v>39</v>
      </c>
      <c r="G66" s="15">
        <v>8</v>
      </c>
      <c r="H66" s="15">
        <v>42</v>
      </c>
      <c r="I66" s="15">
        <v>0</v>
      </c>
      <c r="J66" s="15">
        <v>110</v>
      </c>
      <c r="K66" s="15">
        <v>37</v>
      </c>
      <c r="L66" s="15">
        <v>1560</v>
      </c>
      <c r="M66" s="15">
        <v>65</v>
      </c>
      <c r="N66" s="15">
        <v>51</v>
      </c>
      <c r="O66" s="15">
        <v>17</v>
      </c>
      <c r="P66" s="15">
        <v>4</v>
      </c>
      <c r="Q66" s="15">
        <v>15</v>
      </c>
      <c r="R66" s="15">
        <v>14</v>
      </c>
      <c r="S66" s="15">
        <v>40</v>
      </c>
      <c r="T66" s="15">
        <v>8</v>
      </c>
      <c r="U66" s="15">
        <v>30</v>
      </c>
      <c r="V66" s="15">
        <v>30</v>
      </c>
      <c r="W66" s="15">
        <v>15</v>
      </c>
    </row>
    <row r="67" spans="1:23" x14ac:dyDescent="0.2">
      <c r="A67" s="15" t="s">
        <v>354</v>
      </c>
      <c r="B67" s="15" t="s">
        <v>353</v>
      </c>
      <c r="C67" s="15">
        <v>430</v>
      </c>
      <c r="D67" s="15">
        <v>170</v>
      </c>
      <c r="E67" s="15">
        <v>19</v>
      </c>
      <c r="F67" s="15">
        <v>29</v>
      </c>
      <c r="G67" s="15">
        <v>3</v>
      </c>
      <c r="H67" s="15">
        <v>15</v>
      </c>
      <c r="I67" s="15">
        <v>0</v>
      </c>
      <c r="J67" s="15">
        <v>45</v>
      </c>
      <c r="K67" s="15">
        <v>14</v>
      </c>
      <c r="L67" s="15">
        <v>910</v>
      </c>
      <c r="M67" s="15">
        <v>38</v>
      </c>
      <c r="N67" s="15">
        <v>43</v>
      </c>
      <c r="O67" s="15">
        <v>14</v>
      </c>
      <c r="P67" s="15">
        <v>2</v>
      </c>
      <c r="Q67" s="15">
        <v>7</v>
      </c>
      <c r="R67" s="15">
        <v>7</v>
      </c>
      <c r="S67" s="15">
        <v>21</v>
      </c>
      <c r="T67" s="15">
        <v>4</v>
      </c>
      <c r="U67" s="15">
        <v>2</v>
      </c>
      <c r="V67" s="15">
        <v>15</v>
      </c>
      <c r="W67" s="15">
        <v>15</v>
      </c>
    </row>
    <row r="68" spans="1:23" x14ac:dyDescent="0.2">
      <c r="A68" s="15" t="s">
        <v>352</v>
      </c>
      <c r="B68" s="15" t="s">
        <v>351</v>
      </c>
      <c r="C68" s="15">
        <v>360</v>
      </c>
      <c r="D68" s="15">
        <v>140</v>
      </c>
      <c r="E68" s="15">
        <v>16</v>
      </c>
      <c r="F68" s="15">
        <v>25</v>
      </c>
      <c r="G68" s="15">
        <v>3</v>
      </c>
      <c r="H68" s="15">
        <v>15</v>
      </c>
      <c r="I68" s="15">
        <v>0</v>
      </c>
      <c r="J68" s="15">
        <v>35</v>
      </c>
      <c r="K68" s="15">
        <v>11</v>
      </c>
      <c r="L68" s="15">
        <v>800</v>
      </c>
      <c r="M68" s="15">
        <v>33</v>
      </c>
      <c r="N68" s="15">
        <v>40</v>
      </c>
      <c r="O68" s="15">
        <v>13</v>
      </c>
      <c r="P68" s="15">
        <v>2</v>
      </c>
      <c r="Q68" s="15">
        <v>7</v>
      </c>
      <c r="R68" s="15">
        <v>5</v>
      </c>
      <c r="S68" s="15">
        <v>14</v>
      </c>
      <c r="T68" s="15">
        <v>0</v>
      </c>
      <c r="U68" s="15">
        <v>2</v>
      </c>
      <c r="V68" s="15">
        <v>10</v>
      </c>
      <c r="W68" s="15">
        <v>15</v>
      </c>
    </row>
    <row r="69" spans="1:23" x14ac:dyDescent="0.2">
      <c r="A69" s="15" t="s">
        <v>350</v>
      </c>
      <c r="B69" s="15" t="s">
        <v>349</v>
      </c>
      <c r="C69" s="15">
        <v>480</v>
      </c>
      <c r="D69" s="15">
        <v>220</v>
      </c>
      <c r="E69" s="15">
        <v>24</v>
      </c>
      <c r="F69" s="15">
        <v>38</v>
      </c>
      <c r="G69" s="15">
        <v>7</v>
      </c>
      <c r="H69" s="15">
        <v>35</v>
      </c>
      <c r="I69" s="15">
        <v>0</v>
      </c>
      <c r="J69" s="15">
        <v>65</v>
      </c>
      <c r="K69" s="15">
        <v>21</v>
      </c>
      <c r="L69" s="15">
        <v>1260</v>
      </c>
      <c r="M69" s="15">
        <v>53</v>
      </c>
      <c r="N69" s="15">
        <v>43</v>
      </c>
      <c r="O69" s="15">
        <v>14</v>
      </c>
      <c r="P69" s="15">
        <v>2</v>
      </c>
      <c r="Q69" s="15">
        <v>8</v>
      </c>
      <c r="R69" s="15">
        <v>6</v>
      </c>
      <c r="S69" s="15">
        <v>22</v>
      </c>
      <c r="T69" s="15">
        <v>4</v>
      </c>
      <c r="U69" s="15">
        <v>10</v>
      </c>
      <c r="V69" s="15">
        <v>20</v>
      </c>
      <c r="W69" s="15">
        <v>15</v>
      </c>
    </row>
    <row r="70" spans="1:23" x14ac:dyDescent="0.2">
      <c r="A70" s="15" t="s">
        <v>348</v>
      </c>
      <c r="B70" s="15" t="s">
        <v>347</v>
      </c>
      <c r="C70" s="15">
        <v>430</v>
      </c>
      <c r="D70" s="15">
        <v>190</v>
      </c>
      <c r="E70" s="15">
        <v>21</v>
      </c>
      <c r="F70" s="15">
        <v>32</v>
      </c>
      <c r="G70" s="15">
        <v>5</v>
      </c>
      <c r="H70" s="15">
        <v>25</v>
      </c>
      <c r="I70" s="15">
        <v>0</v>
      </c>
      <c r="J70" s="15">
        <v>50</v>
      </c>
      <c r="K70" s="15">
        <v>17</v>
      </c>
      <c r="L70" s="15">
        <v>1260</v>
      </c>
      <c r="M70" s="15">
        <v>53</v>
      </c>
      <c r="N70" s="15">
        <v>41</v>
      </c>
      <c r="O70" s="15">
        <v>14</v>
      </c>
      <c r="P70" s="15">
        <v>2</v>
      </c>
      <c r="Q70" s="15">
        <v>7</v>
      </c>
      <c r="R70" s="15">
        <v>6</v>
      </c>
      <c r="S70" s="15">
        <v>20</v>
      </c>
      <c r="T70" s="15">
        <v>2</v>
      </c>
      <c r="U70" s="15">
        <v>10</v>
      </c>
      <c r="V70" s="15">
        <v>15</v>
      </c>
      <c r="W70" s="15">
        <v>15</v>
      </c>
    </row>
    <row r="71" spans="1:23" x14ac:dyDescent="0.2">
      <c r="A71" s="15" t="s">
        <v>346</v>
      </c>
      <c r="B71" s="15" t="s">
        <v>345</v>
      </c>
      <c r="C71" s="15">
        <v>360</v>
      </c>
      <c r="D71" s="15">
        <v>150</v>
      </c>
      <c r="E71" s="15">
        <v>16</v>
      </c>
      <c r="F71" s="15">
        <v>25</v>
      </c>
      <c r="G71" s="15">
        <v>3</v>
      </c>
      <c r="H71" s="15">
        <v>16</v>
      </c>
      <c r="I71" s="15">
        <v>0</v>
      </c>
      <c r="J71" s="15">
        <v>35</v>
      </c>
      <c r="K71" s="15">
        <v>11</v>
      </c>
      <c r="L71" s="15">
        <v>990</v>
      </c>
      <c r="M71" s="15">
        <v>41</v>
      </c>
      <c r="N71" s="15">
        <v>40</v>
      </c>
      <c r="O71" s="15">
        <v>13</v>
      </c>
      <c r="P71" s="15">
        <v>2</v>
      </c>
      <c r="Q71" s="15">
        <v>7</v>
      </c>
      <c r="R71" s="15">
        <v>5</v>
      </c>
      <c r="S71" s="15">
        <v>14</v>
      </c>
      <c r="T71" s="15">
        <v>2</v>
      </c>
      <c r="U71" s="15">
        <v>2</v>
      </c>
      <c r="V71" s="15">
        <v>15</v>
      </c>
      <c r="W71" s="15">
        <v>15</v>
      </c>
    </row>
    <row r="72" spans="1:23" x14ac:dyDescent="0.2">
      <c r="A72" s="15" t="s">
        <v>344</v>
      </c>
      <c r="B72" s="15" t="s">
        <v>343</v>
      </c>
      <c r="C72" s="15">
        <v>630</v>
      </c>
      <c r="D72" s="15">
        <v>280</v>
      </c>
      <c r="E72" s="15">
        <v>32</v>
      </c>
      <c r="F72" s="15">
        <v>49</v>
      </c>
      <c r="G72" s="15">
        <v>9</v>
      </c>
      <c r="H72" s="15">
        <v>45</v>
      </c>
      <c r="I72" s="15">
        <v>0.5</v>
      </c>
      <c r="J72" s="15">
        <v>80</v>
      </c>
      <c r="K72" s="15">
        <v>26</v>
      </c>
      <c r="L72" s="15">
        <v>1540</v>
      </c>
      <c r="M72" s="15">
        <v>64</v>
      </c>
      <c r="N72" s="15">
        <v>56</v>
      </c>
      <c r="O72" s="15">
        <v>19</v>
      </c>
      <c r="P72" s="15">
        <v>3</v>
      </c>
      <c r="Q72" s="15">
        <v>13</v>
      </c>
      <c r="R72" s="15">
        <v>7</v>
      </c>
      <c r="S72" s="15">
        <v>32</v>
      </c>
      <c r="T72" s="15">
        <v>60</v>
      </c>
      <c r="U72" s="15">
        <v>20</v>
      </c>
      <c r="V72" s="15">
        <v>20</v>
      </c>
      <c r="W72" s="15">
        <v>20</v>
      </c>
    </row>
    <row r="73" spans="1:23" x14ac:dyDescent="0.2">
      <c r="A73" s="15" t="s">
        <v>342</v>
      </c>
      <c r="B73" s="15" t="s">
        <v>341</v>
      </c>
      <c r="C73" s="15">
        <v>480</v>
      </c>
      <c r="D73" s="15">
        <v>170</v>
      </c>
      <c r="E73" s="15">
        <v>19</v>
      </c>
      <c r="F73" s="15">
        <v>28</v>
      </c>
      <c r="G73" s="15">
        <v>7</v>
      </c>
      <c r="H73" s="15">
        <v>36</v>
      </c>
      <c r="I73" s="15">
        <v>0</v>
      </c>
      <c r="J73" s="15">
        <v>95</v>
      </c>
      <c r="K73" s="15">
        <v>32</v>
      </c>
      <c r="L73" s="15">
        <v>1370</v>
      </c>
      <c r="M73" s="15">
        <v>57</v>
      </c>
      <c r="N73" s="15">
        <v>42</v>
      </c>
      <c r="O73" s="15">
        <v>14</v>
      </c>
      <c r="P73" s="15">
        <v>3</v>
      </c>
      <c r="Q73" s="15">
        <v>13</v>
      </c>
      <c r="R73" s="15">
        <v>6</v>
      </c>
      <c r="S73" s="15">
        <v>36</v>
      </c>
      <c r="T73" s="15">
        <v>60</v>
      </c>
      <c r="U73" s="15">
        <v>25</v>
      </c>
      <c r="V73" s="15">
        <v>20</v>
      </c>
      <c r="W73" s="15">
        <v>20</v>
      </c>
    </row>
    <row r="74" spans="1:23" x14ac:dyDescent="0.2">
      <c r="A74" s="15" t="s">
        <v>340</v>
      </c>
      <c r="B74" s="15" t="s">
        <v>114</v>
      </c>
      <c r="C74" s="15">
        <v>610</v>
      </c>
      <c r="D74" s="15">
        <v>280</v>
      </c>
      <c r="E74" s="15">
        <v>31</v>
      </c>
      <c r="F74" s="15">
        <v>47</v>
      </c>
      <c r="G74" s="15">
        <v>8</v>
      </c>
      <c r="H74" s="15">
        <v>40</v>
      </c>
      <c r="I74" s="15">
        <v>0.5</v>
      </c>
      <c r="J74" s="15">
        <v>65</v>
      </c>
      <c r="K74" s="15">
        <v>21</v>
      </c>
      <c r="L74" s="15">
        <v>1340</v>
      </c>
      <c r="M74" s="15">
        <v>56</v>
      </c>
      <c r="N74" s="15">
        <v>56</v>
      </c>
      <c r="O74" s="15">
        <v>19</v>
      </c>
      <c r="P74" s="15">
        <v>3</v>
      </c>
      <c r="Q74" s="15">
        <v>14</v>
      </c>
      <c r="R74" s="15">
        <v>8</v>
      </c>
      <c r="S74" s="15">
        <v>27</v>
      </c>
      <c r="T74" s="15">
        <v>60</v>
      </c>
      <c r="U74" s="15">
        <v>15</v>
      </c>
      <c r="V74" s="15">
        <v>20</v>
      </c>
      <c r="W74" s="15">
        <v>20</v>
      </c>
    </row>
    <row r="75" spans="1:23" x14ac:dyDescent="0.2">
      <c r="A75" s="15" t="s">
        <v>339</v>
      </c>
      <c r="B75" s="15" t="s">
        <v>338</v>
      </c>
      <c r="C75" s="15">
        <v>450</v>
      </c>
      <c r="D75" s="15">
        <v>160</v>
      </c>
      <c r="E75" s="15">
        <v>18</v>
      </c>
      <c r="F75" s="15">
        <v>27</v>
      </c>
      <c r="G75" s="15">
        <v>6</v>
      </c>
      <c r="H75" s="15">
        <v>31</v>
      </c>
      <c r="I75" s="15">
        <v>0.5</v>
      </c>
      <c r="J75" s="15">
        <v>80</v>
      </c>
      <c r="K75" s="15">
        <v>27</v>
      </c>
      <c r="L75" s="15">
        <v>1170</v>
      </c>
      <c r="M75" s="15">
        <v>49</v>
      </c>
      <c r="N75" s="15">
        <v>42</v>
      </c>
      <c r="O75" s="15">
        <v>14</v>
      </c>
      <c r="P75" s="15">
        <v>3</v>
      </c>
      <c r="Q75" s="15">
        <v>14</v>
      </c>
      <c r="R75" s="15">
        <v>6</v>
      </c>
      <c r="S75" s="15">
        <v>30</v>
      </c>
      <c r="T75" s="15">
        <v>60</v>
      </c>
      <c r="U75" s="15">
        <v>15</v>
      </c>
      <c r="V75" s="15">
        <v>15</v>
      </c>
      <c r="W75" s="15">
        <v>20</v>
      </c>
    </row>
    <row r="76" spans="1:23" x14ac:dyDescent="0.2">
      <c r="A76" s="15" t="s">
        <v>337</v>
      </c>
      <c r="B76" s="15" t="s">
        <v>336</v>
      </c>
      <c r="C76" s="15">
        <v>670</v>
      </c>
      <c r="D76" s="15">
        <v>300</v>
      </c>
      <c r="E76" s="15">
        <v>33</v>
      </c>
      <c r="F76" s="15">
        <v>51</v>
      </c>
      <c r="G76" s="15">
        <v>8</v>
      </c>
      <c r="H76" s="15">
        <v>40</v>
      </c>
      <c r="I76" s="15">
        <v>0.5</v>
      </c>
      <c r="J76" s="15">
        <v>60</v>
      </c>
      <c r="K76" s="15">
        <v>21</v>
      </c>
      <c r="L76" s="15">
        <v>1480</v>
      </c>
      <c r="M76" s="15">
        <v>62</v>
      </c>
      <c r="N76" s="15">
        <v>68</v>
      </c>
      <c r="O76" s="15">
        <v>23</v>
      </c>
      <c r="P76" s="15">
        <v>5</v>
      </c>
      <c r="Q76" s="15">
        <v>19</v>
      </c>
      <c r="R76" s="15">
        <v>12</v>
      </c>
      <c r="S76" s="15">
        <v>27</v>
      </c>
      <c r="T76" s="15">
        <v>60</v>
      </c>
      <c r="U76" s="15">
        <v>15</v>
      </c>
      <c r="V76" s="15">
        <v>20</v>
      </c>
      <c r="W76" s="15">
        <v>20</v>
      </c>
    </row>
    <row r="77" spans="1:23" x14ac:dyDescent="0.2">
      <c r="A77" s="15" t="s">
        <v>335</v>
      </c>
      <c r="B77" s="15" t="s">
        <v>334</v>
      </c>
      <c r="C77" s="15">
        <v>520</v>
      </c>
      <c r="D77" s="15">
        <v>180</v>
      </c>
      <c r="E77" s="15">
        <v>20</v>
      </c>
      <c r="F77" s="15">
        <v>31</v>
      </c>
      <c r="G77" s="15">
        <v>6</v>
      </c>
      <c r="H77" s="15">
        <v>32</v>
      </c>
      <c r="I77" s="15">
        <v>0</v>
      </c>
      <c r="J77" s="15">
        <v>80</v>
      </c>
      <c r="K77" s="15">
        <v>27</v>
      </c>
      <c r="L77" s="15">
        <v>1320</v>
      </c>
      <c r="M77" s="15">
        <v>55</v>
      </c>
      <c r="N77" s="15">
        <v>55</v>
      </c>
      <c r="O77" s="15">
        <v>18</v>
      </c>
      <c r="P77" s="15">
        <v>5</v>
      </c>
      <c r="Q77" s="15">
        <v>20</v>
      </c>
      <c r="R77" s="15">
        <v>10</v>
      </c>
      <c r="S77" s="15">
        <v>31</v>
      </c>
      <c r="T77" s="15">
        <v>70</v>
      </c>
      <c r="U77" s="15">
        <v>15</v>
      </c>
      <c r="V77" s="15">
        <v>20</v>
      </c>
      <c r="W77" s="15">
        <v>20</v>
      </c>
    </row>
    <row r="78" spans="1:23" x14ac:dyDescent="0.2">
      <c r="A78" s="15" t="s">
        <v>333</v>
      </c>
      <c r="B78" s="15" t="s">
        <v>332</v>
      </c>
      <c r="C78" s="15">
        <v>540</v>
      </c>
      <c r="D78" s="15">
        <v>200</v>
      </c>
      <c r="E78" s="15">
        <v>23</v>
      </c>
      <c r="F78" s="15">
        <v>35</v>
      </c>
      <c r="G78" s="15">
        <v>4.5</v>
      </c>
      <c r="H78" s="15">
        <v>23</v>
      </c>
      <c r="I78" s="15">
        <v>0</v>
      </c>
      <c r="J78" s="15">
        <v>50</v>
      </c>
      <c r="K78" s="15">
        <v>16</v>
      </c>
      <c r="L78" s="15">
        <v>1260</v>
      </c>
      <c r="M78" s="15">
        <v>52</v>
      </c>
      <c r="N78" s="15">
        <v>61</v>
      </c>
      <c r="O78" s="15">
        <v>20</v>
      </c>
      <c r="P78" s="15">
        <v>3</v>
      </c>
      <c r="Q78" s="15">
        <v>13</v>
      </c>
      <c r="R78" s="15">
        <v>14</v>
      </c>
      <c r="S78" s="15">
        <v>23</v>
      </c>
      <c r="T78" s="15">
        <v>60</v>
      </c>
      <c r="U78" s="15">
        <v>15</v>
      </c>
      <c r="V78" s="15">
        <v>8</v>
      </c>
      <c r="W78" s="15">
        <v>20</v>
      </c>
    </row>
    <row r="79" spans="1:23" x14ac:dyDescent="0.2">
      <c r="A79" s="15" t="s">
        <v>331</v>
      </c>
      <c r="B79" s="15" t="s">
        <v>330</v>
      </c>
      <c r="C79" s="15">
        <v>380</v>
      </c>
      <c r="D79" s="15">
        <v>90</v>
      </c>
      <c r="E79" s="15">
        <v>10</v>
      </c>
      <c r="F79" s="15">
        <v>15</v>
      </c>
      <c r="G79" s="15">
        <v>3</v>
      </c>
      <c r="H79" s="15">
        <v>14</v>
      </c>
      <c r="I79" s="15">
        <v>0</v>
      </c>
      <c r="J79" s="15">
        <v>65</v>
      </c>
      <c r="K79" s="15">
        <v>22</v>
      </c>
      <c r="L79" s="15">
        <v>1090</v>
      </c>
      <c r="M79" s="15">
        <v>45</v>
      </c>
      <c r="N79" s="15">
        <v>47</v>
      </c>
      <c r="O79" s="15">
        <v>16</v>
      </c>
      <c r="P79" s="15">
        <v>3</v>
      </c>
      <c r="Q79" s="15">
        <v>13</v>
      </c>
      <c r="R79" s="15">
        <v>12</v>
      </c>
      <c r="S79" s="15">
        <v>27</v>
      </c>
      <c r="T79" s="15">
        <v>60</v>
      </c>
      <c r="U79" s="15">
        <v>15</v>
      </c>
      <c r="V79" s="15">
        <v>8</v>
      </c>
      <c r="W79" s="15">
        <v>20</v>
      </c>
    </row>
    <row r="80" spans="1:23" x14ac:dyDescent="0.2">
      <c r="A80" s="15" t="s">
        <v>329</v>
      </c>
      <c r="B80" s="15" t="s">
        <v>328</v>
      </c>
      <c r="C80" s="15">
        <v>190</v>
      </c>
      <c r="D80" s="15">
        <v>110</v>
      </c>
      <c r="E80" s="15">
        <v>12</v>
      </c>
      <c r="F80" s="15">
        <v>18</v>
      </c>
      <c r="G80" s="15">
        <v>2</v>
      </c>
      <c r="H80" s="15">
        <v>10</v>
      </c>
      <c r="I80" s="15">
        <v>0</v>
      </c>
      <c r="J80" s="15">
        <v>25</v>
      </c>
      <c r="K80" s="15">
        <v>9</v>
      </c>
      <c r="L80" s="15">
        <v>360</v>
      </c>
      <c r="M80" s="15">
        <v>15</v>
      </c>
      <c r="N80" s="15">
        <v>12</v>
      </c>
      <c r="O80" s="15">
        <v>4</v>
      </c>
      <c r="P80" s="15">
        <v>1</v>
      </c>
      <c r="Q80" s="15">
        <v>2</v>
      </c>
      <c r="R80" s="15">
        <v>0</v>
      </c>
      <c r="S80" s="15">
        <v>9</v>
      </c>
      <c r="T80" s="15">
        <v>0</v>
      </c>
      <c r="U80" s="15">
        <v>2</v>
      </c>
      <c r="V80" s="15">
        <v>0</v>
      </c>
      <c r="W80" s="15">
        <v>2</v>
      </c>
    </row>
    <row r="81" spans="1:23" x14ac:dyDescent="0.2">
      <c r="A81" s="15" t="s">
        <v>327</v>
      </c>
      <c r="B81" s="15" t="s">
        <v>326</v>
      </c>
      <c r="C81" s="15">
        <v>280</v>
      </c>
      <c r="D81" s="15">
        <v>160</v>
      </c>
      <c r="E81" s="15">
        <v>18</v>
      </c>
      <c r="F81" s="15">
        <v>27</v>
      </c>
      <c r="G81" s="15">
        <v>3</v>
      </c>
      <c r="H81" s="15">
        <v>15</v>
      </c>
      <c r="I81" s="15">
        <v>0</v>
      </c>
      <c r="J81" s="15">
        <v>40</v>
      </c>
      <c r="K81" s="15">
        <v>13</v>
      </c>
      <c r="L81" s="15">
        <v>540</v>
      </c>
      <c r="M81" s="15">
        <v>22</v>
      </c>
      <c r="N81" s="15">
        <v>18</v>
      </c>
      <c r="O81" s="15">
        <v>6</v>
      </c>
      <c r="P81" s="15">
        <v>1</v>
      </c>
      <c r="Q81" s="15">
        <v>4</v>
      </c>
      <c r="R81" s="15">
        <v>0</v>
      </c>
      <c r="S81" s="15">
        <v>13</v>
      </c>
      <c r="T81" s="15">
        <v>0</v>
      </c>
      <c r="U81" s="15">
        <v>2</v>
      </c>
      <c r="V81" s="15">
        <v>2</v>
      </c>
      <c r="W81" s="15">
        <v>4</v>
      </c>
    </row>
    <row r="82" spans="1:23" x14ac:dyDescent="0.2">
      <c r="A82" s="15" t="s">
        <v>325</v>
      </c>
      <c r="B82" s="15" t="s">
        <v>324</v>
      </c>
      <c r="C82" s="15">
        <v>470</v>
      </c>
      <c r="D82" s="15">
        <v>270</v>
      </c>
      <c r="E82" s="15">
        <v>30</v>
      </c>
      <c r="F82" s="15">
        <v>45</v>
      </c>
      <c r="G82" s="15">
        <v>5</v>
      </c>
      <c r="H82" s="15">
        <v>25</v>
      </c>
      <c r="I82" s="15">
        <v>0</v>
      </c>
      <c r="J82" s="15">
        <v>65</v>
      </c>
      <c r="K82" s="15">
        <v>22</v>
      </c>
      <c r="L82" s="15">
        <v>900</v>
      </c>
      <c r="M82" s="15">
        <v>37</v>
      </c>
      <c r="N82" s="15">
        <v>30</v>
      </c>
      <c r="O82" s="15">
        <v>10</v>
      </c>
      <c r="P82" s="15">
        <v>2</v>
      </c>
      <c r="Q82" s="15">
        <v>6</v>
      </c>
      <c r="R82" s="15">
        <v>0</v>
      </c>
      <c r="S82" s="15">
        <v>22</v>
      </c>
      <c r="T82" s="15">
        <v>0</v>
      </c>
      <c r="U82" s="15">
        <v>4</v>
      </c>
      <c r="V82" s="15">
        <v>2</v>
      </c>
      <c r="W82" s="15">
        <v>6</v>
      </c>
    </row>
    <row r="83" spans="1:23" x14ac:dyDescent="0.2">
      <c r="A83" s="15" t="s">
        <v>323</v>
      </c>
      <c r="B83" s="15" t="s">
        <v>322</v>
      </c>
      <c r="C83" s="15">
        <v>940</v>
      </c>
      <c r="D83" s="15">
        <v>530</v>
      </c>
      <c r="E83" s="15">
        <v>59</v>
      </c>
      <c r="F83" s="15">
        <v>91</v>
      </c>
      <c r="G83" s="15">
        <v>10</v>
      </c>
      <c r="H83" s="15">
        <v>50</v>
      </c>
      <c r="I83" s="15">
        <v>0</v>
      </c>
      <c r="J83" s="15">
        <v>135</v>
      </c>
      <c r="K83" s="15">
        <v>44</v>
      </c>
      <c r="L83" s="15">
        <v>1800</v>
      </c>
      <c r="M83" s="15">
        <v>75</v>
      </c>
      <c r="N83" s="15">
        <v>59</v>
      </c>
      <c r="O83" s="15">
        <v>20</v>
      </c>
      <c r="P83" s="15">
        <v>3</v>
      </c>
      <c r="Q83" s="15">
        <v>12</v>
      </c>
      <c r="R83" s="15">
        <v>0</v>
      </c>
      <c r="S83" s="15">
        <v>44</v>
      </c>
      <c r="T83" s="15">
        <v>0</v>
      </c>
      <c r="U83" s="15">
        <v>8</v>
      </c>
      <c r="V83" s="15">
        <v>4</v>
      </c>
      <c r="W83" s="15">
        <v>10</v>
      </c>
    </row>
    <row r="84" spans="1:23" x14ac:dyDescent="0.2">
      <c r="A84" s="15" t="s">
        <v>321</v>
      </c>
      <c r="B84" s="15" t="s">
        <v>320</v>
      </c>
      <c r="C84" s="15">
        <v>1880</v>
      </c>
      <c r="D84" s="15">
        <v>1060</v>
      </c>
      <c r="E84" s="15">
        <v>118</v>
      </c>
      <c r="F84" s="15">
        <v>182</v>
      </c>
      <c r="G84" s="15">
        <v>20</v>
      </c>
      <c r="H84" s="15">
        <v>101</v>
      </c>
      <c r="I84" s="15">
        <v>1</v>
      </c>
      <c r="J84" s="15">
        <v>265</v>
      </c>
      <c r="K84" s="15">
        <v>89</v>
      </c>
      <c r="L84" s="15">
        <v>3600</v>
      </c>
      <c r="M84" s="15">
        <v>150</v>
      </c>
      <c r="N84" s="15">
        <v>118</v>
      </c>
      <c r="O84" s="15">
        <v>39</v>
      </c>
      <c r="P84" s="15">
        <v>6</v>
      </c>
      <c r="Q84" s="15">
        <v>24</v>
      </c>
      <c r="R84" s="15">
        <v>1</v>
      </c>
      <c r="S84" s="15">
        <v>87</v>
      </c>
      <c r="T84" s="15">
        <v>0</v>
      </c>
      <c r="U84" s="15">
        <v>15</v>
      </c>
      <c r="V84" s="15">
        <v>8</v>
      </c>
      <c r="W84" s="15">
        <v>25</v>
      </c>
    </row>
    <row r="85" spans="1:23" x14ac:dyDescent="0.2">
      <c r="A85" s="15" t="s">
        <v>319</v>
      </c>
      <c r="B85" s="15" t="s">
        <v>318</v>
      </c>
      <c r="C85" s="15">
        <v>390</v>
      </c>
      <c r="D85" s="15">
        <v>170</v>
      </c>
      <c r="E85" s="15">
        <v>19</v>
      </c>
      <c r="F85" s="15">
        <v>29</v>
      </c>
      <c r="G85" s="15">
        <v>4</v>
      </c>
      <c r="H85" s="15">
        <v>19</v>
      </c>
      <c r="I85" s="15">
        <v>0</v>
      </c>
      <c r="J85" s="15">
        <v>40</v>
      </c>
      <c r="K85" s="15">
        <v>14</v>
      </c>
      <c r="L85" s="15">
        <v>590</v>
      </c>
      <c r="M85" s="15">
        <v>24</v>
      </c>
      <c r="N85" s="15">
        <v>39</v>
      </c>
      <c r="O85" s="15">
        <v>13</v>
      </c>
      <c r="P85" s="15">
        <v>2</v>
      </c>
      <c r="Q85" s="15">
        <v>7</v>
      </c>
      <c r="R85" s="15">
        <v>5</v>
      </c>
      <c r="S85" s="15">
        <v>15</v>
      </c>
      <c r="T85" s="15">
        <v>2</v>
      </c>
      <c r="U85" s="15">
        <v>0</v>
      </c>
      <c r="V85" s="15">
        <v>15</v>
      </c>
      <c r="W85" s="15">
        <v>10</v>
      </c>
    </row>
    <row r="86" spans="1:23" x14ac:dyDescent="0.2">
      <c r="A86" s="15" t="s">
        <v>317</v>
      </c>
      <c r="B86" s="15" t="s">
        <v>316</v>
      </c>
      <c r="C86" s="15">
        <v>140</v>
      </c>
      <c r="D86" s="15">
        <v>70</v>
      </c>
      <c r="E86" s="15">
        <v>7</v>
      </c>
      <c r="F86" s="15">
        <v>11</v>
      </c>
      <c r="G86" s="15">
        <v>3.5</v>
      </c>
      <c r="H86" s="15">
        <v>18</v>
      </c>
      <c r="I86" s="15">
        <v>0</v>
      </c>
      <c r="J86" s="15">
        <v>25</v>
      </c>
      <c r="K86" s="15">
        <v>9</v>
      </c>
      <c r="L86" s="15">
        <v>300</v>
      </c>
      <c r="M86" s="15">
        <v>13</v>
      </c>
      <c r="N86" s="15">
        <v>10</v>
      </c>
      <c r="O86" s="15">
        <v>3</v>
      </c>
      <c r="P86" s="15">
        <v>3</v>
      </c>
      <c r="Q86" s="15">
        <v>12</v>
      </c>
      <c r="R86" s="15">
        <v>4</v>
      </c>
      <c r="S86" s="15">
        <v>9</v>
      </c>
      <c r="T86" s="15">
        <v>170</v>
      </c>
      <c r="U86" s="15">
        <v>30</v>
      </c>
      <c r="V86" s="15">
        <v>15</v>
      </c>
      <c r="W86" s="15">
        <v>6</v>
      </c>
    </row>
    <row r="87" spans="1:23" x14ac:dyDescent="0.2">
      <c r="A87" s="15" t="s">
        <v>315</v>
      </c>
      <c r="B87" s="15" t="s">
        <v>314</v>
      </c>
      <c r="C87" s="15">
        <v>380</v>
      </c>
      <c r="D87" s="15">
        <v>190</v>
      </c>
      <c r="E87" s="15">
        <v>21</v>
      </c>
      <c r="F87" s="15">
        <v>33</v>
      </c>
      <c r="G87" s="15">
        <v>6</v>
      </c>
      <c r="H87" s="15">
        <v>29</v>
      </c>
      <c r="I87" s="15">
        <v>0</v>
      </c>
      <c r="J87" s="15">
        <v>70</v>
      </c>
      <c r="K87" s="15">
        <v>23</v>
      </c>
      <c r="L87" s="15">
        <v>860</v>
      </c>
      <c r="M87" s="15">
        <v>36</v>
      </c>
      <c r="N87" s="15">
        <v>22</v>
      </c>
      <c r="O87" s="15">
        <v>7</v>
      </c>
      <c r="P87" s="15">
        <v>2</v>
      </c>
      <c r="Q87" s="15">
        <v>10</v>
      </c>
      <c r="R87" s="15">
        <v>5</v>
      </c>
      <c r="S87" s="15">
        <v>25</v>
      </c>
      <c r="T87" s="15">
        <v>100</v>
      </c>
      <c r="U87" s="15">
        <v>25</v>
      </c>
      <c r="V87" s="15">
        <v>15</v>
      </c>
      <c r="W87" s="15">
        <v>8</v>
      </c>
    </row>
    <row r="88" spans="1:23" x14ac:dyDescent="0.2">
      <c r="A88" s="15" t="s">
        <v>313</v>
      </c>
      <c r="B88" s="15" t="s">
        <v>312</v>
      </c>
      <c r="C88" s="15">
        <v>220</v>
      </c>
      <c r="D88" s="15">
        <v>80</v>
      </c>
      <c r="E88" s="15">
        <v>8</v>
      </c>
      <c r="F88" s="15">
        <v>13</v>
      </c>
      <c r="G88" s="15">
        <v>4</v>
      </c>
      <c r="H88" s="15">
        <v>20</v>
      </c>
      <c r="I88" s="15">
        <v>0</v>
      </c>
      <c r="J88" s="15">
        <v>85</v>
      </c>
      <c r="K88" s="15">
        <v>29</v>
      </c>
      <c r="L88" s="15">
        <v>690</v>
      </c>
      <c r="M88" s="15">
        <v>29</v>
      </c>
      <c r="N88" s="15">
        <v>8</v>
      </c>
      <c r="O88" s="15">
        <v>3</v>
      </c>
      <c r="P88" s="15">
        <v>2</v>
      </c>
      <c r="Q88" s="15">
        <v>10</v>
      </c>
      <c r="R88" s="15">
        <v>4</v>
      </c>
      <c r="S88" s="15">
        <v>29</v>
      </c>
      <c r="T88" s="15">
        <v>110</v>
      </c>
      <c r="U88" s="15">
        <v>30</v>
      </c>
      <c r="V88" s="15">
        <v>15</v>
      </c>
      <c r="W88" s="15">
        <v>8</v>
      </c>
    </row>
    <row r="89" spans="1:23" x14ac:dyDescent="0.2">
      <c r="A89" s="15" t="s">
        <v>311</v>
      </c>
      <c r="B89" s="15" t="s">
        <v>310</v>
      </c>
      <c r="C89" s="15">
        <v>140</v>
      </c>
      <c r="D89" s="15">
        <v>40</v>
      </c>
      <c r="E89" s="15">
        <v>4.5</v>
      </c>
      <c r="F89" s="15">
        <v>7</v>
      </c>
      <c r="G89" s="15">
        <v>2</v>
      </c>
      <c r="H89" s="15">
        <v>9</v>
      </c>
      <c r="I89" s="15">
        <v>0</v>
      </c>
      <c r="J89" s="15">
        <v>10</v>
      </c>
      <c r="K89" s="15">
        <v>3</v>
      </c>
      <c r="L89" s="15">
        <v>150</v>
      </c>
      <c r="M89" s="15">
        <v>6</v>
      </c>
      <c r="N89" s="15">
        <v>20</v>
      </c>
      <c r="O89" s="15">
        <v>7</v>
      </c>
      <c r="P89" s="15">
        <v>6</v>
      </c>
      <c r="Q89" s="15">
        <v>23</v>
      </c>
      <c r="R89" s="15">
        <v>6</v>
      </c>
      <c r="S89" s="15">
        <v>6</v>
      </c>
      <c r="T89" s="15">
        <v>160</v>
      </c>
      <c r="U89" s="15">
        <v>25</v>
      </c>
      <c r="V89" s="15">
        <v>15</v>
      </c>
      <c r="W89" s="15">
        <v>10</v>
      </c>
    </row>
    <row r="90" spans="1:23" x14ac:dyDescent="0.2">
      <c r="A90" s="15" t="s">
        <v>309</v>
      </c>
      <c r="B90" s="15" t="s">
        <v>308</v>
      </c>
      <c r="C90" s="15">
        <v>450</v>
      </c>
      <c r="D90" s="15">
        <v>190</v>
      </c>
      <c r="E90" s="15">
        <v>22</v>
      </c>
      <c r="F90" s="15">
        <v>33</v>
      </c>
      <c r="G90" s="15">
        <v>4.5</v>
      </c>
      <c r="H90" s="15">
        <v>22</v>
      </c>
      <c r="I90" s="15">
        <v>0</v>
      </c>
      <c r="J90" s="15">
        <v>50</v>
      </c>
      <c r="K90" s="15">
        <v>17</v>
      </c>
      <c r="L90" s="15">
        <v>850</v>
      </c>
      <c r="M90" s="15">
        <v>35</v>
      </c>
      <c r="N90" s="15">
        <v>42</v>
      </c>
      <c r="O90" s="15">
        <v>14</v>
      </c>
      <c r="P90" s="15">
        <v>7</v>
      </c>
      <c r="Q90" s="15">
        <v>28</v>
      </c>
      <c r="R90" s="15">
        <v>12</v>
      </c>
      <c r="S90" s="15">
        <v>23</v>
      </c>
      <c r="T90" s="15">
        <v>170</v>
      </c>
      <c r="U90" s="15">
        <v>30</v>
      </c>
      <c r="V90" s="15">
        <v>15</v>
      </c>
      <c r="W90" s="15">
        <v>15</v>
      </c>
    </row>
    <row r="91" spans="1:23" x14ac:dyDescent="0.2">
      <c r="A91" s="15" t="s">
        <v>307</v>
      </c>
      <c r="B91" s="15" t="s">
        <v>306</v>
      </c>
      <c r="C91" s="15">
        <v>290</v>
      </c>
      <c r="D91" s="15">
        <v>80</v>
      </c>
      <c r="E91" s="15">
        <v>8</v>
      </c>
      <c r="F91" s="15">
        <v>13</v>
      </c>
      <c r="G91" s="15">
        <v>2.5</v>
      </c>
      <c r="H91" s="15">
        <v>13</v>
      </c>
      <c r="I91" s="15">
        <v>0</v>
      </c>
      <c r="J91" s="15">
        <v>70</v>
      </c>
      <c r="K91" s="15">
        <v>23</v>
      </c>
      <c r="L91" s="15">
        <v>680</v>
      </c>
      <c r="M91" s="15">
        <v>28</v>
      </c>
      <c r="N91" s="15">
        <v>28</v>
      </c>
      <c r="O91" s="15">
        <v>9</v>
      </c>
      <c r="P91" s="15">
        <v>7</v>
      </c>
      <c r="Q91" s="15">
        <v>28</v>
      </c>
      <c r="R91" s="15">
        <v>10</v>
      </c>
      <c r="S91" s="15">
        <v>27</v>
      </c>
      <c r="T91" s="15">
        <v>170</v>
      </c>
      <c r="U91" s="15">
        <v>30</v>
      </c>
      <c r="V91" s="15">
        <v>15</v>
      </c>
      <c r="W91" s="15">
        <v>15</v>
      </c>
    </row>
    <row r="92" spans="1:23" x14ac:dyDescent="0.2">
      <c r="A92" s="15" t="s">
        <v>305</v>
      </c>
      <c r="B92" s="15" t="s">
        <v>304</v>
      </c>
      <c r="C92" s="15">
        <v>340</v>
      </c>
      <c r="D92" s="15">
        <v>130</v>
      </c>
      <c r="E92" s="15">
        <v>15</v>
      </c>
      <c r="F92" s="15">
        <v>23</v>
      </c>
      <c r="G92" s="15">
        <v>4.5</v>
      </c>
      <c r="H92" s="15">
        <v>22</v>
      </c>
      <c r="I92" s="15">
        <v>0</v>
      </c>
      <c r="J92" s="15">
        <v>30</v>
      </c>
      <c r="K92" s="15">
        <v>11</v>
      </c>
      <c r="L92" s="15">
        <v>780</v>
      </c>
      <c r="M92" s="15">
        <v>33</v>
      </c>
      <c r="N92" s="15">
        <v>37</v>
      </c>
      <c r="O92" s="15">
        <v>12</v>
      </c>
      <c r="P92" s="15">
        <v>1</v>
      </c>
      <c r="Q92" s="15">
        <v>6</v>
      </c>
      <c r="R92" s="15">
        <v>8</v>
      </c>
      <c r="S92" s="15">
        <v>14</v>
      </c>
      <c r="T92" s="15">
        <v>4</v>
      </c>
      <c r="U92" s="15">
        <v>0</v>
      </c>
      <c r="V92" s="15">
        <v>10</v>
      </c>
      <c r="W92" s="15">
        <v>10</v>
      </c>
    </row>
    <row r="93" spans="1:23" x14ac:dyDescent="0.2">
      <c r="A93" s="15" t="s">
        <v>303</v>
      </c>
      <c r="B93" s="15" t="s">
        <v>301</v>
      </c>
      <c r="C93" s="15">
        <v>260</v>
      </c>
      <c r="D93" s="15">
        <v>70</v>
      </c>
      <c r="E93" s="15">
        <v>8</v>
      </c>
      <c r="F93" s="15">
        <v>13</v>
      </c>
      <c r="G93" s="15">
        <v>3.5</v>
      </c>
      <c r="H93" s="15">
        <v>18</v>
      </c>
      <c r="I93" s="15">
        <v>0</v>
      </c>
      <c r="J93" s="15">
        <v>40</v>
      </c>
      <c r="K93" s="15">
        <v>14</v>
      </c>
      <c r="L93" s="15">
        <v>700</v>
      </c>
      <c r="M93" s="15">
        <v>29</v>
      </c>
      <c r="N93" s="15">
        <v>30</v>
      </c>
      <c r="O93" s="15">
        <v>10</v>
      </c>
      <c r="P93" s="15">
        <v>1</v>
      </c>
      <c r="Q93" s="15">
        <v>6</v>
      </c>
      <c r="R93" s="15">
        <v>7</v>
      </c>
      <c r="S93" s="15">
        <v>16</v>
      </c>
      <c r="T93" s="15">
        <v>4</v>
      </c>
      <c r="U93" s="15">
        <v>2</v>
      </c>
      <c r="V93" s="15">
        <v>10</v>
      </c>
      <c r="W93" s="15">
        <v>10</v>
      </c>
    </row>
    <row r="94" spans="1:23" x14ac:dyDescent="0.2">
      <c r="A94" s="15" t="s">
        <v>302</v>
      </c>
      <c r="B94" s="15" t="s">
        <v>301</v>
      </c>
      <c r="C94" s="15">
        <v>330</v>
      </c>
      <c r="D94" s="15">
        <v>130</v>
      </c>
      <c r="E94" s="15">
        <v>15</v>
      </c>
      <c r="F94" s="15">
        <v>23</v>
      </c>
      <c r="G94" s="15">
        <v>4.5</v>
      </c>
      <c r="H94" s="15">
        <v>22</v>
      </c>
      <c r="I94" s="15">
        <v>0</v>
      </c>
      <c r="J94" s="15">
        <v>35</v>
      </c>
      <c r="K94" s="15">
        <v>11</v>
      </c>
      <c r="L94" s="15">
        <v>730</v>
      </c>
      <c r="M94" s="15">
        <v>30</v>
      </c>
      <c r="N94" s="15">
        <v>34</v>
      </c>
      <c r="O94" s="15">
        <v>11</v>
      </c>
      <c r="P94" s="15">
        <v>1</v>
      </c>
      <c r="Q94" s="15">
        <v>5</v>
      </c>
      <c r="R94" s="15">
        <v>3</v>
      </c>
      <c r="S94" s="15">
        <v>14</v>
      </c>
      <c r="T94" s="15">
        <v>2</v>
      </c>
      <c r="U94" s="15">
        <v>0</v>
      </c>
      <c r="V94" s="15">
        <v>10</v>
      </c>
      <c r="W94" s="15">
        <v>10</v>
      </c>
    </row>
    <row r="95" spans="1:23" x14ac:dyDescent="0.2">
      <c r="A95" s="15" t="s">
        <v>300</v>
      </c>
      <c r="B95" s="15" t="s">
        <v>299</v>
      </c>
      <c r="C95" s="15">
        <v>250</v>
      </c>
      <c r="D95" s="15">
        <v>70</v>
      </c>
      <c r="E95" s="15">
        <v>8</v>
      </c>
      <c r="F95" s="15">
        <v>13</v>
      </c>
      <c r="G95" s="15">
        <v>3.5</v>
      </c>
      <c r="H95" s="15">
        <v>18</v>
      </c>
      <c r="I95" s="15">
        <v>0</v>
      </c>
      <c r="J95" s="15">
        <v>45</v>
      </c>
      <c r="K95" s="15">
        <v>14</v>
      </c>
      <c r="L95" s="15">
        <v>650</v>
      </c>
      <c r="M95" s="15">
        <v>27</v>
      </c>
      <c r="N95" s="15">
        <v>27</v>
      </c>
      <c r="O95" s="15">
        <v>9</v>
      </c>
      <c r="P95" s="15">
        <v>1</v>
      </c>
      <c r="Q95" s="15">
        <v>5</v>
      </c>
      <c r="R95" s="15">
        <v>2</v>
      </c>
      <c r="S95" s="15">
        <v>16</v>
      </c>
      <c r="T95" s="15">
        <v>2</v>
      </c>
      <c r="U95" s="15">
        <v>2</v>
      </c>
      <c r="V95" s="15">
        <v>10</v>
      </c>
      <c r="W95" s="15">
        <v>10</v>
      </c>
    </row>
    <row r="96" spans="1:23" x14ac:dyDescent="0.2">
      <c r="A96" s="15" t="s">
        <v>298</v>
      </c>
      <c r="B96" s="15" t="s">
        <v>297</v>
      </c>
      <c r="C96" s="15">
        <v>360</v>
      </c>
      <c r="D96" s="15">
        <v>180</v>
      </c>
      <c r="E96" s="15">
        <v>20</v>
      </c>
      <c r="F96" s="15">
        <v>30</v>
      </c>
      <c r="G96" s="15">
        <v>5</v>
      </c>
      <c r="H96" s="15">
        <v>27</v>
      </c>
      <c r="I96" s="15">
        <v>0</v>
      </c>
      <c r="J96" s="15">
        <v>40</v>
      </c>
      <c r="K96" s="15">
        <v>13</v>
      </c>
      <c r="L96" s="15">
        <v>810</v>
      </c>
      <c r="M96" s="15">
        <v>34</v>
      </c>
      <c r="N96" s="15">
        <v>32</v>
      </c>
      <c r="O96" s="15">
        <v>11</v>
      </c>
      <c r="P96" s="15">
        <v>1</v>
      </c>
      <c r="Q96" s="15">
        <v>5</v>
      </c>
      <c r="R96" s="15">
        <v>3</v>
      </c>
      <c r="S96" s="15">
        <v>15</v>
      </c>
      <c r="T96" s="15">
        <v>2</v>
      </c>
      <c r="U96" s="15">
        <v>0</v>
      </c>
      <c r="V96" s="15">
        <v>10</v>
      </c>
      <c r="W96" s="15">
        <v>10</v>
      </c>
    </row>
    <row r="97" spans="1:23" x14ac:dyDescent="0.2">
      <c r="A97" s="15" t="s">
        <v>296</v>
      </c>
      <c r="B97" s="15" t="s">
        <v>295</v>
      </c>
      <c r="C97" s="15">
        <v>280</v>
      </c>
      <c r="D97" s="15">
        <v>120</v>
      </c>
      <c r="E97" s="15">
        <v>13</v>
      </c>
      <c r="F97" s="15">
        <v>20</v>
      </c>
      <c r="G97" s="15">
        <v>4.5</v>
      </c>
      <c r="H97" s="15">
        <v>22</v>
      </c>
      <c r="I97" s="15">
        <v>0</v>
      </c>
      <c r="J97" s="15">
        <v>45</v>
      </c>
      <c r="K97" s="15">
        <v>16</v>
      </c>
      <c r="L97" s="15">
        <v>720</v>
      </c>
      <c r="M97" s="15">
        <v>30</v>
      </c>
      <c r="N97" s="15">
        <v>25</v>
      </c>
      <c r="O97" s="15">
        <v>8</v>
      </c>
      <c r="P97" s="15">
        <v>1</v>
      </c>
      <c r="Q97" s="15">
        <v>5</v>
      </c>
      <c r="R97" s="15">
        <v>2</v>
      </c>
      <c r="S97" s="15">
        <v>16</v>
      </c>
      <c r="T97" s="15">
        <v>2</v>
      </c>
      <c r="U97" s="15">
        <v>2</v>
      </c>
      <c r="V97" s="15">
        <v>10</v>
      </c>
      <c r="W97" s="15">
        <v>10</v>
      </c>
    </row>
    <row r="98" spans="1:23" x14ac:dyDescent="0.2">
      <c r="A98" s="15" t="s">
        <v>294</v>
      </c>
      <c r="B98" s="15" t="s">
        <v>293</v>
      </c>
      <c r="C98" s="15">
        <v>230</v>
      </c>
      <c r="D98" s="15">
        <v>100</v>
      </c>
      <c r="E98" s="15">
        <v>11</v>
      </c>
      <c r="F98" s="15">
        <v>17</v>
      </c>
      <c r="G98" s="15">
        <v>1.5</v>
      </c>
      <c r="H98" s="15">
        <v>8</v>
      </c>
      <c r="I98" s="15">
        <v>0</v>
      </c>
      <c r="J98" s="15">
        <v>0</v>
      </c>
      <c r="K98" s="15">
        <v>0</v>
      </c>
      <c r="L98" s="15">
        <v>130</v>
      </c>
      <c r="M98" s="15">
        <v>5</v>
      </c>
      <c r="N98" s="15">
        <v>30</v>
      </c>
      <c r="O98" s="15">
        <v>10</v>
      </c>
      <c r="P98" s="15">
        <v>2</v>
      </c>
      <c r="Q98" s="15">
        <v>10</v>
      </c>
      <c r="R98" s="15">
        <v>0</v>
      </c>
      <c r="S98" s="15">
        <v>2</v>
      </c>
      <c r="T98" s="15">
        <v>0</v>
      </c>
      <c r="U98" s="15">
        <v>30</v>
      </c>
      <c r="V98" s="15">
        <v>0</v>
      </c>
      <c r="W98" s="15">
        <v>4</v>
      </c>
    </row>
    <row r="99" spans="1:23" x14ac:dyDescent="0.2">
      <c r="A99" s="15" t="s">
        <v>292</v>
      </c>
      <c r="B99" s="15" t="s">
        <v>291</v>
      </c>
      <c r="C99" s="15">
        <v>340</v>
      </c>
      <c r="D99" s="15">
        <v>140</v>
      </c>
      <c r="E99" s="15">
        <v>16</v>
      </c>
      <c r="F99" s="15">
        <v>24</v>
      </c>
      <c r="G99" s="15">
        <v>2.5</v>
      </c>
      <c r="H99" s="15">
        <v>11</v>
      </c>
      <c r="I99" s="15">
        <v>0</v>
      </c>
      <c r="J99" s="15">
        <v>0</v>
      </c>
      <c r="K99" s="15">
        <v>0</v>
      </c>
      <c r="L99" s="15">
        <v>190</v>
      </c>
      <c r="M99" s="15">
        <v>8</v>
      </c>
      <c r="N99" s="15">
        <v>44</v>
      </c>
      <c r="O99" s="15">
        <v>15</v>
      </c>
      <c r="P99" s="15">
        <v>4</v>
      </c>
      <c r="Q99" s="15">
        <v>14</v>
      </c>
      <c r="R99" s="15">
        <v>0</v>
      </c>
      <c r="S99" s="15">
        <v>4</v>
      </c>
      <c r="T99" s="15">
        <v>0</v>
      </c>
      <c r="U99" s="15">
        <v>45</v>
      </c>
      <c r="V99" s="15">
        <v>2</v>
      </c>
      <c r="W99" s="15">
        <v>4</v>
      </c>
    </row>
    <row r="100" spans="1:23" x14ac:dyDescent="0.2">
      <c r="A100" s="15" t="s">
        <v>290</v>
      </c>
      <c r="B100" s="15" t="s">
        <v>289</v>
      </c>
      <c r="C100" s="15">
        <v>510</v>
      </c>
      <c r="D100" s="15">
        <v>220</v>
      </c>
      <c r="E100" s="15">
        <v>24</v>
      </c>
      <c r="F100" s="15">
        <v>37</v>
      </c>
      <c r="G100" s="15">
        <v>3.5</v>
      </c>
      <c r="H100" s="15">
        <v>17</v>
      </c>
      <c r="I100" s="15">
        <v>0</v>
      </c>
      <c r="J100" s="15">
        <v>0</v>
      </c>
      <c r="K100" s="15">
        <v>0</v>
      </c>
      <c r="L100" s="15">
        <v>290</v>
      </c>
      <c r="M100" s="15">
        <v>12</v>
      </c>
      <c r="N100" s="15">
        <v>67</v>
      </c>
      <c r="O100" s="15">
        <v>22</v>
      </c>
      <c r="P100" s="15">
        <v>5</v>
      </c>
      <c r="Q100" s="15">
        <v>22</v>
      </c>
      <c r="R100" s="15">
        <v>0</v>
      </c>
      <c r="S100" s="15">
        <v>6</v>
      </c>
      <c r="T100" s="15">
        <v>0</v>
      </c>
      <c r="U100" s="15">
        <v>70</v>
      </c>
      <c r="V100" s="15">
        <v>2</v>
      </c>
      <c r="W100" s="15">
        <v>8</v>
      </c>
    </row>
    <row r="101" spans="1:23" x14ac:dyDescent="0.2">
      <c r="A101" s="15" t="s">
        <v>288</v>
      </c>
      <c r="B101" s="15" t="s">
        <v>287</v>
      </c>
      <c r="C101" s="15">
        <v>110</v>
      </c>
      <c r="D101" s="15">
        <v>50</v>
      </c>
      <c r="E101" s="15">
        <v>5</v>
      </c>
      <c r="F101" s="15">
        <v>8</v>
      </c>
      <c r="G101" s="15">
        <v>1</v>
      </c>
      <c r="H101" s="15">
        <v>4</v>
      </c>
      <c r="I101" s="15">
        <v>0</v>
      </c>
      <c r="J101" s="15">
        <v>0</v>
      </c>
      <c r="K101" s="15">
        <v>0</v>
      </c>
      <c r="L101" s="15">
        <v>65</v>
      </c>
      <c r="M101" s="15">
        <v>3</v>
      </c>
      <c r="N101" s="15">
        <v>15</v>
      </c>
      <c r="O101" s="15">
        <v>5</v>
      </c>
      <c r="P101" s="15">
        <v>1</v>
      </c>
      <c r="Q101" s="15">
        <v>5</v>
      </c>
      <c r="R101" s="15">
        <v>0</v>
      </c>
      <c r="S101" s="15">
        <v>1</v>
      </c>
      <c r="T101" s="15">
        <v>0</v>
      </c>
      <c r="U101" s="15">
        <v>15</v>
      </c>
      <c r="V101" s="15">
        <v>0</v>
      </c>
      <c r="W101" s="15">
        <v>2</v>
      </c>
    </row>
    <row r="102" spans="1:23" x14ac:dyDescent="0.2">
      <c r="A102" s="15" t="s">
        <v>286</v>
      </c>
      <c r="B102" s="15" t="s">
        <v>285</v>
      </c>
      <c r="C102" s="15">
        <v>20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10</v>
      </c>
      <c r="M102" s="15">
        <v>0</v>
      </c>
      <c r="N102" s="15">
        <v>4</v>
      </c>
      <c r="O102" s="15">
        <v>1</v>
      </c>
      <c r="P102" s="15">
        <v>1</v>
      </c>
      <c r="Q102" s="15">
        <v>6</v>
      </c>
      <c r="R102" s="15">
        <v>2</v>
      </c>
      <c r="S102" s="15">
        <v>1</v>
      </c>
      <c r="T102" s="15">
        <v>45</v>
      </c>
      <c r="U102" s="15">
        <v>25</v>
      </c>
      <c r="V102" s="15">
        <v>2</v>
      </c>
      <c r="W102" s="15">
        <v>4</v>
      </c>
    </row>
    <row r="103" spans="1:23" x14ac:dyDescent="0.2">
      <c r="A103" s="15" t="s">
        <v>284</v>
      </c>
      <c r="B103" s="15" t="s">
        <v>283</v>
      </c>
      <c r="C103" s="15">
        <v>15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4</v>
      </c>
      <c r="O103" s="15">
        <v>1</v>
      </c>
      <c r="P103" s="15">
        <v>0</v>
      </c>
      <c r="Q103" s="15">
        <v>0</v>
      </c>
      <c r="R103" s="15">
        <v>3</v>
      </c>
      <c r="S103" s="15">
        <v>0</v>
      </c>
      <c r="T103" s="15">
        <v>0</v>
      </c>
      <c r="U103" s="15">
        <v>160</v>
      </c>
      <c r="V103" s="15">
        <v>2</v>
      </c>
      <c r="W103" s="15">
        <v>0</v>
      </c>
    </row>
    <row r="104" spans="1:23" x14ac:dyDescent="0.2">
      <c r="A104" s="15" t="s">
        <v>282</v>
      </c>
      <c r="B104" s="15" t="s">
        <v>281</v>
      </c>
      <c r="C104" s="15">
        <v>150</v>
      </c>
      <c r="D104" s="15">
        <v>20</v>
      </c>
      <c r="E104" s="15">
        <v>2</v>
      </c>
      <c r="F104" s="15">
        <v>3</v>
      </c>
      <c r="G104" s="15">
        <v>1</v>
      </c>
      <c r="H104" s="15">
        <v>5</v>
      </c>
      <c r="I104" s="15">
        <v>0</v>
      </c>
      <c r="J104" s="15">
        <v>5</v>
      </c>
      <c r="K104" s="15">
        <v>2</v>
      </c>
      <c r="L104" s="15">
        <v>70</v>
      </c>
      <c r="M104" s="15">
        <v>3</v>
      </c>
      <c r="N104" s="15">
        <v>30</v>
      </c>
      <c r="O104" s="15">
        <v>10</v>
      </c>
      <c r="P104" s="15">
        <v>1</v>
      </c>
      <c r="Q104" s="15">
        <v>3</v>
      </c>
      <c r="R104" s="15">
        <v>23</v>
      </c>
      <c r="S104" s="15">
        <v>4</v>
      </c>
      <c r="T104" s="15">
        <v>2</v>
      </c>
      <c r="U104" s="15">
        <v>15</v>
      </c>
      <c r="V104" s="15">
        <v>10</v>
      </c>
      <c r="W104" s="15">
        <v>4</v>
      </c>
    </row>
    <row r="105" spans="1:23" x14ac:dyDescent="0.2">
      <c r="A105" s="15" t="s">
        <v>280</v>
      </c>
      <c r="B105" s="15" t="s">
        <v>279</v>
      </c>
      <c r="C105" s="15">
        <v>250</v>
      </c>
      <c r="D105" s="15">
        <v>110</v>
      </c>
      <c r="E105" s="15">
        <v>13</v>
      </c>
      <c r="F105" s="15">
        <v>19</v>
      </c>
      <c r="G105" s="15">
        <v>7</v>
      </c>
      <c r="H105" s="15">
        <v>35</v>
      </c>
      <c r="I105" s="15">
        <v>0</v>
      </c>
      <c r="J105" s="15">
        <v>0</v>
      </c>
      <c r="K105" s="15">
        <v>0</v>
      </c>
      <c r="L105" s="15">
        <v>170</v>
      </c>
      <c r="M105" s="15">
        <v>7</v>
      </c>
      <c r="N105" s="15">
        <v>32</v>
      </c>
      <c r="O105" s="15">
        <v>11</v>
      </c>
      <c r="P105" s="15">
        <v>4</v>
      </c>
      <c r="Q105" s="15">
        <v>15</v>
      </c>
      <c r="R105" s="15">
        <v>13</v>
      </c>
      <c r="S105" s="15">
        <v>2</v>
      </c>
      <c r="T105" s="15">
        <v>4</v>
      </c>
      <c r="U105" s="15">
        <v>25</v>
      </c>
      <c r="V105" s="15">
        <v>2</v>
      </c>
      <c r="W105" s="15">
        <v>6</v>
      </c>
    </row>
    <row r="106" spans="1:23" x14ac:dyDescent="0.2">
      <c r="A106" s="15" t="s">
        <v>278</v>
      </c>
      <c r="B106" s="15" t="s">
        <v>276</v>
      </c>
      <c r="C106" s="15">
        <v>160</v>
      </c>
      <c r="D106" s="15">
        <v>70</v>
      </c>
      <c r="E106" s="15">
        <v>8</v>
      </c>
      <c r="F106" s="15">
        <v>12</v>
      </c>
      <c r="G106" s="15">
        <v>3.5</v>
      </c>
      <c r="H106" s="15">
        <v>19</v>
      </c>
      <c r="I106" s="15">
        <v>0</v>
      </c>
      <c r="J106" s="15">
        <v>10</v>
      </c>
      <c r="K106" s="15">
        <v>3</v>
      </c>
      <c r="L106" s="15">
        <v>90</v>
      </c>
      <c r="M106" s="15">
        <v>4</v>
      </c>
      <c r="N106" s="15">
        <v>21</v>
      </c>
      <c r="O106" s="15">
        <v>7</v>
      </c>
      <c r="P106" s="15">
        <v>1</v>
      </c>
      <c r="Q106" s="15">
        <v>3</v>
      </c>
      <c r="R106" s="15">
        <v>15</v>
      </c>
      <c r="S106" s="15">
        <v>2</v>
      </c>
      <c r="T106" s="15">
        <v>2</v>
      </c>
      <c r="U106" s="15">
        <v>0</v>
      </c>
      <c r="V106" s="15">
        <v>2</v>
      </c>
      <c r="W106" s="15">
        <v>8</v>
      </c>
    </row>
    <row r="107" spans="1:23" x14ac:dyDescent="0.2">
      <c r="A107" s="15" t="s">
        <v>277</v>
      </c>
      <c r="B107" s="15" t="s">
        <v>276</v>
      </c>
      <c r="C107" s="15">
        <v>150</v>
      </c>
      <c r="D107" s="15">
        <v>50</v>
      </c>
      <c r="E107" s="15">
        <v>6</v>
      </c>
      <c r="F107" s="15">
        <v>9</v>
      </c>
      <c r="G107" s="15">
        <v>2.5</v>
      </c>
      <c r="H107" s="15">
        <v>13</v>
      </c>
      <c r="I107" s="15">
        <v>0</v>
      </c>
      <c r="J107" s="15">
        <v>10</v>
      </c>
      <c r="K107" s="15">
        <v>3</v>
      </c>
      <c r="L107" s="15">
        <v>135</v>
      </c>
      <c r="M107" s="15">
        <v>6</v>
      </c>
      <c r="N107" s="15">
        <v>22</v>
      </c>
      <c r="O107" s="15">
        <v>7</v>
      </c>
      <c r="P107" s="15">
        <v>1</v>
      </c>
      <c r="Q107" s="15">
        <v>3</v>
      </c>
      <c r="R107" s="15">
        <v>13</v>
      </c>
      <c r="S107" s="15">
        <v>2</v>
      </c>
      <c r="T107" s="15">
        <v>2</v>
      </c>
      <c r="U107" s="15">
        <v>0</v>
      </c>
      <c r="V107" s="15">
        <v>2</v>
      </c>
      <c r="W107" s="15">
        <v>6</v>
      </c>
    </row>
    <row r="108" spans="1:23" x14ac:dyDescent="0.2">
      <c r="A108" s="15" t="s">
        <v>275</v>
      </c>
      <c r="B108" s="15" t="s">
        <v>274</v>
      </c>
      <c r="C108" s="15">
        <v>45</v>
      </c>
      <c r="D108" s="15">
        <v>10</v>
      </c>
      <c r="E108" s="15">
        <v>1.5</v>
      </c>
      <c r="F108" s="15">
        <v>2</v>
      </c>
      <c r="G108" s="15">
        <v>1</v>
      </c>
      <c r="H108" s="15">
        <v>4</v>
      </c>
      <c r="I108" s="15">
        <v>0</v>
      </c>
      <c r="J108" s="15">
        <v>5</v>
      </c>
      <c r="K108" s="15">
        <v>2</v>
      </c>
      <c r="L108" s="15">
        <v>20</v>
      </c>
      <c r="M108" s="15">
        <v>1</v>
      </c>
      <c r="N108" s="15">
        <v>7</v>
      </c>
      <c r="O108" s="15">
        <v>2</v>
      </c>
      <c r="P108" s="15">
        <v>0</v>
      </c>
      <c r="Q108" s="15">
        <v>0</v>
      </c>
      <c r="R108" s="15">
        <v>6</v>
      </c>
      <c r="S108" s="15">
        <v>1</v>
      </c>
      <c r="T108" s="15">
        <v>2</v>
      </c>
      <c r="U108" s="15">
        <v>0</v>
      </c>
      <c r="V108" s="15">
        <v>4</v>
      </c>
      <c r="W108" s="15">
        <v>0</v>
      </c>
    </row>
    <row r="109" spans="1:23" x14ac:dyDescent="0.2">
      <c r="A109" s="15" t="s">
        <v>273</v>
      </c>
      <c r="B109" s="15" t="s">
        <v>272</v>
      </c>
      <c r="C109" s="15">
        <v>330</v>
      </c>
      <c r="D109" s="15">
        <v>80</v>
      </c>
      <c r="E109" s="15">
        <v>9</v>
      </c>
      <c r="F109" s="15">
        <v>14</v>
      </c>
      <c r="G109" s="15">
        <v>7</v>
      </c>
      <c r="H109" s="15">
        <v>34</v>
      </c>
      <c r="I109" s="15">
        <v>0</v>
      </c>
      <c r="J109" s="15">
        <v>25</v>
      </c>
      <c r="K109" s="15">
        <v>8</v>
      </c>
      <c r="L109" s="15">
        <v>170</v>
      </c>
      <c r="M109" s="15">
        <v>7</v>
      </c>
      <c r="N109" s="15">
        <v>53</v>
      </c>
      <c r="O109" s="15">
        <v>18</v>
      </c>
      <c r="P109" s="15">
        <v>1</v>
      </c>
      <c r="Q109" s="15">
        <v>3</v>
      </c>
      <c r="R109" s="15">
        <v>48</v>
      </c>
      <c r="S109" s="15">
        <v>8</v>
      </c>
      <c r="T109" s="15">
        <v>8</v>
      </c>
      <c r="U109" s="15">
        <v>0</v>
      </c>
      <c r="V109" s="15">
        <v>25</v>
      </c>
      <c r="W109" s="15">
        <v>8</v>
      </c>
    </row>
    <row r="110" spans="1:23" x14ac:dyDescent="0.2">
      <c r="A110" s="15" t="s">
        <v>271</v>
      </c>
      <c r="B110" s="15" t="s">
        <v>270</v>
      </c>
      <c r="C110" s="15">
        <v>340</v>
      </c>
      <c r="D110" s="15">
        <v>70</v>
      </c>
      <c r="E110" s="15">
        <v>8</v>
      </c>
      <c r="F110" s="15">
        <v>12</v>
      </c>
      <c r="G110" s="15">
        <v>5</v>
      </c>
      <c r="H110" s="15">
        <v>24</v>
      </c>
      <c r="I110" s="15">
        <v>0</v>
      </c>
      <c r="J110" s="15">
        <v>30</v>
      </c>
      <c r="K110" s="15">
        <v>10</v>
      </c>
      <c r="L110" s="15">
        <v>150</v>
      </c>
      <c r="M110" s="15">
        <v>6</v>
      </c>
      <c r="N110" s="15">
        <v>60</v>
      </c>
      <c r="O110" s="15">
        <v>20</v>
      </c>
      <c r="P110" s="15">
        <v>0</v>
      </c>
      <c r="Q110" s="15">
        <v>0</v>
      </c>
      <c r="R110" s="15">
        <v>43</v>
      </c>
      <c r="S110" s="15">
        <v>7</v>
      </c>
      <c r="T110" s="15">
        <v>10</v>
      </c>
      <c r="U110" s="15">
        <v>0</v>
      </c>
      <c r="V110" s="15">
        <v>25</v>
      </c>
      <c r="W110" s="15">
        <v>0</v>
      </c>
    </row>
    <row r="111" spans="1:23" x14ac:dyDescent="0.2">
      <c r="A111" s="15" t="s">
        <v>269</v>
      </c>
      <c r="B111" s="15" t="s">
        <v>268</v>
      </c>
      <c r="C111" s="15">
        <v>280</v>
      </c>
      <c r="D111" s="15">
        <v>60</v>
      </c>
      <c r="E111" s="15">
        <v>6</v>
      </c>
      <c r="F111" s="15">
        <v>10</v>
      </c>
      <c r="G111" s="15">
        <v>4</v>
      </c>
      <c r="H111" s="15">
        <v>20</v>
      </c>
      <c r="I111" s="15">
        <v>0</v>
      </c>
      <c r="J111" s="15">
        <v>25</v>
      </c>
      <c r="K111" s="15">
        <v>8</v>
      </c>
      <c r="L111" s="15">
        <v>85</v>
      </c>
      <c r="M111" s="15">
        <v>4</v>
      </c>
      <c r="N111" s="15">
        <v>49</v>
      </c>
      <c r="O111" s="15">
        <v>16</v>
      </c>
      <c r="P111" s="15">
        <v>0</v>
      </c>
      <c r="Q111" s="15">
        <v>0</v>
      </c>
      <c r="R111" s="15">
        <v>45</v>
      </c>
      <c r="S111" s="15">
        <v>6</v>
      </c>
      <c r="T111" s="15">
        <v>8</v>
      </c>
      <c r="U111" s="15">
        <v>4</v>
      </c>
      <c r="V111" s="15">
        <v>20</v>
      </c>
      <c r="W111" s="15">
        <v>0</v>
      </c>
    </row>
    <row r="112" spans="1:23" x14ac:dyDescent="0.2">
      <c r="A112" s="15" t="s">
        <v>267</v>
      </c>
      <c r="B112" s="15" t="s">
        <v>118</v>
      </c>
      <c r="C112" s="15">
        <v>140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39</v>
      </c>
      <c r="O112" s="15">
        <v>13</v>
      </c>
      <c r="P112" s="15">
        <v>0</v>
      </c>
      <c r="Q112" s="15">
        <v>0</v>
      </c>
      <c r="R112" s="15">
        <v>39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x14ac:dyDescent="0.2">
      <c r="A113" s="15" t="s">
        <v>266</v>
      </c>
      <c r="B113" s="15" t="s">
        <v>231</v>
      </c>
      <c r="C113" s="15">
        <v>200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5</v>
      </c>
      <c r="M113" s="15">
        <v>0</v>
      </c>
      <c r="N113" s="15">
        <v>55</v>
      </c>
      <c r="O113" s="15">
        <v>18</v>
      </c>
      <c r="P113" s="15">
        <v>0</v>
      </c>
      <c r="Q113" s="15">
        <v>0</v>
      </c>
      <c r="R113" s="15">
        <v>55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</row>
    <row r="114" spans="1:23" x14ac:dyDescent="0.2">
      <c r="A114" s="15" t="s">
        <v>265</v>
      </c>
      <c r="B114" s="15" t="s">
        <v>229</v>
      </c>
      <c r="C114" s="15">
        <v>280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5</v>
      </c>
      <c r="M114" s="15">
        <v>0</v>
      </c>
      <c r="N114" s="15">
        <v>76</v>
      </c>
      <c r="O114" s="15">
        <v>25</v>
      </c>
      <c r="P114" s="15">
        <v>0</v>
      </c>
      <c r="Q114" s="15">
        <v>0</v>
      </c>
      <c r="R114" s="15">
        <v>76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x14ac:dyDescent="0.2">
      <c r="A115" s="15" t="s">
        <v>264</v>
      </c>
      <c r="B115" s="15" t="s">
        <v>122</v>
      </c>
      <c r="C115" s="15">
        <v>100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28</v>
      </c>
      <c r="O115" s="15">
        <v>9</v>
      </c>
      <c r="P115" s="15">
        <v>0</v>
      </c>
      <c r="Q115" s="15">
        <v>0</v>
      </c>
      <c r="R115" s="15">
        <v>28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</row>
    <row r="116" spans="1:23" x14ac:dyDescent="0.2">
      <c r="A116" s="15" t="s">
        <v>263</v>
      </c>
      <c r="B116" s="15" t="s">
        <v>118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10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</row>
    <row r="117" spans="1:23" x14ac:dyDescent="0.2">
      <c r="A117" s="15" t="s">
        <v>262</v>
      </c>
      <c r="B117" s="15" t="s">
        <v>231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20</v>
      </c>
      <c r="M117" s="15">
        <v>1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</row>
    <row r="118" spans="1:23" x14ac:dyDescent="0.2">
      <c r="A118" s="15" t="s">
        <v>261</v>
      </c>
      <c r="B118" s="15" t="s">
        <v>229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35</v>
      </c>
      <c r="M118" s="15">
        <v>1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x14ac:dyDescent="0.2">
      <c r="A119" s="15" t="s">
        <v>260</v>
      </c>
      <c r="B119" s="15" t="s">
        <v>122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15</v>
      </c>
      <c r="M119" s="15">
        <v>1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</row>
    <row r="120" spans="1:23" x14ac:dyDescent="0.2">
      <c r="A120" s="15" t="s">
        <v>259</v>
      </c>
      <c r="B120" s="15" t="s">
        <v>118</v>
      </c>
      <c r="C120" s="15">
        <v>140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45</v>
      </c>
      <c r="M120" s="15">
        <v>2</v>
      </c>
      <c r="N120" s="15">
        <v>37</v>
      </c>
      <c r="O120" s="15">
        <v>12</v>
      </c>
      <c r="P120" s="15">
        <v>0</v>
      </c>
      <c r="Q120" s="15">
        <v>0</v>
      </c>
      <c r="R120" s="15">
        <v>35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</row>
    <row r="121" spans="1:23" x14ac:dyDescent="0.2">
      <c r="A121" s="15" t="s">
        <v>258</v>
      </c>
      <c r="B121" s="15" t="s">
        <v>231</v>
      </c>
      <c r="C121" s="15">
        <v>190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65</v>
      </c>
      <c r="M121" s="15">
        <v>3</v>
      </c>
      <c r="N121" s="15">
        <v>53</v>
      </c>
      <c r="O121" s="15">
        <v>18</v>
      </c>
      <c r="P121" s="15">
        <v>0</v>
      </c>
      <c r="Q121" s="15">
        <v>0</v>
      </c>
      <c r="R121" s="15">
        <v>51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</row>
    <row r="122" spans="1:23" x14ac:dyDescent="0.2">
      <c r="A122" s="15" t="s">
        <v>257</v>
      </c>
      <c r="B122" s="15" t="s">
        <v>229</v>
      </c>
      <c r="C122" s="15">
        <v>270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90</v>
      </c>
      <c r="M122" s="15">
        <v>4</v>
      </c>
      <c r="N122" s="15">
        <v>72</v>
      </c>
      <c r="O122" s="15">
        <v>24</v>
      </c>
      <c r="P122" s="15">
        <v>0</v>
      </c>
      <c r="Q122" s="15">
        <v>0</v>
      </c>
      <c r="R122" s="15">
        <v>70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</row>
    <row r="123" spans="1:23" x14ac:dyDescent="0.2">
      <c r="A123" s="15" t="s">
        <v>256</v>
      </c>
      <c r="B123" s="15" t="s">
        <v>122</v>
      </c>
      <c r="C123" s="15">
        <v>100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30</v>
      </c>
      <c r="M123" s="15">
        <v>1</v>
      </c>
      <c r="N123" s="15">
        <v>27</v>
      </c>
      <c r="O123" s="15">
        <v>9</v>
      </c>
      <c r="P123" s="15">
        <v>0</v>
      </c>
      <c r="Q123" s="15">
        <v>0</v>
      </c>
      <c r="R123" s="15">
        <v>26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</row>
    <row r="124" spans="1:23" x14ac:dyDescent="0.2">
      <c r="A124" s="15" t="s">
        <v>255</v>
      </c>
      <c r="B124" s="15" t="s">
        <v>118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70</v>
      </c>
      <c r="M124" s="15">
        <v>3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2</v>
      </c>
      <c r="T124" s="15">
        <v>0</v>
      </c>
      <c r="U124" s="15">
        <v>0</v>
      </c>
      <c r="V124" s="15">
        <v>0</v>
      </c>
      <c r="W124" s="15">
        <v>0</v>
      </c>
    </row>
    <row r="125" spans="1:23" x14ac:dyDescent="0.2">
      <c r="A125" s="15" t="s">
        <v>254</v>
      </c>
      <c r="B125" s="15" t="s">
        <v>231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100</v>
      </c>
      <c r="M125" s="15">
        <v>4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3</v>
      </c>
      <c r="T125" s="15">
        <v>0</v>
      </c>
      <c r="U125" s="15">
        <v>0</v>
      </c>
      <c r="V125" s="15">
        <v>0</v>
      </c>
      <c r="W125" s="15">
        <v>0</v>
      </c>
    </row>
    <row r="126" spans="1:23" x14ac:dyDescent="0.2">
      <c r="A126" s="15" t="s">
        <v>253</v>
      </c>
      <c r="B126" s="15" t="s">
        <v>229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140</v>
      </c>
      <c r="M126" s="15">
        <v>6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4</v>
      </c>
      <c r="T126" s="15">
        <v>0</v>
      </c>
      <c r="U126" s="15">
        <v>0</v>
      </c>
      <c r="V126" s="15">
        <v>0</v>
      </c>
      <c r="W126" s="15">
        <v>0</v>
      </c>
    </row>
    <row r="127" spans="1:23" x14ac:dyDescent="0.2">
      <c r="A127" s="15" t="s">
        <v>252</v>
      </c>
      <c r="B127" s="15" t="s">
        <v>122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50</v>
      </c>
      <c r="M127" s="15">
        <v>2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1</v>
      </c>
      <c r="T127" s="15">
        <v>0</v>
      </c>
      <c r="U127" s="15">
        <v>0</v>
      </c>
      <c r="V127" s="15">
        <v>0</v>
      </c>
      <c r="W127" s="15">
        <v>0</v>
      </c>
    </row>
    <row r="128" spans="1:23" x14ac:dyDescent="0.2">
      <c r="A128" s="15" t="s">
        <v>251</v>
      </c>
      <c r="B128" s="15" t="s">
        <v>118</v>
      </c>
      <c r="C128" s="15">
        <v>140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30</v>
      </c>
      <c r="M128" s="15">
        <v>1</v>
      </c>
      <c r="N128" s="15">
        <v>37</v>
      </c>
      <c r="O128" s="15">
        <v>12</v>
      </c>
      <c r="P128" s="15">
        <v>0</v>
      </c>
      <c r="Q128" s="15">
        <v>0</v>
      </c>
      <c r="R128" s="15">
        <v>37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</row>
    <row r="129" spans="1:23" x14ac:dyDescent="0.2">
      <c r="A129" s="15" t="s">
        <v>250</v>
      </c>
      <c r="B129" s="15" t="s">
        <v>231</v>
      </c>
      <c r="C129" s="15">
        <v>200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45</v>
      </c>
      <c r="M129" s="15">
        <v>2</v>
      </c>
      <c r="N129" s="15">
        <v>54</v>
      </c>
      <c r="O129" s="15">
        <v>18</v>
      </c>
      <c r="P129" s="15">
        <v>0</v>
      </c>
      <c r="Q129" s="15">
        <v>0</v>
      </c>
      <c r="R129" s="15">
        <v>54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</row>
    <row r="130" spans="1:23" x14ac:dyDescent="0.2">
      <c r="A130" s="15" t="s">
        <v>249</v>
      </c>
      <c r="B130" s="15" t="s">
        <v>229</v>
      </c>
      <c r="C130" s="15">
        <v>280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60</v>
      </c>
      <c r="M130" s="15">
        <v>3</v>
      </c>
      <c r="N130" s="15">
        <v>74</v>
      </c>
      <c r="O130" s="15">
        <v>25</v>
      </c>
      <c r="P130" s="15">
        <v>0</v>
      </c>
      <c r="Q130" s="15">
        <v>0</v>
      </c>
      <c r="R130" s="15">
        <v>74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</row>
    <row r="131" spans="1:23" x14ac:dyDescent="0.2">
      <c r="A131" s="15" t="s">
        <v>248</v>
      </c>
      <c r="B131" s="15" t="s">
        <v>122</v>
      </c>
      <c r="C131" s="15">
        <v>100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25</v>
      </c>
      <c r="M131" s="15">
        <v>1</v>
      </c>
      <c r="N131" s="15">
        <v>27</v>
      </c>
      <c r="O131" s="15">
        <v>9</v>
      </c>
      <c r="P131" s="15">
        <v>0</v>
      </c>
      <c r="Q131" s="15">
        <v>0</v>
      </c>
      <c r="R131" s="15">
        <v>27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</row>
    <row r="132" spans="1:23" x14ac:dyDescent="0.2">
      <c r="A132" s="15" t="s">
        <v>247</v>
      </c>
      <c r="B132" s="15" t="s">
        <v>245</v>
      </c>
      <c r="C132" s="15">
        <v>100</v>
      </c>
      <c r="D132" s="15">
        <v>20</v>
      </c>
      <c r="E132" s="15">
        <v>2.5</v>
      </c>
      <c r="F132" s="15">
        <v>4</v>
      </c>
      <c r="G132" s="15">
        <v>1.5</v>
      </c>
      <c r="H132" s="15">
        <v>8</v>
      </c>
      <c r="I132" s="15">
        <v>0</v>
      </c>
      <c r="J132" s="15">
        <v>10</v>
      </c>
      <c r="K132" s="15">
        <v>3</v>
      </c>
      <c r="L132" s="15">
        <v>125</v>
      </c>
      <c r="M132" s="15">
        <v>5</v>
      </c>
      <c r="N132" s="15">
        <v>12</v>
      </c>
      <c r="O132" s="15">
        <v>4</v>
      </c>
      <c r="P132" s="15">
        <v>0</v>
      </c>
      <c r="Q132" s="15">
        <v>0</v>
      </c>
      <c r="R132" s="15">
        <v>12</v>
      </c>
      <c r="S132" s="15">
        <v>8</v>
      </c>
      <c r="T132" s="15">
        <v>10</v>
      </c>
      <c r="U132" s="15">
        <v>4</v>
      </c>
      <c r="V132" s="15">
        <v>30</v>
      </c>
      <c r="W132" s="15">
        <v>0</v>
      </c>
    </row>
    <row r="133" spans="1:23" x14ac:dyDescent="0.2">
      <c r="A133" s="15" t="s">
        <v>246</v>
      </c>
      <c r="B133" s="15" t="s">
        <v>245</v>
      </c>
      <c r="C133" s="15">
        <v>130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5</v>
      </c>
      <c r="K133" s="15">
        <v>2</v>
      </c>
      <c r="L133" s="15">
        <v>135</v>
      </c>
      <c r="M133" s="15">
        <v>6</v>
      </c>
      <c r="N133" s="15">
        <v>23</v>
      </c>
      <c r="O133" s="15">
        <v>8</v>
      </c>
      <c r="P133" s="15">
        <v>1</v>
      </c>
      <c r="Q133" s="15">
        <v>2</v>
      </c>
      <c r="R133" s="15">
        <v>22</v>
      </c>
      <c r="S133" s="15">
        <v>9</v>
      </c>
      <c r="T133" s="15">
        <v>10</v>
      </c>
      <c r="U133" s="15">
        <v>0</v>
      </c>
      <c r="V133" s="15">
        <v>30</v>
      </c>
      <c r="W133" s="15">
        <v>8</v>
      </c>
    </row>
    <row r="134" spans="1:23" x14ac:dyDescent="0.2">
      <c r="A134" s="15" t="s">
        <v>244</v>
      </c>
      <c r="B134" s="15" t="s">
        <v>243</v>
      </c>
      <c r="C134" s="15">
        <v>80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15</v>
      </c>
      <c r="M134" s="15">
        <v>1</v>
      </c>
      <c r="N134" s="15">
        <v>21</v>
      </c>
      <c r="O134" s="15">
        <v>7</v>
      </c>
      <c r="P134" s="15">
        <v>0</v>
      </c>
      <c r="Q134" s="15">
        <v>0</v>
      </c>
      <c r="R134" s="15">
        <v>19</v>
      </c>
      <c r="S134" s="15">
        <v>0</v>
      </c>
      <c r="T134" s="15">
        <v>0</v>
      </c>
      <c r="U134" s="15">
        <v>100</v>
      </c>
      <c r="V134" s="15">
        <v>10</v>
      </c>
      <c r="W134" s="15">
        <v>0</v>
      </c>
    </row>
    <row r="135" spans="1:23" x14ac:dyDescent="0.2">
      <c r="A135" s="15" t="s">
        <v>242</v>
      </c>
      <c r="B135" s="15" t="s">
        <v>122</v>
      </c>
      <c r="C135" s="15">
        <v>150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34</v>
      </c>
      <c r="O135" s="15">
        <v>11</v>
      </c>
      <c r="P135" s="15">
        <v>0</v>
      </c>
      <c r="Q135" s="15">
        <v>0</v>
      </c>
      <c r="R135" s="15">
        <v>30</v>
      </c>
      <c r="S135" s="15">
        <v>2</v>
      </c>
      <c r="T135" s="15">
        <v>0</v>
      </c>
      <c r="U135" s="15">
        <v>130</v>
      </c>
      <c r="V135" s="15">
        <v>2</v>
      </c>
      <c r="W135" s="15">
        <v>0</v>
      </c>
    </row>
    <row r="136" spans="1:23" x14ac:dyDescent="0.2">
      <c r="A136" s="15" t="s">
        <v>241</v>
      </c>
      <c r="B136" s="15" t="s">
        <v>118</v>
      </c>
      <c r="C136" s="15">
        <v>190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44</v>
      </c>
      <c r="O136" s="15">
        <v>15</v>
      </c>
      <c r="P136" s="15">
        <v>0</v>
      </c>
      <c r="Q136" s="15">
        <v>0</v>
      </c>
      <c r="R136" s="15">
        <v>39</v>
      </c>
      <c r="S136" s="15">
        <v>3</v>
      </c>
      <c r="T136" s="15">
        <v>0</v>
      </c>
      <c r="U136" s="15">
        <v>160</v>
      </c>
      <c r="V136" s="15">
        <v>4</v>
      </c>
      <c r="W136" s="15">
        <v>0</v>
      </c>
    </row>
    <row r="137" spans="1:23" x14ac:dyDescent="0.2">
      <c r="A137" s="15" t="s">
        <v>240</v>
      </c>
      <c r="B137" s="15" t="s">
        <v>116</v>
      </c>
      <c r="C137" s="15">
        <v>280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5</v>
      </c>
      <c r="M137" s="15">
        <v>0</v>
      </c>
      <c r="N137" s="15">
        <v>65</v>
      </c>
      <c r="O137" s="15">
        <v>22</v>
      </c>
      <c r="P137" s="15">
        <v>0</v>
      </c>
      <c r="Q137" s="15">
        <v>0</v>
      </c>
      <c r="R137" s="15">
        <v>58</v>
      </c>
      <c r="S137" s="15">
        <v>4</v>
      </c>
      <c r="T137" s="15">
        <v>0</v>
      </c>
      <c r="U137" s="15">
        <v>240</v>
      </c>
      <c r="V137" s="15">
        <v>4</v>
      </c>
      <c r="W137" s="15">
        <v>0</v>
      </c>
    </row>
    <row r="138" spans="1:23" x14ac:dyDescent="0.2">
      <c r="A138" s="15" t="s">
        <v>239</v>
      </c>
      <c r="B138" s="15" t="s">
        <v>238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</row>
    <row r="139" spans="1:23" x14ac:dyDescent="0.2">
      <c r="A139" s="15" t="s">
        <v>237</v>
      </c>
      <c r="B139" s="15" t="s">
        <v>118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10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</row>
    <row r="140" spans="1:23" x14ac:dyDescent="0.2">
      <c r="A140" s="15" t="s">
        <v>236</v>
      </c>
      <c r="B140" s="15" t="s">
        <v>231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2">
      <c r="A141" s="15" t="s">
        <v>235</v>
      </c>
      <c r="B141" s="15" t="s">
        <v>229</v>
      </c>
      <c r="C141" s="15">
        <v>0</v>
      </c>
      <c r="D141" s="15">
        <v>0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15</v>
      </c>
      <c r="M141" s="15">
        <v>1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</row>
    <row r="142" spans="1:23" x14ac:dyDescent="0.2">
      <c r="A142" s="15" t="s">
        <v>234</v>
      </c>
      <c r="B142" s="15" t="s">
        <v>122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5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</row>
    <row r="143" spans="1:23" x14ac:dyDescent="0.2">
      <c r="A143" s="15" t="s">
        <v>233</v>
      </c>
      <c r="B143" s="15" t="s">
        <v>118</v>
      </c>
      <c r="C143" s="15">
        <v>150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10</v>
      </c>
      <c r="M143" s="15">
        <v>0</v>
      </c>
      <c r="N143" s="15">
        <v>36</v>
      </c>
      <c r="O143" s="15">
        <v>12</v>
      </c>
      <c r="P143" s="15">
        <v>0</v>
      </c>
      <c r="Q143" s="15">
        <v>0</v>
      </c>
      <c r="R143" s="15">
        <v>36</v>
      </c>
      <c r="S143" s="15">
        <v>1</v>
      </c>
      <c r="T143" s="15">
        <v>0</v>
      </c>
      <c r="U143" s="15">
        <v>0</v>
      </c>
      <c r="V143" s="15">
        <v>0</v>
      </c>
      <c r="W143" s="15">
        <v>0</v>
      </c>
    </row>
    <row r="144" spans="1:23" x14ac:dyDescent="0.2">
      <c r="A144" s="15" t="s">
        <v>232</v>
      </c>
      <c r="B144" s="15" t="s">
        <v>231</v>
      </c>
      <c r="C144" s="15">
        <v>180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10</v>
      </c>
      <c r="M144" s="15">
        <v>0</v>
      </c>
      <c r="N144" s="15">
        <v>45</v>
      </c>
      <c r="O144" s="15">
        <v>15</v>
      </c>
      <c r="P144" s="15">
        <v>0</v>
      </c>
      <c r="Q144" s="15">
        <v>0</v>
      </c>
      <c r="R144" s="15">
        <v>45</v>
      </c>
      <c r="S144" s="15">
        <v>1</v>
      </c>
      <c r="T144" s="15">
        <v>0</v>
      </c>
      <c r="U144" s="15">
        <v>0</v>
      </c>
      <c r="V144" s="15">
        <v>0</v>
      </c>
      <c r="W144" s="15">
        <v>0</v>
      </c>
    </row>
    <row r="145" spans="1:23" x14ac:dyDescent="0.2">
      <c r="A145" s="15" t="s">
        <v>230</v>
      </c>
      <c r="B145" s="15" t="s">
        <v>229</v>
      </c>
      <c r="C145" s="15">
        <v>220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10</v>
      </c>
      <c r="M145" s="15">
        <v>1</v>
      </c>
      <c r="N145" s="15">
        <v>54</v>
      </c>
      <c r="O145" s="15">
        <v>18</v>
      </c>
      <c r="P145" s="15">
        <v>0</v>
      </c>
      <c r="Q145" s="15">
        <v>0</v>
      </c>
      <c r="R145" s="15">
        <v>54</v>
      </c>
      <c r="S145" s="15">
        <v>1</v>
      </c>
      <c r="T145" s="15">
        <v>0</v>
      </c>
      <c r="U145" s="15">
        <v>0</v>
      </c>
      <c r="V145" s="15">
        <v>0</v>
      </c>
      <c r="W145" s="15">
        <v>0</v>
      </c>
    </row>
    <row r="146" spans="1:23" x14ac:dyDescent="0.2">
      <c r="A146" s="15" t="s">
        <v>228</v>
      </c>
      <c r="B146" s="15" t="s">
        <v>122</v>
      </c>
      <c r="C146" s="15">
        <v>110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5</v>
      </c>
      <c r="M146" s="15">
        <v>0</v>
      </c>
      <c r="N146" s="15">
        <v>27</v>
      </c>
      <c r="O146" s="15">
        <v>9</v>
      </c>
      <c r="P146" s="15">
        <v>0</v>
      </c>
      <c r="Q146" s="15">
        <v>0</v>
      </c>
      <c r="R146" s="15">
        <v>27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</row>
    <row r="147" spans="1:23" x14ac:dyDescent="0.2">
      <c r="A147" s="15" t="s">
        <v>227</v>
      </c>
      <c r="B147" s="15" t="s">
        <v>122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</row>
    <row r="148" spans="1:23" x14ac:dyDescent="0.2">
      <c r="A148" s="15" t="s">
        <v>226</v>
      </c>
      <c r="B148" s="15" t="s">
        <v>118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</row>
    <row r="149" spans="1:23" x14ac:dyDescent="0.2">
      <c r="A149" s="15" t="s">
        <v>225</v>
      </c>
      <c r="B149" s="15" t="s">
        <v>118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</row>
    <row r="150" spans="1:23" x14ac:dyDescent="0.2">
      <c r="A150" s="15" t="s">
        <v>224</v>
      </c>
      <c r="B150" s="15" t="s">
        <v>122</v>
      </c>
      <c r="C150" s="15">
        <v>170</v>
      </c>
      <c r="D150" s="15">
        <v>80</v>
      </c>
      <c r="E150" s="15">
        <v>9</v>
      </c>
      <c r="F150" s="15">
        <v>13</v>
      </c>
      <c r="G150" s="15">
        <v>5</v>
      </c>
      <c r="H150" s="15">
        <v>24</v>
      </c>
      <c r="I150" s="15">
        <v>0</v>
      </c>
      <c r="J150" s="15">
        <v>25</v>
      </c>
      <c r="K150" s="15">
        <v>9</v>
      </c>
      <c r="L150" s="15">
        <v>115</v>
      </c>
      <c r="M150" s="15">
        <v>5</v>
      </c>
      <c r="N150" s="15">
        <v>15</v>
      </c>
      <c r="O150" s="15">
        <v>5</v>
      </c>
      <c r="P150" s="15">
        <v>1</v>
      </c>
      <c r="Q150" s="15">
        <v>3</v>
      </c>
      <c r="R150" s="15">
        <v>12</v>
      </c>
      <c r="S150" s="15">
        <v>9</v>
      </c>
      <c r="T150" s="15">
        <v>8</v>
      </c>
      <c r="U150" s="15">
        <v>0</v>
      </c>
      <c r="V150" s="15">
        <v>30</v>
      </c>
      <c r="W150" s="15">
        <v>0</v>
      </c>
    </row>
    <row r="151" spans="1:23" x14ac:dyDescent="0.2">
      <c r="A151" s="15" t="s">
        <v>223</v>
      </c>
      <c r="B151" s="15" t="s">
        <v>118</v>
      </c>
      <c r="C151" s="15">
        <v>210</v>
      </c>
      <c r="D151" s="15">
        <v>90</v>
      </c>
      <c r="E151" s="15">
        <v>10</v>
      </c>
      <c r="F151" s="15">
        <v>16</v>
      </c>
      <c r="G151" s="15">
        <v>6</v>
      </c>
      <c r="H151" s="15">
        <v>30</v>
      </c>
      <c r="I151" s="15">
        <v>0</v>
      </c>
      <c r="J151" s="15">
        <v>30</v>
      </c>
      <c r="K151" s="15">
        <v>11</v>
      </c>
      <c r="L151" s="15">
        <v>140</v>
      </c>
      <c r="M151" s="15">
        <v>6</v>
      </c>
      <c r="N151" s="15">
        <v>18</v>
      </c>
      <c r="O151" s="15">
        <v>6</v>
      </c>
      <c r="P151" s="15">
        <v>1</v>
      </c>
      <c r="Q151" s="15">
        <v>4</v>
      </c>
      <c r="R151" s="15">
        <v>15</v>
      </c>
      <c r="S151" s="15">
        <v>11</v>
      </c>
      <c r="T151" s="15">
        <v>10</v>
      </c>
      <c r="U151" s="15">
        <v>0</v>
      </c>
      <c r="V151" s="15">
        <v>35</v>
      </c>
      <c r="W151" s="15">
        <v>0</v>
      </c>
    </row>
    <row r="152" spans="1:23" x14ac:dyDescent="0.2">
      <c r="A152" s="15" t="s">
        <v>222</v>
      </c>
      <c r="B152" s="15" t="s">
        <v>176</v>
      </c>
      <c r="C152" s="15">
        <v>280</v>
      </c>
      <c r="D152" s="15">
        <v>120</v>
      </c>
      <c r="E152" s="15">
        <v>14</v>
      </c>
      <c r="F152" s="15">
        <v>21</v>
      </c>
      <c r="G152" s="15">
        <v>8</v>
      </c>
      <c r="H152" s="15">
        <v>39</v>
      </c>
      <c r="I152" s="15">
        <v>0</v>
      </c>
      <c r="J152" s="15">
        <v>40</v>
      </c>
      <c r="K152" s="15">
        <v>14</v>
      </c>
      <c r="L152" s="15">
        <v>180</v>
      </c>
      <c r="M152" s="15">
        <v>8</v>
      </c>
      <c r="N152" s="15">
        <v>24</v>
      </c>
      <c r="O152" s="15">
        <v>8</v>
      </c>
      <c r="P152" s="15">
        <v>1</v>
      </c>
      <c r="Q152" s="15">
        <v>6</v>
      </c>
      <c r="R152" s="15">
        <v>20</v>
      </c>
      <c r="S152" s="15">
        <v>15</v>
      </c>
      <c r="T152" s="15">
        <v>15</v>
      </c>
      <c r="U152" s="15">
        <v>0</v>
      </c>
      <c r="V152" s="15">
        <v>50</v>
      </c>
      <c r="W152" s="15">
        <v>2</v>
      </c>
    </row>
    <row r="153" spans="1:23" x14ac:dyDescent="0.2">
      <c r="A153" s="15" t="s">
        <v>221</v>
      </c>
      <c r="B153" s="15" t="s">
        <v>122</v>
      </c>
      <c r="C153" s="15">
        <v>270</v>
      </c>
      <c r="D153" s="15">
        <v>80</v>
      </c>
      <c r="E153" s="15">
        <v>9</v>
      </c>
      <c r="F153" s="15">
        <v>13</v>
      </c>
      <c r="G153" s="15">
        <v>5</v>
      </c>
      <c r="H153" s="15">
        <v>24</v>
      </c>
      <c r="I153" s="15">
        <v>0</v>
      </c>
      <c r="J153" s="15">
        <v>25</v>
      </c>
      <c r="K153" s="15">
        <v>9</v>
      </c>
      <c r="L153" s="15">
        <v>115</v>
      </c>
      <c r="M153" s="15">
        <v>5</v>
      </c>
      <c r="N153" s="15">
        <v>40</v>
      </c>
      <c r="O153" s="15">
        <v>13</v>
      </c>
      <c r="P153" s="15">
        <v>1</v>
      </c>
      <c r="Q153" s="15">
        <v>3</v>
      </c>
      <c r="R153" s="15">
        <v>38</v>
      </c>
      <c r="S153" s="15">
        <v>9</v>
      </c>
      <c r="T153" s="15">
        <v>8</v>
      </c>
      <c r="U153" s="15">
        <v>0</v>
      </c>
      <c r="V153" s="15">
        <v>30</v>
      </c>
      <c r="W153" s="15">
        <v>0</v>
      </c>
    </row>
    <row r="154" spans="1:23" x14ac:dyDescent="0.2">
      <c r="A154" s="15" t="s">
        <v>220</v>
      </c>
      <c r="B154" s="15" t="s">
        <v>118</v>
      </c>
      <c r="C154" s="15">
        <v>340</v>
      </c>
      <c r="D154" s="15">
        <v>90</v>
      </c>
      <c r="E154" s="15">
        <v>10</v>
      </c>
      <c r="F154" s="15">
        <v>16</v>
      </c>
      <c r="G154" s="15">
        <v>6</v>
      </c>
      <c r="H154" s="15">
        <v>30</v>
      </c>
      <c r="I154" s="15">
        <v>0</v>
      </c>
      <c r="J154" s="15">
        <v>30</v>
      </c>
      <c r="K154" s="15">
        <v>11</v>
      </c>
      <c r="L154" s="15">
        <v>140</v>
      </c>
      <c r="M154" s="15">
        <v>6</v>
      </c>
      <c r="N154" s="15">
        <v>50</v>
      </c>
      <c r="O154" s="15">
        <v>17</v>
      </c>
      <c r="P154" s="15">
        <v>1</v>
      </c>
      <c r="Q154" s="15">
        <v>4</v>
      </c>
      <c r="R154" s="15">
        <v>48</v>
      </c>
      <c r="S154" s="15">
        <v>11</v>
      </c>
      <c r="T154" s="15">
        <v>10</v>
      </c>
      <c r="U154" s="15">
        <v>0</v>
      </c>
      <c r="V154" s="15">
        <v>35</v>
      </c>
      <c r="W154" s="15">
        <v>0</v>
      </c>
    </row>
    <row r="155" spans="1:23" x14ac:dyDescent="0.2">
      <c r="A155" s="15" t="s">
        <v>219</v>
      </c>
      <c r="B155" s="15" t="s">
        <v>176</v>
      </c>
      <c r="C155" s="15">
        <v>430</v>
      </c>
      <c r="D155" s="15">
        <v>120</v>
      </c>
      <c r="E155" s="15">
        <v>14</v>
      </c>
      <c r="F155" s="15">
        <v>21</v>
      </c>
      <c r="G155" s="15">
        <v>8</v>
      </c>
      <c r="H155" s="15">
        <v>39</v>
      </c>
      <c r="I155" s="15">
        <v>0</v>
      </c>
      <c r="J155" s="15">
        <v>40</v>
      </c>
      <c r="K155" s="15">
        <v>14</v>
      </c>
      <c r="L155" s="15">
        <v>180</v>
      </c>
      <c r="M155" s="15">
        <v>8</v>
      </c>
      <c r="N155" s="15">
        <v>62</v>
      </c>
      <c r="O155" s="15">
        <v>21</v>
      </c>
      <c r="P155" s="15">
        <v>1</v>
      </c>
      <c r="Q155" s="15">
        <v>6</v>
      </c>
      <c r="R155" s="15">
        <v>59</v>
      </c>
      <c r="S155" s="15">
        <v>15</v>
      </c>
      <c r="T155" s="15">
        <v>15</v>
      </c>
      <c r="U155" s="15">
        <v>0</v>
      </c>
      <c r="V155" s="15">
        <v>50</v>
      </c>
      <c r="W155" s="15">
        <v>2</v>
      </c>
    </row>
    <row r="156" spans="1:23" x14ac:dyDescent="0.2">
      <c r="A156" s="15" t="s">
        <v>218</v>
      </c>
      <c r="B156" s="15" t="s">
        <v>122</v>
      </c>
      <c r="C156" s="15">
        <v>270</v>
      </c>
      <c r="D156" s="15">
        <v>80</v>
      </c>
      <c r="E156" s="15">
        <v>9</v>
      </c>
      <c r="F156" s="15">
        <v>13</v>
      </c>
      <c r="G156" s="15">
        <v>5</v>
      </c>
      <c r="H156" s="15">
        <v>24</v>
      </c>
      <c r="I156" s="15">
        <v>0</v>
      </c>
      <c r="J156" s="15">
        <v>25</v>
      </c>
      <c r="K156" s="15">
        <v>9</v>
      </c>
      <c r="L156" s="15">
        <v>115</v>
      </c>
      <c r="M156" s="15">
        <v>5</v>
      </c>
      <c r="N156" s="15">
        <v>40</v>
      </c>
      <c r="O156" s="15">
        <v>13</v>
      </c>
      <c r="P156" s="15">
        <v>1</v>
      </c>
      <c r="Q156" s="15">
        <v>3</v>
      </c>
      <c r="R156" s="15">
        <v>38</v>
      </c>
      <c r="S156" s="15">
        <v>9</v>
      </c>
      <c r="T156" s="15">
        <v>8</v>
      </c>
      <c r="U156" s="15">
        <v>0</v>
      </c>
      <c r="V156" s="15">
        <v>30</v>
      </c>
      <c r="W156" s="15">
        <v>0</v>
      </c>
    </row>
    <row r="157" spans="1:23" x14ac:dyDescent="0.2">
      <c r="A157" s="15" t="s">
        <v>217</v>
      </c>
      <c r="B157" s="15" t="s">
        <v>118</v>
      </c>
      <c r="C157" s="15">
        <v>330</v>
      </c>
      <c r="D157" s="15">
        <v>90</v>
      </c>
      <c r="E157" s="15">
        <v>10</v>
      </c>
      <c r="F157" s="15">
        <v>16</v>
      </c>
      <c r="G157" s="15">
        <v>6</v>
      </c>
      <c r="H157" s="15">
        <v>30</v>
      </c>
      <c r="I157" s="15">
        <v>0</v>
      </c>
      <c r="J157" s="15">
        <v>30</v>
      </c>
      <c r="K157" s="15">
        <v>11</v>
      </c>
      <c r="L157" s="15">
        <v>140</v>
      </c>
      <c r="M157" s="15">
        <v>6</v>
      </c>
      <c r="N157" s="15">
        <v>50</v>
      </c>
      <c r="O157" s="15">
        <v>17</v>
      </c>
      <c r="P157" s="15">
        <v>1</v>
      </c>
      <c r="Q157" s="15">
        <v>4</v>
      </c>
      <c r="R157" s="15">
        <v>47</v>
      </c>
      <c r="S157" s="15">
        <v>11</v>
      </c>
      <c r="T157" s="15">
        <v>10</v>
      </c>
      <c r="U157" s="15">
        <v>0</v>
      </c>
      <c r="V157" s="15">
        <v>35</v>
      </c>
      <c r="W157" s="15">
        <v>0</v>
      </c>
    </row>
    <row r="158" spans="1:23" x14ac:dyDescent="0.2">
      <c r="A158" s="15" t="s">
        <v>216</v>
      </c>
      <c r="B158" s="15" t="s">
        <v>176</v>
      </c>
      <c r="C158" s="15">
        <v>430</v>
      </c>
      <c r="D158" s="15">
        <v>120</v>
      </c>
      <c r="E158" s="15">
        <v>14</v>
      </c>
      <c r="F158" s="15">
        <v>21</v>
      </c>
      <c r="G158" s="15">
        <v>8</v>
      </c>
      <c r="H158" s="15">
        <v>39</v>
      </c>
      <c r="I158" s="15">
        <v>0</v>
      </c>
      <c r="J158" s="15">
        <v>40</v>
      </c>
      <c r="K158" s="15">
        <v>14</v>
      </c>
      <c r="L158" s="15">
        <v>180</v>
      </c>
      <c r="M158" s="15">
        <v>8</v>
      </c>
      <c r="N158" s="15">
        <v>62</v>
      </c>
      <c r="O158" s="15">
        <v>21</v>
      </c>
      <c r="P158" s="15">
        <v>1</v>
      </c>
      <c r="Q158" s="15">
        <v>6</v>
      </c>
      <c r="R158" s="15">
        <v>58</v>
      </c>
      <c r="S158" s="15">
        <v>15</v>
      </c>
      <c r="T158" s="15">
        <v>15</v>
      </c>
      <c r="U158" s="15">
        <v>0</v>
      </c>
      <c r="V158" s="15">
        <v>50</v>
      </c>
      <c r="W158" s="15">
        <v>2</v>
      </c>
    </row>
    <row r="159" spans="1:23" x14ac:dyDescent="0.2">
      <c r="A159" s="15" t="s">
        <v>215</v>
      </c>
      <c r="B159" s="15" t="s">
        <v>122</v>
      </c>
      <c r="C159" s="15">
        <v>260</v>
      </c>
      <c r="D159" s="15">
        <v>80</v>
      </c>
      <c r="E159" s="15">
        <v>9</v>
      </c>
      <c r="F159" s="15">
        <v>13</v>
      </c>
      <c r="G159" s="15">
        <v>5</v>
      </c>
      <c r="H159" s="15">
        <v>24</v>
      </c>
      <c r="I159" s="15">
        <v>0</v>
      </c>
      <c r="J159" s="15">
        <v>25</v>
      </c>
      <c r="K159" s="15">
        <v>9</v>
      </c>
      <c r="L159" s="15">
        <v>115</v>
      </c>
      <c r="M159" s="15">
        <v>5</v>
      </c>
      <c r="N159" s="15">
        <v>38</v>
      </c>
      <c r="O159" s="15">
        <v>13</v>
      </c>
      <c r="P159" s="15">
        <v>1</v>
      </c>
      <c r="Q159" s="15">
        <v>3</v>
      </c>
      <c r="R159" s="15">
        <v>36</v>
      </c>
      <c r="S159" s="15">
        <v>9</v>
      </c>
      <c r="T159" s="15">
        <v>8</v>
      </c>
      <c r="U159" s="15">
        <v>0</v>
      </c>
      <c r="V159" s="15">
        <v>30</v>
      </c>
      <c r="W159" s="15">
        <v>0</v>
      </c>
    </row>
    <row r="160" spans="1:23" x14ac:dyDescent="0.2">
      <c r="A160" s="15" t="s">
        <v>214</v>
      </c>
      <c r="B160" s="15" t="s">
        <v>118</v>
      </c>
      <c r="C160" s="15">
        <v>330</v>
      </c>
      <c r="D160" s="15">
        <v>90</v>
      </c>
      <c r="E160" s="15">
        <v>10</v>
      </c>
      <c r="F160" s="15">
        <v>16</v>
      </c>
      <c r="G160" s="15">
        <v>6</v>
      </c>
      <c r="H160" s="15">
        <v>30</v>
      </c>
      <c r="I160" s="15">
        <v>0</v>
      </c>
      <c r="J160" s="15">
        <v>30</v>
      </c>
      <c r="K160" s="15">
        <v>11</v>
      </c>
      <c r="L160" s="15">
        <v>140</v>
      </c>
      <c r="M160" s="15">
        <v>6</v>
      </c>
      <c r="N160" s="15">
        <v>48</v>
      </c>
      <c r="O160" s="15">
        <v>16</v>
      </c>
      <c r="P160" s="15">
        <v>1</v>
      </c>
      <c r="Q160" s="15">
        <v>4</v>
      </c>
      <c r="R160" s="15">
        <v>45</v>
      </c>
      <c r="S160" s="15">
        <v>11</v>
      </c>
      <c r="T160" s="15">
        <v>10</v>
      </c>
      <c r="U160" s="15">
        <v>0</v>
      </c>
      <c r="V160" s="15">
        <v>35</v>
      </c>
      <c r="W160" s="15">
        <v>2</v>
      </c>
    </row>
    <row r="161" spans="1:23" x14ac:dyDescent="0.2">
      <c r="A161" s="15" t="s">
        <v>213</v>
      </c>
      <c r="B161" s="15" t="s">
        <v>176</v>
      </c>
      <c r="C161" s="15">
        <v>420</v>
      </c>
      <c r="D161" s="15">
        <v>120</v>
      </c>
      <c r="E161" s="15">
        <v>14</v>
      </c>
      <c r="F161" s="15">
        <v>21</v>
      </c>
      <c r="G161" s="15">
        <v>8</v>
      </c>
      <c r="H161" s="15">
        <v>39</v>
      </c>
      <c r="I161" s="15">
        <v>0</v>
      </c>
      <c r="J161" s="15">
        <v>40</v>
      </c>
      <c r="K161" s="15">
        <v>14</v>
      </c>
      <c r="L161" s="15">
        <v>190</v>
      </c>
      <c r="M161" s="15">
        <v>8</v>
      </c>
      <c r="N161" s="15">
        <v>60</v>
      </c>
      <c r="O161" s="15">
        <v>20</v>
      </c>
      <c r="P161" s="15">
        <v>1</v>
      </c>
      <c r="Q161" s="15">
        <v>6</v>
      </c>
      <c r="R161" s="15">
        <v>56</v>
      </c>
      <c r="S161" s="15">
        <v>15</v>
      </c>
      <c r="T161" s="15">
        <v>15</v>
      </c>
      <c r="U161" s="15">
        <v>0</v>
      </c>
      <c r="V161" s="15">
        <v>50</v>
      </c>
      <c r="W161" s="15">
        <v>2</v>
      </c>
    </row>
    <row r="162" spans="1:23" x14ac:dyDescent="0.2">
      <c r="A162" s="15" t="s">
        <v>212</v>
      </c>
      <c r="B162" s="15" t="s">
        <v>122</v>
      </c>
      <c r="C162" s="15">
        <v>210</v>
      </c>
      <c r="D162" s="15">
        <v>80</v>
      </c>
      <c r="E162" s="15">
        <v>9</v>
      </c>
      <c r="F162" s="15">
        <v>13</v>
      </c>
      <c r="G162" s="15">
        <v>5</v>
      </c>
      <c r="H162" s="15">
        <v>24</v>
      </c>
      <c r="I162" s="15">
        <v>0</v>
      </c>
      <c r="J162" s="15">
        <v>25</v>
      </c>
      <c r="K162" s="15">
        <v>9</v>
      </c>
      <c r="L162" s="15">
        <v>150</v>
      </c>
      <c r="M162" s="15">
        <v>6</v>
      </c>
      <c r="N162" s="15">
        <v>24</v>
      </c>
      <c r="O162" s="15">
        <v>8</v>
      </c>
      <c r="P162" s="15">
        <v>1</v>
      </c>
      <c r="Q162" s="15">
        <v>4</v>
      </c>
      <c r="R162" s="15">
        <v>12</v>
      </c>
      <c r="S162" s="15">
        <v>9</v>
      </c>
      <c r="T162" s="15">
        <v>8</v>
      </c>
      <c r="U162" s="15">
        <v>0</v>
      </c>
      <c r="V162" s="15">
        <v>30</v>
      </c>
      <c r="W162" s="15">
        <v>0</v>
      </c>
    </row>
    <row r="163" spans="1:23" x14ac:dyDescent="0.2">
      <c r="A163" s="15" t="s">
        <v>211</v>
      </c>
      <c r="B163" s="15" t="s">
        <v>118</v>
      </c>
      <c r="C163" s="15">
        <v>260</v>
      </c>
      <c r="D163" s="15">
        <v>90</v>
      </c>
      <c r="E163" s="15">
        <v>10</v>
      </c>
      <c r="F163" s="15">
        <v>16</v>
      </c>
      <c r="G163" s="15">
        <v>6</v>
      </c>
      <c r="H163" s="15">
        <v>30</v>
      </c>
      <c r="I163" s="15">
        <v>0</v>
      </c>
      <c r="J163" s="15">
        <v>30</v>
      </c>
      <c r="K163" s="15">
        <v>11</v>
      </c>
      <c r="L163" s="15">
        <v>190</v>
      </c>
      <c r="M163" s="15">
        <v>8</v>
      </c>
      <c r="N163" s="15">
        <v>29</v>
      </c>
      <c r="O163" s="15">
        <v>10</v>
      </c>
      <c r="P163" s="15">
        <v>1</v>
      </c>
      <c r="Q163" s="15">
        <v>5</v>
      </c>
      <c r="R163" s="15">
        <v>15</v>
      </c>
      <c r="S163" s="15">
        <v>12</v>
      </c>
      <c r="T163" s="15">
        <v>10</v>
      </c>
      <c r="U163" s="15">
        <v>0</v>
      </c>
      <c r="V163" s="15">
        <v>35</v>
      </c>
      <c r="W163" s="15">
        <v>0</v>
      </c>
    </row>
    <row r="164" spans="1:23" x14ac:dyDescent="0.2">
      <c r="A164" s="15" t="s">
        <v>210</v>
      </c>
      <c r="B164" s="15" t="s">
        <v>176</v>
      </c>
      <c r="C164" s="15">
        <v>330</v>
      </c>
      <c r="D164" s="15">
        <v>120</v>
      </c>
      <c r="E164" s="15">
        <v>14</v>
      </c>
      <c r="F164" s="15">
        <v>21</v>
      </c>
      <c r="G164" s="15">
        <v>8</v>
      </c>
      <c r="H164" s="15">
        <v>39</v>
      </c>
      <c r="I164" s="15">
        <v>0</v>
      </c>
      <c r="J164" s="15">
        <v>40</v>
      </c>
      <c r="K164" s="15">
        <v>14</v>
      </c>
      <c r="L164" s="15">
        <v>240</v>
      </c>
      <c r="M164" s="15">
        <v>10</v>
      </c>
      <c r="N164" s="15">
        <v>37</v>
      </c>
      <c r="O164" s="15">
        <v>12</v>
      </c>
      <c r="P164" s="15">
        <v>2</v>
      </c>
      <c r="Q164" s="15">
        <v>7</v>
      </c>
      <c r="R164" s="15">
        <v>20</v>
      </c>
      <c r="S164" s="15">
        <v>15</v>
      </c>
      <c r="T164" s="15">
        <v>15</v>
      </c>
      <c r="U164" s="15">
        <v>0</v>
      </c>
      <c r="V164" s="15">
        <v>50</v>
      </c>
      <c r="W164" s="15">
        <v>2</v>
      </c>
    </row>
    <row r="165" spans="1:23" x14ac:dyDescent="0.2">
      <c r="A165" s="15" t="s">
        <v>209</v>
      </c>
      <c r="B165" s="15" t="s">
        <v>122</v>
      </c>
      <c r="C165" s="15">
        <v>100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5</v>
      </c>
      <c r="K165" s="15">
        <v>2</v>
      </c>
      <c r="L165" s="15">
        <v>110</v>
      </c>
      <c r="M165" s="15">
        <v>5</v>
      </c>
      <c r="N165" s="15">
        <v>15</v>
      </c>
      <c r="O165" s="15">
        <v>5</v>
      </c>
      <c r="P165" s="15">
        <v>1</v>
      </c>
      <c r="Q165" s="15">
        <v>3</v>
      </c>
      <c r="R165" s="15">
        <v>13</v>
      </c>
      <c r="S165" s="15">
        <v>10</v>
      </c>
      <c r="T165" s="15">
        <v>10</v>
      </c>
      <c r="U165" s="15">
        <v>0</v>
      </c>
      <c r="V165" s="15">
        <v>30</v>
      </c>
      <c r="W165" s="15">
        <v>0</v>
      </c>
    </row>
    <row r="166" spans="1:23" x14ac:dyDescent="0.2">
      <c r="A166" s="15" t="s">
        <v>208</v>
      </c>
      <c r="B166" s="15" t="s">
        <v>118</v>
      </c>
      <c r="C166" s="15">
        <v>130</v>
      </c>
      <c r="D166" s="15">
        <v>0</v>
      </c>
      <c r="E166" s="15">
        <v>0</v>
      </c>
      <c r="F166" s="15">
        <v>0</v>
      </c>
      <c r="G166" s="15">
        <v>0</v>
      </c>
      <c r="H166" s="15">
        <v>0</v>
      </c>
      <c r="I166" s="15">
        <v>0</v>
      </c>
      <c r="J166" s="15">
        <v>5</v>
      </c>
      <c r="K166" s="15">
        <v>2</v>
      </c>
      <c r="L166" s="15">
        <v>135</v>
      </c>
      <c r="M166" s="15">
        <v>6</v>
      </c>
      <c r="N166" s="15">
        <v>19</v>
      </c>
      <c r="O166" s="15">
        <v>6</v>
      </c>
      <c r="P166" s="15">
        <v>1</v>
      </c>
      <c r="Q166" s="15">
        <v>4</v>
      </c>
      <c r="R166" s="15">
        <v>16</v>
      </c>
      <c r="S166" s="15">
        <v>12</v>
      </c>
      <c r="T166" s="15">
        <v>15</v>
      </c>
      <c r="U166" s="15">
        <v>0</v>
      </c>
      <c r="V166" s="15">
        <v>40</v>
      </c>
      <c r="W166" s="15">
        <v>0</v>
      </c>
    </row>
    <row r="167" spans="1:23" x14ac:dyDescent="0.2">
      <c r="A167" s="15" t="s">
        <v>207</v>
      </c>
      <c r="B167" s="15" t="s">
        <v>176</v>
      </c>
      <c r="C167" s="15">
        <v>170</v>
      </c>
      <c r="D167" s="15">
        <v>0</v>
      </c>
      <c r="E167" s="15">
        <v>0.5</v>
      </c>
      <c r="F167" s="15">
        <v>1</v>
      </c>
      <c r="G167" s="15">
        <v>0</v>
      </c>
      <c r="H167" s="15">
        <v>0</v>
      </c>
      <c r="I167" s="15">
        <v>0</v>
      </c>
      <c r="J167" s="15">
        <v>10</v>
      </c>
      <c r="K167" s="15">
        <v>3</v>
      </c>
      <c r="L167" s="15">
        <v>180</v>
      </c>
      <c r="M167" s="15">
        <v>7</v>
      </c>
      <c r="N167" s="15">
        <v>25</v>
      </c>
      <c r="O167" s="15">
        <v>8</v>
      </c>
      <c r="P167" s="15">
        <v>1</v>
      </c>
      <c r="Q167" s="15">
        <v>6</v>
      </c>
      <c r="R167" s="15">
        <v>21</v>
      </c>
      <c r="S167" s="15">
        <v>16</v>
      </c>
      <c r="T167" s="15">
        <v>15</v>
      </c>
      <c r="U167" s="15">
        <v>0</v>
      </c>
      <c r="V167" s="15">
        <v>50</v>
      </c>
      <c r="W167" s="15">
        <v>2</v>
      </c>
    </row>
    <row r="168" spans="1:23" x14ac:dyDescent="0.2">
      <c r="A168" s="15" t="s">
        <v>206</v>
      </c>
      <c r="B168" s="15" t="s">
        <v>122</v>
      </c>
      <c r="C168" s="15">
        <v>200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5</v>
      </c>
      <c r="K168" s="15">
        <v>2</v>
      </c>
      <c r="L168" s="15">
        <v>110</v>
      </c>
      <c r="M168" s="15">
        <v>5</v>
      </c>
      <c r="N168" s="15">
        <v>41</v>
      </c>
      <c r="O168" s="15">
        <v>14</v>
      </c>
      <c r="P168" s="15">
        <v>1</v>
      </c>
      <c r="Q168" s="15">
        <v>3</v>
      </c>
      <c r="R168" s="15">
        <v>39</v>
      </c>
      <c r="S168" s="15">
        <v>10</v>
      </c>
      <c r="T168" s="15">
        <v>10</v>
      </c>
      <c r="U168" s="15">
        <v>0</v>
      </c>
      <c r="V168" s="15">
        <v>30</v>
      </c>
      <c r="W168" s="15">
        <v>0</v>
      </c>
    </row>
    <row r="169" spans="1:23" x14ac:dyDescent="0.2">
      <c r="A169" s="15" t="s">
        <v>205</v>
      </c>
      <c r="B169" s="15" t="s">
        <v>118</v>
      </c>
      <c r="C169" s="15">
        <v>250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5</v>
      </c>
      <c r="K169" s="15">
        <v>2</v>
      </c>
      <c r="L169" s="15">
        <v>135</v>
      </c>
      <c r="M169" s="15">
        <v>6</v>
      </c>
      <c r="N169" s="15">
        <v>51</v>
      </c>
      <c r="O169" s="15">
        <v>17</v>
      </c>
      <c r="P169" s="15">
        <v>1</v>
      </c>
      <c r="Q169" s="15">
        <v>4</v>
      </c>
      <c r="R169" s="15">
        <v>48</v>
      </c>
      <c r="S169" s="15">
        <v>12</v>
      </c>
      <c r="T169" s="15">
        <v>15</v>
      </c>
      <c r="U169" s="15">
        <v>0</v>
      </c>
      <c r="V169" s="15">
        <v>40</v>
      </c>
      <c r="W169" s="15">
        <v>0</v>
      </c>
    </row>
    <row r="170" spans="1:23" x14ac:dyDescent="0.2">
      <c r="A170" s="15" t="s">
        <v>204</v>
      </c>
      <c r="B170" s="15" t="s">
        <v>176</v>
      </c>
      <c r="C170" s="15">
        <v>310</v>
      </c>
      <c r="D170" s="15">
        <v>0</v>
      </c>
      <c r="E170" s="15">
        <v>0.5</v>
      </c>
      <c r="F170" s="15">
        <v>1</v>
      </c>
      <c r="G170" s="15">
        <v>0</v>
      </c>
      <c r="H170" s="15">
        <v>0</v>
      </c>
      <c r="I170" s="15">
        <v>0</v>
      </c>
      <c r="J170" s="15">
        <v>10</v>
      </c>
      <c r="K170" s="15">
        <v>3</v>
      </c>
      <c r="L170" s="15">
        <v>180</v>
      </c>
      <c r="M170" s="15">
        <v>7</v>
      </c>
      <c r="N170" s="15">
        <v>63</v>
      </c>
      <c r="O170" s="15">
        <v>21</v>
      </c>
      <c r="P170" s="15">
        <v>1</v>
      </c>
      <c r="Q170" s="15">
        <v>6</v>
      </c>
      <c r="R170" s="15">
        <v>59</v>
      </c>
      <c r="S170" s="15">
        <v>16</v>
      </c>
      <c r="T170" s="15">
        <v>15</v>
      </c>
      <c r="U170" s="15">
        <v>0</v>
      </c>
      <c r="V170" s="15">
        <v>50</v>
      </c>
      <c r="W170" s="15">
        <v>2</v>
      </c>
    </row>
    <row r="171" spans="1:23" x14ac:dyDescent="0.2">
      <c r="A171" s="15" t="s">
        <v>203</v>
      </c>
      <c r="B171" s="15" t="s">
        <v>122</v>
      </c>
      <c r="C171" s="15">
        <v>200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5</v>
      </c>
      <c r="K171" s="15">
        <v>2</v>
      </c>
      <c r="L171" s="15">
        <v>110</v>
      </c>
      <c r="M171" s="15">
        <v>5</v>
      </c>
      <c r="N171" s="15">
        <v>40</v>
      </c>
      <c r="O171" s="15">
        <v>13</v>
      </c>
      <c r="P171" s="15">
        <v>1</v>
      </c>
      <c r="Q171" s="15">
        <v>3</v>
      </c>
      <c r="R171" s="15">
        <v>38</v>
      </c>
      <c r="S171" s="15">
        <v>10</v>
      </c>
      <c r="T171" s="15">
        <v>10</v>
      </c>
      <c r="U171" s="15">
        <v>0</v>
      </c>
      <c r="V171" s="15">
        <v>30</v>
      </c>
      <c r="W171" s="15">
        <v>0</v>
      </c>
    </row>
    <row r="172" spans="1:23" x14ac:dyDescent="0.2">
      <c r="A172" s="15" t="s">
        <v>202</v>
      </c>
      <c r="B172" s="15" t="s">
        <v>118</v>
      </c>
      <c r="C172" s="15">
        <v>250</v>
      </c>
      <c r="D172" s="15">
        <v>0</v>
      </c>
      <c r="E172" s="15">
        <v>0</v>
      </c>
      <c r="F172" s="15">
        <v>0</v>
      </c>
      <c r="G172" s="15">
        <v>0</v>
      </c>
      <c r="H172" s="15">
        <v>0</v>
      </c>
      <c r="I172" s="15">
        <v>0</v>
      </c>
      <c r="J172" s="15">
        <v>5</v>
      </c>
      <c r="K172" s="15">
        <v>2</v>
      </c>
      <c r="L172" s="15">
        <v>135</v>
      </c>
      <c r="M172" s="15">
        <v>6</v>
      </c>
      <c r="N172" s="15">
        <v>51</v>
      </c>
      <c r="O172" s="15">
        <v>17</v>
      </c>
      <c r="P172" s="15">
        <v>1</v>
      </c>
      <c r="Q172" s="15">
        <v>4</v>
      </c>
      <c r="R172" s="15">
        <v>48</v>
      </c>
      <c r="S172" s="15">
        <v>12</v>
      </c>
      <c r="T172" s="15">
        <v>15</v>
      </c>
      <c r="U172" s="15">
        <v>0</v>
      </c>
      <c r="V172" s="15">
        <v>40</v>
      </c>
      <c r="W172" s="15">
        <v>0</v>
      </c>
    </row>
    <row r="173" spans="1:23" x14ac:dyDescent="0.2">
      <c r="A173" s="15" t="s">
        <v>201</v>
      </c>
      <c r="B173" s="15" t="s">
        <v>176</v>
      </c>
      <c r="C173" s="15">
        <v>310</v>
      </c>
      <c r="D173" s="15">
        <v>0</v>
      </c>
      <c r="E173" s="15">
        <v>0.5</v>
      </c>
      <c r="F173" s="15">
        <v>1</v>
      </c>
      <c r="G173" s="15">
        <v>0</v>
      </c>
      <c r="H173" s="15">
        <v>0</v>
      </c>
      <c r="I173" s="15">
        <v>0</v>
      </c>
      <c r="J173" s="15">
        <v>10</v>
      </c>
      <c r="K173" s="15">
        <v>3</v>
      </c>
      <c r="L173" s="15">
        <v>180</v>
      </c>
      <c r="M173" s="15">
        <v>7</v>
      </c>
      <c r="N173" s="15">
        <v>63</v>
      </c>
      <c r="O173" s="15">
        <v>21</v>
      </c>
      <c r="P173" s="15">
        <v>1</v>
      </c>
      <c r="Q173" s="15">
        <v>6</v>
      </c>
      <c r="R173" s="15">
        <v>59</v>
      </c>
      <c r="S173" s="15">
        <v>16</v>
      </c>
      <c r="T173" s="15">
        <v>15</v>
      </c>
      <c r="U173" s="15">
        <v>0</v>
      </c>
      <c r="V173" s="15">
        <v>50</v>
      </c>
      <c r="W173" s="15">
        <v>2</v>
      </c>
    </row>
    <row r="174" spans="1:23" x14ac:dyDescent="0.2">
      <c r="A174" s="15" t="s">
        <v>200</v>
      </c>
      <c r="B174" s="15" t="s">
        <v>122</v>
      </c>
      <c r="C174" s="15">
        <v>190</v>
      </c>
      <c r="D174" s="15">
        <v>0</v>
      </c>
      <c r="E174" s="15">
        <v>0</v>
      </c>
      <c r="F174" s="15">
        <v>0</v>
      </c>
      <c r="G174" s="15">
        <v>0</v>
      </c>
      <c r="H174" s="15">
        <v>0</v>
      </c>
      <c r="I174" s="15">
        <v>0</v>
      </c>
      <c r="J174" s="15">
        <v>5</v>
      </c>
      <c r="K174" s="15">
        <v>2</v>
      </c>
      <c r="L174" s="15">
        <v>115</v>
      </c>
      <c r="M174" s="15">
        <v>5</v>
      </c>
      <c r="N174" s="15">
        <v>39</v>
      </c>
      <c r="O174" s="15">
        <v>13</v>
      </c>
      <c r="P174" s="15">
        <v>1</v>
      </c>
      <c r="Q174" s="15">
        <v>3</v>
      </c>
      <c r="R174" s="15">
        <v>37</v>
      </c>
      <c r="S174" s="15">
        <v>10</v>
      </c>
      <c r="T174" s="15">
        <v>10</v>
      </c>
      <c r="U174" s="15">
        <v>0</v>
      </c>
      <c r="V174" s="15">
        <v>30</v>
      </c>
      <c r="W174" s="15">
        <v>0</v>
      </c>
    </row>
    <row r="175" spans="1:23" x14ac:dyDescent="0.2">
      <c r="A175" s="15" t="s">
        <v>199</v>
      </c>
      <c r="B175" s="15" t="s">
        <v>118</v>
      </c>
      <c r="C175" s="15">
        <v>240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5</v>
      </c>
      <c r="K175" s="15">
        <v>2</v>
      </c>
      <c r="L175" s="15">
        <v>140</v>
      </c>
      <c r="M175" s="15">
        <v>6</v>
      </c>
      <c r="N175" s="15">
        <v>49</v>
      </c>
      <c r="O175" s="15">
        <v>16</v>
      </c>
      <c r="P175" s="15">
        <v>1</v>
      </c>
      <c r="Q175" s="15">
        <v>4</v>
      </c>
      <c r="R175" s="15">
        <v>46</v>
      </c>
      <c r="S175" s="15">
        <v>12</v>
      </c>
      <c r="T175" s="15">
        <v>15</v>
      </c>
      <c r="U175" s="15">
        <v>0</v>
      </c>
      <c r="V175" s="15">
        <v>40</v>
      </c>
      <c r="W175" s="15">
        <v>2</v>
      </c>
    </row>
    <row r="176" spans="1:23" x14ac:dyDescent="0.2">
      <c r="A176" s="15" t="s">
        <v>198</v>
      </c>
      <c r="B176" s="15" t="s">
        <v>176</v>
      </c>
      <c r="C176" s="15">
        <v>300</v>
      </c>
      <c r="D176" s="15">
        <v>0</v>
      </c>
      <c r="E176" s="15">
        <v>0.5</v>
      </c>
      <c r="F176" s="15">
        <v>1</v>
      </c>
      <c r="G176" s="15">
        <v>0</v>
      </c>
      <c r="H176" s="15">
        <v>0</v>
      </c>
      <c r="I176" s="15">
        <v>0</v>
      </c>
      <c r="J176" s="15">
        <v>10</v>
      </c>
      <c r="K176" s="15">
        <v>3</v>
      </c>
      <c r="L176" s="15">
        <v>180</v>
      </c>
      <c r="M176" s="15">
        <v>8</v>
      </c>
      <c r="N176" s="15">
        <v>60</v>
      </c>
      <c r="O176" s="15">
        <v>20</v>
      </c>
      <c r="P176" s="15">
        <v>1</v>
      </c>
      <c r="Q176" s="15">
        <v>6</v>
      </c>
      <c r="R176" s="15">
        <v>56</v>
      </c>
      <c r="S176" s="15">
        <v>16</v>
      </c>
      <c r="T176" s="15">
        <v>15</v>
      </c>
      <c r="U176" s="15">
        <v>0</v>
      </c>
      <c r="V176" s="15">
        <v>50</v>
      </c>
      <c r="W176" s="15">
        <v>2</v>
      </c>
    </row>
    <row r="177" spans="1:23" x14ac:dyDescent="0.2">
      <c r="A177" s="15" t="s">
        <v>197</v>
      </c>
      <c r="B177" s="15" t="s">
        <v>122</v>
      </c>
      <c r="C177" s="15">
        <v>140</v>
      </c>
      <c r="D177" s="15">
        <v>0</v>
      </c>
      <c r="E177" s="15">
        <v>0</v>
      </c>
      <c r="F177" s="15">
        <v>0</v>
      </c>
      <c r="G177" s="15">
        <v>0</v>
      </c>
      <c r="H177" s="15">
        <v>0</v>
      </c>
      <c r="I177" s="15">
        <v>0</v>
      </c>
      <c r="J177" s="15">
        <v>5</v>
      </c>
      <c r="K177" s="15">
        <v>2</v>
      </c>
      <c r="L177" s="15">
        <v>150</v>
      </c>
      <c r="M177" s="15">
        <v>6</v>
      </c>
      <c r="N177" s="15">
        <v>24</v>
      </c>
      <c r="O177" s="15">
        <v>8</v>
      </c>
      <c r="P177" s="15">
        <v>1</v>
      </c>
      <c r="Q177" s="15">
        <v>4</v>
      </c>
      <c r="R177" s="15">
        <v>13</v>
      </c>
      <c r="S177" s="15">
        <v>10</v>
      </c>
      <c r="T177" s="15">
        <v>10</v>
      </c>
      <c r="U177" s="15">
        <v>0</v>
      </c>
      <c r="V177" s="15">
        <v>30</v>
      </c>
      <c r="W177" s="15">
        <v>0</v>
      </c>
    </row>
    <row r="178" spans="1:23" x14ac:dyDescent="0.2">
      <c r="A178" s="15" t="s">
        <v>196</v>
      </c>
      <c r="B178" s="15" t="s">
        <v>118</v>
      </c>
      <c r="C178" s="15">
        <v>170</v>
      </c>
      <c r="D178" s="15">
        <v>0</v>
      </c>
      <c r="E178" s="15">
        <v>0</v>
      </c>
      <c r="F178" s="15">
        <v>0</v>
      </c>
      <c r="G178" s="15">
        <v>0</v>
      </c>
      <c r="H178" s="15">
        <v>0</v>
      </c>
      <c r="I178" s="15">
        <v>0</v>
      </c>
      <c r="J178" s="15">
        <v>5</v>
      </c>
      <c r="K178" s="15">
        <v>2</v>
      </c>
      <c r="L178" s="15">
        <v>180</v>
      </c>
      <c r="M178" s="15">
        <v>8</v>
      </c>
      <c r="N178" s="15">
        <v>30</v>
      </c>
      <c r="O178" s="15">
        <v>10</v>
      </c>
      <c r="P178" s="15">
        <v>1</v>
      </c>
      <c r="Q178" s="15">
        <v>5</v>
      </c>
      <c r="R178" s="15">
        <v>16</v>
      </c>
      <c r="S178" s="15">
        <v>12</v>
      </c>
      <c r="T178" s="15">
        <v>15</v>
      </c>
      <c r="U178" s="15">
        <v>0</v>
      </c>
      <c r="V178" s="15">
        <v>40</v>
      </c>
      <c r="W178" s="15">
        <v>0</v>
      </c>
    </row>
    <row r="179" spans="1:23" x14ac:dyDescent="0.2">
      <c r="A179" s="15" t="s">
        <v>195</v>
      </c>
      <c r="B179" s="15" t="s">
        <v>176</v>
      </c>
      <c r="C179" s="15">
        <v>220</v>
      </c>
      <c r="D179" s="15">
        <v>0</v>
      </c>
      <c r="E179" s="15">
        <v>0.5</v>
      </c>
      <c r="F179" s="15">
        <v>1</v>
      </c>
      <c r="G179" s="15">
        <v>0</v>
      </c>
      <c r="H179" s="15">
        <v>0</v>
      </c>
      <c r="I179" s="15">
        <v>0</v>
      </c>
      <c r="J179" s="15">
        <v>10</v>
      </c>
      <c r="K179" s="15">
        <v>3</v>
      </c>
      <c r="L179" s="15">
        <v>240</v>
      </c>
      <c r="M179" s="15">
        <v>10</v>
      </c>
      <c r="N179" s="15">
        <v>38</v>
      </c>
      <c r="O179" s="15">
        <v>13</v>
      </c>
      <c r="P179" s="15">
        <v>2</v>
      </c>
      <c r="Q179" s="15">
        <v>7</v>
      </c>
      <c r="R179" s="15">
        <v>21</v>
      </c>
      <c r="S179" s="15">
        <v>16</v>
      </c>
      <c r="T179" s="15">
        <v>15</v>
      </c>
      <c r="U179" s="15">
        <v>0</v>
      </c>
      <c r="V179" s="15">
        <v>50</v>
      </c>
      <c r="W179" s="15">
        <v>2</v>
      </c>
    </row>
    <row r="180" spans="1:23" x14ac:dyDescent="0.2">
      <c r="A180" s="15" t="s">
        <v>194</v>
      </c>
      <c r="B180" s="15" t="s">
        <v>122</v>
      </c>
      <c r="C180" s="15">
        <v>340</v>
      </c>
      <c r="D180" s="15">
        <v>100</v>
      </c>
      <c r="E180" s="15">
        <v>11</v>
      </c>
      <c r="F180" s="15">
        <v>18</v>
      </c>
      <c r="G180" s="15">
        <v>7</v>
      </c>
      <c r="H180" s="15">
        <v>34</v>
      </c>
      <c r="I180" s="15">
        <v>0</v>
      </c>
      <c r="J180" s="15">
        <v>35</v>
      </c>
      <c r="K180" s="15">
        <v>12</v>
      </c>
      <c r="L180" s="15">
        <v>150</v>
      </c>
      <c r="M180" s="15">
        <v>6</v>
      </c>
      <c r="N180" s="15">
        <v>49</v>
      </c>
      <c r="O180" s="15">
        <v>16</v>
      </c>
      <c r="P180" s="15">
        <v>2</v>
      </c>
      <c r="Q180" s="15">
        <v>6</v>
      </c>
      <c r="R180" s="15">
        <v>42</v>
      </c>
      <c r="S180" s="15">
        <v>10</v>
      </c>
      <c r="T180" s="15">
        <v>10</v>
      </c>
      <c r="U180" s="15">
        <v>0</v>
      </c>
      <c r="V180" s="15">
        <v>30</v>
      </c>
      <c r="W180" s="15">
        <v>6</v>
      </c>
    </row>
    <row r="181" spans="1:23" x14ac:dyDescent="0.2">
      <c r="A181" s="15" t="s">
        <v>193</v>
      </c>
      <c r="B181" s="15" t="s">
        <v>118</v>
      </c>
      <c r="C181" s="15">
        <v>410</v>
      </c>
      <c r="D181" s="15">
        <v>120</v>
      </c>
      <c r="E181" s="15">
        <v>14</v>
      </c>
      <c r="F181" s="15">
        <v>21</v>
      </c>
      <c r="G181" s="15">
        <v>8</v>
      </c>
      <c r="H181" s="15">
        <v>40</v>
      </c>
      <c r="I181" s="15">
        <v>0</v>
      </c>
      <c r="J181" s="15">
        <v>40</v>
      </c>
      <c r="K181" s="15">
        <v>14</v>
      </c>
      <c r="L181" s="15">
        <v>190</v>
      </c>
      <c r="M181" s="15">
        <v>8</v>
      </c>
      <c r="N181" s="15">
        <v>60</v>
      </c>
      <c r="O181" s="15">
        <v>20</v>
      </c>
      <c r="P181" s="15">
        <v>2</v>
      </c>
      <c r="Q181" s="15">
        <v>8</v>
      </c>
      <c r="R181" s="15">
        <v>53</v>
      </c>
      <c r="S181" s="15">
        <v>13</v>
      </c>
      <c r="T181" s="15">
        <v>10</v>
      </c>
      <c r="U181" s="15">
        <v>0</v>
      </c>
      <c r="V181" s="15">
        <v>40</v>
      </c>
      <c r="W181" s="15">
        <v>6</v>
      </c>
    </row>
    <row r="182" spans="1:23" x14ac:dyDescent="0.2">
      <c r="A182" s="15" t="s">
        <v>192</v>
      </c>
      <c r="B182" s="15" t="s">
        <v>176</v>
      </c>
      <c r="C182" s="15">
        <v>500</v>
      </c>
      <c r="D182" s="15">
        <v>150</v>
      </c>
      <c r="E182" s="15">
        <v>17</v>
      </c>
      <c r="F182" s="15">
        <v>26</v>
      </c>
      <c r="G182" s="15">
        <v>10</v>
      </c>
      <c r="H182" s="15">
        <v>49</v>
      </c>
      <c r="I182" s="15">
        <v>0.5</v>
      </c>
      <c r="J182" s="15">
        <v>50</v>
      </c>
      <c r="K182" s="15">
        <v>17</v>
      </c>
      <c r="L182" s="15">
        <v>240</v>
      </c>
      <c r="M182" s="15">
        <v>10</v>
      </c>
      <c r="N182" s="15">
        <v>72</v>
      </c>
      <c r="O182" s="15">
        <v>24</v>
      </c>
      <c r="P182" s="15">
        <v>2</v>
      </c>
      <c r="Q182" s="15">
        <v>10</v>
      </c>
      <c r="R182" s="15">
        <v>63</v>
      </c>
      <c r="S182" s="15">
        <v>16</v>
      </c>
      <c r="T182" s="15">
        <v>15</v>
      </c>
      <c r="U182" s="15">
        <v>0</v>
      </c>
      <c r="V182" s="15">
        <v>50</v>
      </c>
      <c r="W182" s="15">
        <v>8</v>
      </c>
    </row>
    <row r="183" spans="1:23" x14ac:dyDescent="0.2">
      <c r="A183" s="15" t="s">
        <v>191</v>
      </c>
      <c r="B183" s="15" t="s">
        <v>122</v>
      </c>
      <c r="C183" s="15">
        <v>270</v>
      </c>
      <c r="D183" s="15">
        <v>30</v>
      </c>
      <c r="E183" s="15">
        <v>3.5</v>
      </c>
      <c r="F183" s="15">
        <v>5</v>
      </c>
      <c r="G183" s="15">
        <v>2</v>
      </c>
      <c r="H183" s="15">
        <v>11</v>
      </c>
      <c r="I183" s="15">
        <v>0</v>
      </c>
      <c r="J183" s="15">
        <v>15</v>
      </c>
      <c r="K183" s="15">
        <v>5</v>
      </c>
      <c r="L183" s="15">
        <v>150</v>
      </c>
      <c r="M183" s="15">
        <v>6</v>
      </c>
      <c r="N183" s="15">
        <v>49</v>
      </c>
      <c r="O183" s="15">
        <v>16</v>
      </c>
      <c r="P183" s="15">
        <v>2</v>
      </c>
      <c r="Q183" s="15">
        <v>6</v>
      </c>
      <c r="R183" s="15">
        <v>43</v>
      </c>
      <c r="S183" s="15">
        <v>11</v>
      </c>
      <c r="T183" s="15">
        <v>10</v>
      </c>
      <c r="U183" s="15">
        <v>0</v>
      </c>
      <c r="V183" s="15">
        <v>35</v>
      </c>
      <c r="W183" s="15">
        <v>6</v>
      </c>
    </row>
    <row r="184" spans="1:23" x14ac:dyDescent="0.2">
      <c r="A184" s="15" t="s">
        <v>190</v>
      </c>
      <c r="B184" s="15" t="s">
        <v>118</v>
      </c>
      <c r="C184" s="15">
        <v>330</v>
      </c>
      <c r="D184" s="15">
        <v>30</v>
      </c>
      <c r="E184" s="15">
        <v>3.5</v>
      </c>
      <c r="F184" s="15">
        <v>6</v>
      </c>
      <c r="G184" s="15">
        <v>2</v>
      </c>
      <c r="H184" s="15">
        <v>11</v>
      </c>
      <c r="I184" s="15">
        <v>0</v>
      </c>
      <c r="J184" s="15">
        <v>15</v>
      </c>
      <c r="K184" s="15">
        <v>5</v>
      </c>
      <c r="L184" s="15">
        <v>190</v>
      </c>
      <c r="M184" s="15">
        <v>8</v>
      </c>
      <c r="N184" s="15">
        <v>60</v>
      </c>
      <c r="O184" s="15">
        <v>20</v>
      </c>
      <c r="P184" s="15">
        <v>2</v>
      </c>
      <c r="Q184" s="15">
        <v>8</v>
      </c>
      <c r="R184" s="15">
        <v>53</v>
      </c>
      <c r="S184" s="15">
        <v>13</v>
      </c>
      <c r="T184" s="15">
        <v>15</v>
      </c>
      <c r="U184" s="15">
        <v>0</v>
      </c>
      <c r="V184" s="15">
        <v>40</v>
      </c>
      <c r="W184" s="15">
        <v>6</v>
      </c>
    </row>
    <row r="185" spans="1:23" x14ac:dyDescent="0.2">
      <c r="A185" s="15" t="s">
        <v>189</v>
      </c>
      <c r="B185" s="15" t="s">
        <v>176</v>
      </c>
      <c r="C185" s="15">
        <v>390</v>
      </c>
      <c r="D185" s="15">
        <v>35</v>
      </c>
      <c r="E185" s="15">
        <v>4</v>
      </c>
      <c r="F185" s="15">
        <v>6</v>
      </c>
      <c r="G185" s="15">
        <v>2.5</v>
      </c>
      <c r="H185" s="15">
        <v>12</v>
      </c>
      <c r="I185" s="15">
        <v>0</v>
      </c>
      <c r="J185" s="15">
        <v>20</v>
      </c>
      <c r="K185" s="15">
        <v>6</v>
      </c>
      <c r="L185" s="15">
        <v>240</v>
      </c>
      <c r="M185" s="15">
        <v>10</v>
      </c>
      <c r="N185" s="15">
        <v>73</v>
      </c>
      <c r="O185" s="15">
        <v>24</v>
      </c>
      <c r="P185" s="15">
        <v>2</v>
      </c>
      <c r="Q185" s="15">
        <v>10</v>
      </c>
      <c r="R185" s="15">
        <v>64</v>
      </c>
      <c r="S185" s="15">
        <v>17</v>
      </c>
      <c r="T185" s="15">
        <v>20</v>
      </c>
      <c r="U185" s="15">
        <v>0</v>
      </c>
      <c r="V185" s="15">
        <v>50</v>
      </c>
      <c r="W185" s="15">
        <v>8</v>
      </c>
    </row>
    <row r="186" spans="1:23" x14ac:dyDescent="0.2">
      <c r="A186" s="15" t="s">
        <v>188</v>
      </c>
      <c r="B186" s="15" t="s">
        <v>122</v>
      </c>
      <c r="C186" s="15">
        <v>320</v>
      </c>
      <c r="D186" s="15">
        <v>100</v>
      </c>
      <c r="E186" s="15">
        <v>11</v>
      </c>
      <c r="F186" s="15">
        <v>17</v>
      </c>
      <c r="G186" s="15">
        <v>7</v>
      </c>
      <c r="H186" s="15">
        <v>33</v>
      </c>
      <c r="I186" s="15">
        <v>0</v>
      </c>
      <c r="J186" s="15">
        <v>35</v>
      </c>
      <c r="K186" s="15">
        <v>12</v>
      </c>
      <c r="L186" s="15">
        <v>170</v>
      </c>
      <c r="M186" s="15">
        <v>7</v>
      </c>
      <c r="N186" s="15">
        <v>45</v>
      </c>
      <c r="O186" s="15">
        <v>15</v>
      </c>
      <c r="P186" s="15">
        <v>1</v>
      </c>
      <c r="Q186" s="15">
        <v>3</v>
      </c>
      <c r="R186" s="15">
        <v>40</v>
      </c>
      <c r="S186" s="15">
        <v>10</v>
      </c>
      <c r="T186" s="15">
        <v>10</v>
      </c>
      <c r="U186" s="15">
        <v>0</v>
      </c>
      <c r="V186" s="15">
        <v>30</v>
      </c>
      <c r="W186" s="15">
        <v>2</v>
      </c>
    </row>
    <row r="187" spans="1:23" x14ac:dyDescent="0.2">
      <c r="A187" s="15" t="s">
        <v>187</v>
      </c>
      <c r="B187" s="15" t="s">
        <v>118</v>
      </c>
      <c r="C187" s="15">
        <v>390</v>
      </c>
      <c r="D187" s="15">
        <v>120</v>
      </c>
      <c r="E187" s="15">
        <v>14</v>
      </c>
      <c r="F187" s="15">
        <v>21</v>
      </c>
      <c r="G187" s="15">
        <v>8</v>
      </c>
      <c r="H187" s="15">
        <v>40</v>
      </c>
      <c r="I187" s="15">
        <v>0.5</v>
      </c>
      <c r="J187" s="15">
        <v>40</v>
      </c>
      <c r="K187" s="15">
        <v>14</v>
      </c>
      <c r="L187" s="15">
        <v>220</v>
      </c>
      <c r="M187" s="15">
        <v>9</v>
      </c>
      <c r="N187" s="15">
        <v>55</v>
      </c>
      <c r="O187" s="15">
        <v>18</v>
      </c>
      <c r="P187" s="15">
        <v>1</v>
      </c>
      <c r="Q187" s="15">
        <v>4</v>
      </c>
      <c r="R187" s="15">
        <v>50</v>
      </c>
      <c r="S187" s="15">
        <v>12</v>
      </c>
      <c r="T187" s="15">
        <v>15</v>
      </c>
      <c r="U187" s="15">
        <v>0</v>
      </c>
      <c r="V187" s="15">
        <v>40</v>
      </c>
      <c r="W187" s="15">
        <v>2</v>
      </c>
    </row>
    <row r="188" spans="1:23" x14ac:dyDescent="0.2">
      <c r="A188" s="15" t="s">
        <v>186</v>
      </c>
      <c r="B188" s="15" t="s">
        <v>176</v>
      </c>
      <c r="C188" s="15">
        <v>480</v>
      </c>
      <c r="D188" s="15">
        <v>150</v>
      </c>
      <c r="E188" s="15">
        <v>17</v>
      </c>
      <c r="F188" s="15">
        <v>26</v>
      </c>
      <c r="G188" s="15">
        <v>10</v>
      </c>
      <c r="H188" s="15">
        <v>49</v>
      </c>
      <c r="I188" s="15">
        <v>0.5</v>
      </c>
      <c r="J188" s="15">
        <v>50</v>
      </c>
      <c r="K188" s="15">
        <v>17</v>
      </c>
      <c r="L188" s="15">
        <v>270</v>
      </c>
      <c r="M188" s="15">
        <v>11</v>
      </c>
      <c r="N188" s="15">
        <v>66</v>
      </c>
      <c r="O188" s="15">
        <v>22</v>
      </c>
      <c r="P188" s="15">
        <v>1</v>
      </c>
      <c r="Q188" s="15">
        <v>5</v>
      </c>
      <c r="R188" s="15">
        <v>60</v>
      </c>
      <c r="S188" s="15">
        <v>16</v>
      </c>
      <c r="T188" s="15">
        <v>15</v>
      </c>
      <c r="U188" s="15">
        <v>0</v>
      </c>
      <c r="V188" s="15">
        <v>50</v>
      </c>
      <c r="W188" s="15">
        <v>4</v>
      </c>
    </row>
    <row r="189" spans="1:23" x14ac:dyDescent="0.2">
      <c r="A189" s="15" t="s">
        <v>185</v>
      </c>
      <c r="B189" s="15" t="s">
        <v>122</v>
      </c>
      <c r="C189" s="15">
        <v>250</v>
      </c>
      <c r="D189" s="15">
        <v>30</v>
      </c>
      <c r="E189" s="15">
        <v>3.5</v>
      </c>
      <c r="F189" s="15">
        <v>5</v>
      </c>
      <c r="G189" s="15">
        <v>2</v>
      </c>
      <c r="H189" s="15">
        <v>10</v>
      </c>
      <c r="I189" s="15">
        <v>0</v>
      </c>
      <c r="J189" s="15">
        <v>15</v>
      </c>
      <c r="K189" s="15">
        <v>5</v>
      </c>
      <c r="L189" s="15">
        <v>170</v>
      </c>
      <c r="M189" s="15">
        <v>7</v>
      </c>
      <c r="N189" s="15">
        <v>45</v>
      </c>
      <c r="O189" s="15">
        <v>15</v>
      </c>
      <c r="P189" s="15">
        <v>1</v>
      </c>
      <c r="Q189" s="15">
        <v>3</v>
      </c>
      <c r="R189" s="15">
        <v>41</v>
      </c>
      <c r="S189" s="15">
        <v>10</v>
      </c>
      <c r="T189" s="15">
        <v>10</v>
      </c>
      <c r="U189" s="15">
        <v>0</v>
      </c>
      <c r="V189" s="15">
        <v>35</v>
      </c>
      <c r="W189" s="15">
        <v>2</v>
      </c>
    </row>
    <row r="190" spans="1:23" x14ac:dyDescent="0.2">
      <c r="A190" s="15" t="s">
        <v>184</v>
      </c>
      <c r="B190" s="15" t="s">
        <v>118</v>
      </c>
      <c r="C190" s="15">
        <v>310</v>
      </c>
      <c r="D190" s="15">
        <v>30</v>
      </c>
      <c r="E190" s="15">
        <v>3.5</v>
      </c>
      <c r="F190" s="15">
        <v>5</v>
      </c>
      <c r="G190" s="15">
        <v>2</v>
      </c>
      <c r="H190" s="15">
        <v>11</v>
      </c>
      <c r="I190" s="15">
        <v>0</v>
      </c>
      <c r="J190" s="15">
        <v>15</v>
      </c>
      <c r="K190" s="15">
        <v>5</v>
      </c>
      <c r="L190" s="15">
        <v>210</v>
      </c>
      <c r="M190" s="15">
        <v>9</v>
      </c>
      <c r="N190" s="15">
        <v>56</v>
      </c>
      <c r="O190" s="15">
        <v>19</v>
      </c>
      <c r="P190" s="15">
        <v>1</v>
      </c>
      <c r="Q190" s="15">
        <v>4</v>
      </c>
      <c r="R190" s="15">
        <v>51</v>
      </c>
      <c r="S190" s="15">
        <v>13</v>
      </c>
      <c r="T190" s="15">
        <v>15</v>
      </c>
      <c r="U190" s="15">
        <v>0</v>
      </c>
      <c r="V190" s="15">
        <v>40</v>
      </c>
      <c r="W190" s="15">
        <v>2</v>
      </c>
    </row>
    <row r="191" spans="1:23" x14ac:dyDescent="0.2">
      <c r="A191" s="15" t="s">
        <v>183</v>
      </c>
      <c r="B191" s="15" t="s">
        <v>176</v>
      </c>
      <c r="C191" s="15">
        <v>370</v>
      </c>
      <c r="D191" s="15">
        <v>35</v>
      </c>
      <c r="E191" s="15">
        <v>3.5</v>
      </c>
      <c r="F191" s="15">
        <v>6</v>
      </c>
      <c r="G191" s="15">
        <v>2.5</v>
      </c>
      <c r="H191" s="15">
        <v>11</v>
      </c>
      <c r="I191" s="15">
        <v>0</v>
      </c>
      <c r="J191" s="15">
        <v>20</v>
      </c>
      <c r="K191" s="15">
        <v>6</v>
      </c>
      <c r="L191" s="15">
        <v>270</v>
      </c>
      <c r="M191" s="15">
        <v>11</v>
      </c>
      <c r="N191" s="15">
        <v>67</v>
      </c>
      <c r="O191" s="15">
        <v>22</v>
      </c>
      <c r="P191" s="15">
        <v>1</v>
      </c>
      <c r="Q191" s="15">
        <v>5</v>
      </c>
      <c r="R191" s="15">
        <v>61</v>
      </c>
      <c r="S191" s="15">
        <v>17</v>
      </c>
      <c r="T191" s="15">
        <v>20</v>
      </c>
      <c r="U191" s="15">
        <v>0</v>
      </c>
      <c r="V191" s="15">
        <v>50</v>
      </c>
      <c r="W191" s="15">
        <v>4</v>
      </c>
    </row>
    <row r="192" spans="1:23" x14ac:dyDescent="0.2">
      <c r="A192" s="15" t="s">
        <v>182</v>
      </c>
      <c r="B192" s="15" t="s">
        <v>122</v>
      </c>
      <c r="C192" s="15">
        <v>360</v>
      </c>
      <c r="D192" s="15">
        <v>120</v>
      </c>
      <c r="E192" s="15">
        <v>13</v>
      </c>
      <c r="F192" s="15">
        <v>21</v>
      </c>
      <c r="G192" s="15">
        <v>8</v>
      </c>
      <c r="H192" s="15">
        <v>39</v>
      </c>
      <c r="I192" s="15">
        <v>0</v>
      </c>
      <c r="J192" s="15">
        <v>40</v>
      </c>
      <c r="K192" s="15">
        <v>14</v>
      </c>
      <c r="L192" s="15">
        <v>180</v>
      </c>
      <c r="M192" s="15">
        <v>8</v>
      </c>
      <c r="N192" s="15">
        <v>50</v>
      </c>
      <c r="O192" s="15">
        <v>17</v>
      </c>
      <c r="P192" s="15">
        <v>1</v>
      </c>
      <c r="Q192" s="15">
        <v>3</v>
      </c>
      <c r="R192" s="15">
        <v>45</v>
      </c>
      <c r="S192" s="15">
        <v>11</v>
      </c>
      <c r="T192" s="15">
        <v>10</v>
      </c>
      <c r="U192" s="15">
        <v>0</v>
      </c>
      <c r="V192" s="15">
        <v>40</v>
      </c>
      <c r="W192" s="15">
        <v>6</v>
      </c>
    </row>
    <row r="193" spans="1:23" x14ac:dyDescent="0.2">
      <c r="A193" s="15" t="s">
        <v>181</v>
      </c>
      <c r="B193" s="15" t="s">
        <v>118</v>
      </c>
      <c r="C193" s="15">
        <v>440</v>
      </c>
      <c r="D193" s="15">
        <v>140</v>
      </c>
      <c r="E193" s="15">
        <v>16</v>
      </c>
      <c r="F193" s="15">
        <v>25</v>
      </c>
      <c r="G193" s="15">
        <v>9</v>
      </c>
      <c r="H193" s="15">
        <v>47</v>
      </c>
      <c r="I193" s="15">
        <v>0.5</v>
      </c>
      <c r="J193" s="15">
        <v>50</v>
      </c>
      <c r="K193" s="15">
        <v>16</v>
      </c>
      <c r="L193" s="15">
        <v>220</v>
      </c>
      <c r="M193" s="15">
        <v>9</v>
      </c>
      <c r="N193" s="15">
        <v>61</v>
      </c>
      <c r="O193" s="15">
        <v>20</v>
      </c>
      <c r="P193" s="15">
        <v>1</v>
      </c>
      <c r="Q193" s="15">
        <v>4</v>
      </c>
      <c r="R193" s="15">
        <v>56</v>
      </c>
      <c r="S193" s="15">
        <v>14</v>
      </c>
      <c r="T193" s="15">
        <v>15</v>
      </c>
      <c r="U193" s="15">
        <v>0</v>
      </c>
      <c r="V193" s="15">
        <v>45</v>
      </c>
      <c r="W193" s="15">
        <v>6</v>
      </c>
    </row>
    <row r="194" spans="1:23" x14ac:dyDescent="0.2">
      <c r="A194" s="15" t="s">
        <v>180</v>
      </c>
      <c r="B194" s="15" t="s">
        <v>176</v>
      </c>
      <c r="C194" s="15">
        <v>540</v>
      </c>
      <c r="D194" s="15">
        <v>180</v>
      </c>
      <c r="E194" s="15">
        <v>20</v>
      </c>
      <c r="F194" s="15">
        <v>31</v>
      </c>
      <c r="G194" s="15">
        <v>12</v>
      </c>
      <c r="H194" s="15">
        <v>58</v>
      </c>
      <c r="I194" s="15">
        <v>0.5</v>
      </c>
      <c r="J194" s="15">
        <v>60</v>
      </c>
      <c r="K194" s="15">
        <v>20</v>
      </c>
      <c r="L194" s="15">
        <v>280</v>
      </c>
      <c r="M194" s="15">
        <v>12</v>
      </c>
      <c r="N194" s="15">
        <v>73</v>
      </c>
      <c r="O194" s="15">
        <v>24</v>
      </c>
      <c r="P194" s="15">
        <v>1</v>
      </c>
      <c r="Q194" s="15">
        <v>5</v>
      </c>
      <c r="R194" s="15">
        <v>68</v>
      </c>
      <c r="S194" s="15">
        <v>17</v>
      </c>
      <c r="T194" s="15">
        <v>20</v>
      </c>
      <c r="U194" s="15">
        <v>0</v>
      </c>
      <c r="V194" s="15">
        <v>60</v>
      </c>
      <c r="W194" s="15">
        <v>8</v>
      </c>
    </row>
    <row r="195" spans="1:23" x14ac:dyDescent="0.2">
      <c r="A195" s="15" t="s">
        <v>179</v>
      </c>
      <c r="B195" s="15" t="s">
        <v>122</v>
      </c>
      <c r="C195" s="15">
        <v>280</v>
      </c>
      <c r="D195" s="15">
        <v>30</v>
      </c>
      <c r="E195" s="15">
        <v>3.5</v>
      </c>
      <c r="F195" s="15">
        <v>5</v>
      </c>
      <c r="G195" s="15">
        <v>2</v>
      </c>
      <c r="H195" s="15">
        <v>11</v>
      </c>
      <c r="I195" s="15">
        <v>0</v>
      </c>
      <c r="J195" s="15">
        <v>15</v>
      </c>
      <c r="K195" s="15">
        <v>5</v>
      </c>
      <c r="L195" s="15">
        <v>180</v>
      </c>
      <c r="M195" s="15">
        <v>7</v>
      </c>
      <c r="N195" s="15">
        <v>50</v>
      </c>
      <c r="O195" s="15">
        <v>17</v>
      </c>
      <c r="P195" s="15">
        <v>1</v>
      </c>
      <c r="Q195" s="15">
        <v>3</v>
      </c>
      <c r="R195" s="15">
        <v>46</v>
      </c>
      <c r="S195" s="15">
        <v>12</v>
      </c>
      <c r="T195" s="15">
        <v>15</v>
      </c>
      <c r="U195" s="15">
        <v>0</v>
      </c>
      <c r="V195" s="15">
        <v>40</v>
      </c>
      <c r="W195" s="15">
        <v>6</v>
      </c>
    </row>
    <row r="196" spans="1:23" x14ac:dyDescent="0.2">
      <c r="A196" s="15" t="s">
        <v>178</v>
      </c>
      <c r="B196" s="15" t="s">
        <v>118</v>
      </c>
      <c r="C196" s="15">
        <v>340</v>
      </c>
      <c r="D196" s="15">
        <v>30</v>
      </c>
      <c r="E196" s="15">
        <v>3.5</v>
      </c>
      <c r="F196" s="15">
        <v>5</v>
      </c>
      <c r="G196" s="15">
        <v>2</v>
      </c>
      <c r="H196" s="15">
        <v>11</v>
      </c>
      <c r="I196" s="15">
        <v>0</v>
      </c>
      <c r="J196" s="15">
        <v>15</v>
      </c>
      <c r="K196" s="15">
        <v>6</v>
      </c>
      <c r="L196" s="15">
        <v>220</v>
      </c>
      <c r="M196" s="15">
        <v>9</v>
      </c>
      <c r="N196" s="15">
        <v>61</v>
      </c>
      <c r="O196" s="15">
        <v>20</v>
      </c>
      <c r="P196" s="15">
        <v>1</v>
      </c>
      <c r="Q196" s="15">
        <v>4</v>
      </c>
      <c r="R196" s="15">
        <v>57</v>
      </c>
      <c r="S196" s="15">
        <v>14</v>
      </c>
      <c r="T196" s="15">
        <v>20</v>
      </c>
      <c r="U196" s="15">
        <v>0</v>
      </c>
      <c r="V196" s="15">
        <v>50</v>
      </c>
      <c r="W196" s="15">
        <v>6</v>
      </c>
    </row>
    <row r="197" spans="1:23" x14ac:dyDescent="0.2">
      <c r="A197" s="15" t="s">
        <v>177</v>
      </c>
      <c r="B197" s="15" t="s">
        <v>176</v>
      </c>
      <c r="C197" s="15">
        <v>400</v>
      </c>
      <c r="D197" s="15">
        <v>35</v>
      </c>
      <c r="E197" s="15">
        <v>3.5</v>
      </c>
      <c r="F197" s="15">
        <v>6</v>
      </c>
      <c r="G197" s="15">
        <v>2.5</v>
      </c>
      <c r="H197" s="15">
        <v>12</v>
      </c>
      <c r="I197" s="15">
        <v>0</v>
      </c>
      <c r="J197" s="15">
        <v>20</v>
      </c>
      <c r="K197" s="15">
        <v>7</v>
      </c>
      <c r="L197" s="15">
        <v>280</v>
      </c>
      <c r="M197" s="15">
        <v>12</v>
      </c>
      <c r="N197" s="15">
        <v>74</v>
      </c>
      <c r="O197" s="15">
        <v>25</v>
      </c>
      <c r="P197" s="15">
        <v>1</v>
      </c>
      <c r="Q197" s="15">
        <v>5</v>
      </c>
      <c r="R197" s="15">
        <v>69</v>
      </c>
      <c r="S197" s="15">
        <v>19</v>
      </c>
      <c r="T197" s="15">
        <v>25</v>
      </c>
      <c r="U197" s="15">
        <v>0</v>
      </c>
      <c r="V197" s="15">
        <v>60</v>
      </c>
      <c r="W197" s="15">
        <v>8</v>
      </c>
    </row>
    <row r="198" spans="1:23" x14ac:dyDescent="0.2">
      <c r="A198" s="15" t="s">
        <v>175</v>
      </c>
      <c r="B198" s="15" t="s">
        <v>118</v>
      </c>
      <c r="C198" s="15">
        <v>140</v>
      </c>
      <c r="D198" s="15">
        <v>40</v>
      </c>
      <c r="E198" s="15">
        <v>4.5</v>
      </c>
      <c r="F198" s="15">
        <v>7</v>
      </c>
      <c r="G198" s="15">
        <v>3</v>
      </c>
      <c r="H198" s="15">
        <v>15</v>
      </c>
      <c r="I198" s="15">
        <v>0</v>
      </c>
      <c r="J198" s="15">
        <v>15</v>
      </c>
      <c r="K198" s="15">
        <v>6</v>
      </c>
      <c r="L198" s="15">
        <v>35</v>
      </c>
      <c r="M198" s="15">
        <v>1</v>
      </c>
      <c r="N198" s="15">
        <v>23</v>
      </c>
      <c r="O198" s="15">
        <v>8</v>
      </c>
      <c r="P198" s="15">
        <v>0</v>
      </c>
      <c r="Q198" s="15">
        <v>0</v>
      </c>
      <c r="R198" s="15">
        <v>22</v>
      </c>
      <c r="S198" s="15">
        <v>1</v>
      </c>
      <c r="T198" s="15">
        <v>4</v>
      </c>
      <c r="U198" s="15">
        <v>0</v>
      </c>
      <c r="V198" s="15">
        <v>4</v>
      </c>
      <c r="W198" s="15">
        <v>0</v>
      </c>
    </row>
    <row r="199" spans="1:23" x14ac:dyDescent="0.2">
      <c r="A199" s="15" t="s">
        <v>174</v>
      </c>
      <c r="B199" s="15" t="s">
        <v>116</v>
      </c>
      <c r="C199" s="15">
        <v>190</v>
      </c>
      <c r="D199" s="15">
        <v>60</v>
      </c>
      <c r="E199" s="15">
        <v>7</v>
      </c>
      <c r="F199" s="15">
        <v>11</v>
      </c>
      <c r="G199" s="15">
        <v>4.5</v>
      </c>
      <c r="H199" s="15">
        <v>22</v>
      </c>
      <c r="I199" s="15">
        <v>0</v>
      </c>
      <c r="J199" s="15">
        <v>25</v>
      </c>
      <c r="K199" s="15">
        <v>9</v>
      </c>
      <c r="L199" s="15">
        <v>50</v>
      </c>
      <c r="M199" s="15">
        <v>2</v>
      </c>
      <c r="N199" s="15">
        <v>31</v>
      </c>
      <c r="O199" s="15">
        <v>10</v>
      </c>
      <c r="P199" s="15">
        <v>0</v>
      </c>
      <c r="Q199" s="15">
        <v>0</v>
      </c>
      <c r="R199" s="15">
        <v>30</v>
      </c>
      <c r="S199" s="15">
        <v>1</v>
      </c>
      <c r="T199" s="15">
        <v>4</v>
      </c>
      <c r="U199" s="15">
        <v>0</v>
      </c>
      <c r="V199" s="15">
        <v>4</v>
      </c>
      <c r="W199" s="15">
        <v>0</v>
      </c>
    </row>
    <row r="200" spans="1:23" x14ac:dyDescent="0.2">
      <c r="A200" s="15" t="s">
        <v>173</v>
      </c>
      <c r="B200" s="15" t="s">
        <v>160</v>
      </c>
      <c r="C200" s="15">
        <v>270</v>
      </c>
      <c r="D200" s="15">
        <v>80</v>
      </c>
      <c r="E200" s="15">
        <v>9</v>
      </c>
      <c r="F200" s="15">
        <v>14</v>
      </c>
      <c r="G200" s="15">
        <v>6</v>
      </c>
      <c r="H200" s="15">
        <v>29</v>
      </c>
      <c r="I200" s="15">
        <v>0</v>
      </c>
      <c r="J200" s="15">
        <v>35</v>
      </c>
      <c r="K200" s="15">
        <v>12</v>
      </c>
      <c r="L200" s="15">
        <v>75</v>
      </c>
      <c r="M200" s="15">
        <v>3</v>
      </c>
      <c r="N200" s="15">
        <v>47</v>
      </c>
      <c r="O200" s="15">
        <v>16</v>
      </c>
      <c r="P200" s="15">
        <v>0</v>
      </c>
      <c r="Q200" s="15">
        <v>0</v>
      </c>
      <c r="R200" s="15">
        <v>45</v>
      </c>
      <c r="S200" s="15">
        <v>2</v>
      </c>
      <c r="T200" s="15">
        <v>6</v>
      </c>
      <c r="U200" s="15">
        <v>0</v>
      </c>
      <c r="V200" s="15">
        <v>8</v>
      </c>
      <c r="W200" s="15">
        <v>0</v>
      </c>
    </row>
    <row r="201" spans="1:23" x14ac:dyDescent="0.2">
      <c r="A201" s="15" t="s">
        <v>172</v>
      </c>
      <c r="B201" s="15" t="s">
        <v>118</v>
      </c>
      <c r="C201" s="15">
        <v>130</v>
      </c>
      <c r="D201" s="15">
        <v>40</v>
      </c>
      <c r="E201" s="15">
        <v>4.5</v>
      </c>
      <c r="F201" s="15">
        <v>7</v>
      </c>
      <c r="G201" s="15">
        <v>3</v>
      </c>
      <c r="H201" s="15">
        <v>15</v>
      </c>
      <c r="I201" s="15">
        <v>0</v>
      </c>
      <c r="J201" s="15">
        <v>15</v>
      </c>
      <c r="K201" s="15">
        <v>6</v>
      </c>
      <c r="L201" s="15">
        <v>35</v>
      </c>
      <c r="M201" s="15">
        <v>2</v>
      </c>
      <c r="N201" s="15">
        <v>22</v>
      </c>
      <c r="O201" s="15">
        <v>7</v>
      </c>
      <c r="P201" s="15">
        <v>0</v>
      </c>
      <c r="Q201" s="15">
        <v>0</v>
      </c>
      <c r="R201" s="15">
        <v>21</v>
      </c>
      <c r="S201" s="15">
        <v>1</v>
      </c>
      <c r="T201" s="15">
        <v>4</v>
      </c>
      <c r="U201" s="15">
        <v>0</v>
      </c>
      <c r="V201" s="15">
        <v>4</v>
      </c>
      <c r="W201" s="15">
        <v>0</v>
      </c>
    </row>
    <row r="202" spans="1:23" x14ac:dyDescent="0.2">
      <c r="A202" s="15" t="s">
        <v>171</v>
      </c>
      <c r="B202" s="15" t="s">
        <v>116</v>
      </c>
      <c r="C202" s="15">
        <v>180</v>
      </c>
      <c r="D202" s="15">
        <v>60</v>
      </c>
      <c r="E202" s="15">
        <v>7</v>
      </c>
      <c r="F202" s="15">
        <v>11</v>
      </c>
      <c r="G202" s="15">
        <v>4.5</v>
      </c>
      <c r="H202" s="15">
        <v>22</v>
      </c>
      <c r="I202" s="15">
        <v>0</v>
      </c>
      <c r="J202" s="15">
        <v>25</v>
      </c>
      <c r="K202" s="15">
        <v>9</v>
      </c>
      <c r="L202" s="15">
        <v>50</v>
      </c>
      <c r="M202" s="15">
        <v>2</v>
      </c>
      <c r="N202" s="15">
        <v>29</v>
      </c>
      <c r="O202" s="15">
        <v>10</v>
      </c>
      <c r="P202" s="15">
        <v>0</v>
      </c>
      <c r="Q202" s="15">
        <v>0</v>
      </c>
      <c r="R202" s="15">
        <v>28</v>
      </c>
      <c r="S202" s="15">
        <v>1</v>
      </c>
      <c r="T202" s="15">
        <v>4</v>
      </c>
      <c r="U202" s="15">
        <v>0</v>
      </c>
      <c r="V202" s="15">
        <v>4</v>
      </c>
      <c r="W202" s="15">
        <v>0</v>
      </c>
    </row>
    <row r="203" spans="1:23" x14ac:dyDescent="0.2">
      <c r="A203" s="15" t="s">
        <v>170</v>
      </c>
      <c r="B203" s="15" t="s">
        <v>160</v>
      </c>
      <c r="C203" s="15">
        <v>260</v>
      </c>
      <c r="D203" s="15">
        <v>80</v>
      </c>
      <c r="E203" s="15">
        <v>9</v>
      </c>
      <c r="F203" s="15">
        <v>14</v>
      </c>
      <c r="G203" s="15">
        <v>6</v>
      </c>
      <c r="H203" s="15">
        <v>29</v>
      </c>
      <c r="I203" s="15">
        <v>0</v>
      </c>
      <c r="J203" s="15">
        <v>35</v>
      </c>
      <c r="K203" s="15">
        <v>12</v>
      </c>
      <c r="L203" s="15">
        <v>65</v>
      </c>
      <c r="M203" s="15">
        <v>3</v>
      </c>
      <c r="N203" s="15">
        <v>43</v>
      </c>
      <c r="O203" s="15">
        <v>14</v>
      </c>
      <c r="P203" s="15">
        <v>0</v>
      </c>
      <c r="Q203" s="15">
        <v>0</v>
      </c>
      <c r="R203" s="15">
        <v>42</v>
      </c>
      <c r="S203" s="15">
        <v>2</v>
      </c>
      <c r="T203" s="15">
        <v>6</v>
      </c>
      <c r="U203" s="15">
        <v>0</v>
      </c>
      <c r="V203" s="15">
        <v>6</v>
      </c>
      <c r="W203" s="15">
        <v>0</v>
      </c>
    </row>
    <row r="204" spans="1:23" x14ac:dyDescent="0.2">
      <c r="A204" s="15" t="s">
        <v>169</v>
      </c>
      <c r="B204" s="15" t="s">
        <v>118</v>
      </c>
      <c r="C204" s="15">
        <v>130</v>
      </c>
      <c r="D204" s="15">
        <v>40</v>
      </c>
      <c r="E204" s="15">
        <v>4.5</v>
      </c>
      <c r="F204" s="15">
        <v>7</v>
      </c>
      <c r="G204" s="15">
        <v>3</v>
      </c>
      <c r="H204" s="15">
        <v>15</v>
      </c>
      <c r="I204" s="15">
        <v>0</v>
      </c>
      <c r="J204" s="15">
        <v>15</v>
      </c>
      <c r="K204" s="15">
        <v>6</v>
      </c>
      <c r="L204" s="15">
        <v>35</v>
      </c>
      <c r="M204" s="15">
        <v>1</v>
      </c>
      <c r="N204" s="15">
        <v>21</v>
      </c>
      <c r="O204" s="15">
        <v>7</v>
      </c>
      <c r="P204" s="15">
        <v>0</v>
      </c>
      <c r="Q204" s="15">
        <v>0</v>
      </c>
      <c r="R204" s="15">
        <v>20</v>
      </c>
      <c r="S204" s="15">
        <v>1</v>
      </c>
      <c r="T204" s="15">
        <v>4</v>
      </c>
      <c r="U204" s="15">
        <v>0</v>
      </c>
      <c r="V204" s="15">
        <v>4</v>
      </c>
      <c r="W204" s="15">
        <v>0</v>
      </c>
    </row>
    <row r="205" spans="1:23" x14ac:dyDescent="0.2">
      <c r="A205" s="15" t="s">
        <v>168</v>
      </c>
      <c r="B205" s="15" t="s">
        <v>116</v>
      </c>
      <c r="C205" s="15">
        <v>180</v>
      </c>
      <c r="D205" s="15">
        <v>60</v>
      </c>
      <c r="E205" s="15">
        <v>7</v>
      </c>
      <c r="F205" s="15">
        <v>11</v>
      </c>
      <c r="G205" s="15">
        <v>4.5</v>
      </c>
      <c r="H205" s="15">
        <v>22</v>
      </c>
      <c r="I205" s="15">
        <v>0</v>
      </c>
      <c r="J205" s="15">
        <v>25</v>
      </c>
      <c r="K205" s="15">
        <v>9</v>
      </c>
      <c r="L205" s="15">
        <v>50</v>
      </c>
      <c r="M205" s="15">
        <v>2</v>
      </c>
      <c r="N205" s="15">
        <v>29</v>
      </c>
      <c r="O205" s="15">
        <v>10</v>
      </c>
      <c r="P205" s="15">
        <v>0</v>
      </c>
      <c r="Q205" s="15">
        <v>0</v>
      </c>
      <c r="R205" s="15">
        <v>28</v>
      </c>
      <c r="S205" s="15">
        <v>1</v>
      </c>
      <c r="T205" s="15">
        <v>4</v>
      </c>
      <c r="U205" s="15">
        <v>0</v>
      </c>
      <c r="V205" s="15">
        <v>4</v>
      </c>
      <c r="W205" s="15">
        <v>0</v>
      </c>
    </row>
    <row r="206" spans="1:23" x14ac:dyDescent="0.2">
      <c r="A206" s="15" t="s">
        <v>167</v>
      </c>
      <c r="B206" s="15" t="s">
        <v>160</v>
      </c>
      <c r="C206" s="15">
        <v>250</v>
      </c>
      <c r="D206" s="15">
        <v>80</v>
      </c>
      <c r="E206" s="15">
        <v>9</v>
      </c>
      <c r="F206" s="15">
        <v>14</v>
      </c>
      <c r="G206" s="15">
        <v>6</v>
      </c>
      <c r="H206" s="15">
        <v>29</v>
      </c>
      <c r="I206" s="15">
        <v>0</v>
      </c>
      <c r="J206" s="15">
        <v>35</v>
      </c>
      <c r="K206" s="15">
        <v>12</v>
      </c>
      <c r="L206" s="15">
        <v>75</v>
      </c>
      <c r="M206" s="15">
        <v>3</v>
      </c>
      <c r="N206" s="15">
        <v>43</v>
      </c>
      <c r="O206" s="15">
        <v>14</v>
      </c>
      <c r="P206" s="15">
        <v>0</v>
      </c>
      <c r="Q206" s="15">
        <v>0</v>
      </c>
      <c r="R206" s="15">
        <v>41</v>
      </c>
      <c r="S206" s="15">
        <v>2</v>
      </c>
      <c r="T206" s="15">
        <v>6</v>
      </c>
      <c r="U206" s="15">
        <v>0</v>
      </c>
      <c r="V206" s="15">
        <v>8</v>
      </c>
      <c r="W206" s="15">
        <v>0</v>
      </c>
    </row>
    <row r="207" spans="1:23" x14ac:dyDescent="0.2">
      <c r="A207" s="15" t="s">
        <v>166</v>
      </c>
      <c r="B207" s="15" t="s">
        <v>118</v>
      </c>
      <c r="C207" s="15">
        <v>120</v>
      </c>
      <c r="D207" s="15">
        <v>40</v>
      </c>
      <c r="E207" s="15">
        <v>4.5</v>
      </c>
      <c r="F207" s="15">
        <v>7</v>
      </c>
      <c r="G207" s="15">
        <v>3</v>
      </c>
      <c r="H207" s="15">
        <v>15</v>
      </c>
      <c r="I207" s="15">
        <v>0</v>
      </c>
      <c r="J207" s="15">
        <v>15</v>
      </c>
      <c r="K207" s="15">
        <v>6</v>
      </c>
      <c r="L207" s="15">
        <v>40</v>
      </c>
      <c r="M207" s="15">
        <v>2</v>
      </c>
      <c r="N207" s="15">
        <v>20</v>
      </c>
      <c r="O207" s="15">
        <v>7</v>
      </c>
      <c r="P207" s="15">
        <v>0</v>
      </c>
      <c r="Q207" s="15">
        <v>0</v>
      </c>
      <c r="R207" s="15">
        <v>19</v>
      </c>
      <c r="S207" s="15">
        <v>1</v>
      </c>
      <c r="T207" s="15">
        <v>4</v>
      </c>
      <c r="U207" s="15">
        <v>0</v>
      </c>
      <c r="V207" s="15">
        <v>4</v>
      </c>
      <c r="W207" s="15">
        <v>0</v>
      </c>
    </row>
    <row r="208" spans="1:23" x14ac:dyDescent="0.2">
      <c r="A208" s="15" t="s">
        <v>165</v>
      </c>
      <c r="B208" s="15" t="s">
        <v>116</v>
      </c>
      <c r="C208" s="15">
        <v>170</v>
      </c>
      <c r="D208" s="15">
        <v>60</v>
      </c>
      <c r="E208" s="15">
        <v>7</v>
      </c>
      <c r="F208" s="15">
        <v>11</v>
      </c>
      <c r="G208" s="15">
        <v>4.5</v>
      </c>
      <c r="H208" s="15">
        <v>22</v>
      </c>
      <c r="I208" s="15">
        <v>0</v>
      </c>
      <c r="J208" s="15">
        <v>25</v>
      </c>
      <c r="K208" s="15">
        <v>9</v>
      </c>
      <c r="L208" s="15">
        <v>55</v>
      </c>
      <c r="M208" s="15">
        <v>2</v>
      </c>
      <c r="N208" s="15">
        <v>27</v>
      </c>
      <c r="O208" s="15">
        <v>9</v>
      </c>
      <c r="P208" s="15">
        <v>0</v>
      </c>
      <c r="Q208" s="15">
        <v>0</v>
      </c>
      <c r="R208" s="15">
        <v>26</v>
      </c>
      <c r="S208" s="15">
        <v>1</v>
      </c>
      <c r="T208" s="15">
        <v>4</v>
      </c>
      <c r="U208" s="15">
        <v>0</v>
      </c>
      <c r="V208" s="15">
        <v>4</v>
      </c>
      <c r="W208" s="15">
        <v>0</v>
      </c>
    </row>
    <row r="209" spans="1:23" x14ac:dyDescent="0.2">
      <c r="A209" s="15" t="s">
        <v>164</v>
      </c>
      <c r="B209" s="15" t="s">
        <v>160</v>
      </c>
      <c r="C209" s="15">
        <v>240</v>
      </c>
      <c r="D209" s="15">
        <v>80</v>
      </c>
      <c r="E209" s="15">
        <v>9</v>
      </c>
      <c r="F209" s="15">
        <v>14</v>
      </c>
      <c r="G209" s="15">
        <v>6</v>
      </c>
      <c r="H209" s="15">
        <v>29</v>
      </c>
      <c r="I209" s="15">
        <v>0</v>
      </c>
      <c r="J209" s="15">
        <v>35</v>
      </c>
      <c r="K209" s="15">
        <v>12</v>
      </c>
      <c r="L209" s="15">
        <v>80</v>
      </c>
      <c r="M209" s="15">
        <v>3</v>
      </c>
      <c r="N209" s="15">
        <v>41</v>
      </c>
      <c r="O209" s="15">
        <v>14</v>
      </c>
      <c r="P209" s="15">
        <v>0</v>
      </c>
      <c r="Q209" s="15">
        <v>0</v>
      </c>
      <c r="R209" s="15">
        <v>39</v>
      </c>
      <c r="S209" s="15">
        <v>2</v>
      </c>
      <c r="T209" s="15">
        <v>6</v>
      </c>
      <c r="U209" s="15">
        <v>0</v>
      </c>
      <c r="V209" s="15">
        <v>8</v>
      </c>
      <c r="W209" s="15">
        <v>0</v>
      </c>
    </row>
    <row r="210" spans="1:23" x14ac:dyDescent="0.2">
      <c r="A210" s="15" t="s">
        <v>163</v>
      </c>
      <c r="B210" s="15" t="s">
        <v>118</v>
      </c>
      <c r="C210" s="15">
        <v>80</v>
      </c>
      <c r="D210" s="15">
        <v>40</v>
      </c>
      <c r="E210" s="15">
        <v>4.5</v>
      </c>
      <c r="F210" s="15">
        <v>7</v>
      </c>
      <c r="G210" s="15">
        <v>3</v>
      </c>
      <c r="H210" s="15">
        <v>15</v>
      </c>
      <c r="I210" s="15">
        <v>0</v>
      </c>
      <c r="J210" s="15">
        <v>15</v>
      </c>
      <c r="K210" s="15">
        <v>6</v>
      </c>
      <c r="L210" s="15">
        <v>65</v>
      </c>
      <c r="M210" s="15">
        <v>3</v>
      </c>
      <c r="N210" s="15">
        <v>9</v>
      </c>
      <c r="O210" s="15">
        <v>3</v>
      </c>
      <c r="P210" s="15">
        <v>0</v>
      </c>
      <c r="Q210" s="15">
        <v>0</v>
      </c>
      <c r="R210" s="15">
        <v>1</v>
      </c>
      <c r="S210" s="15">
        <v>1</v>
      </c>
      <c r="T210" s="15">
        <v>4</v>
      </c>
      <c r="U210" s="15">
        <v>0</v>
      </c>
      <c r="V210" s="15">
        <v>4</v>
      </c>
      <c r="W210" s="15">
        <v>0</v>
      </c>
    </row>
    <row r="211" spans="1:23" x14ac:dyDescent="0.2">
      <c r="A211" s="15" t="s">
        <v>162</v>
      </c>
      <c r="B211" s="15" t="s">
        <v>116</v>
      </c>
      <c r="C211" s="15">
        <v>120</v>
      </c>
      <c r="D211" s="15">
        <v>60</v>
      </c>
      <c r="E211" s="15">
        <v>7</v>
      </c>
      <c r="F211" s="15">
        <v>11</v>
      </c>
      <c r="G211" s="15">
        <v>4.5</v>
      </c>
      <c r="H211" s="15">
        <v>22</v>
      </c>
      <c r="I211" s="15">
        <v>0</v>
      </c>
      <c r="J211" s="15">
        <v>25</v>
      </c>
      <c r="K211" s="15">
        <v>9</v>
      </c>
      <c r="L211" s="15">
        <v>90</v>
      </c>
      <c r="M211" s="15">
        <v>4</v>
      </c>
      <c r="N211" s="15">
        <v>12</v>
      </c>
      <c r="O211" s="15">
        <v>4</v>
      </c>
      <c r="P211" s="15">
        <v>0</v>
      </c>
      <c r="Q211" s="15">
        <v>0</v>
      </c>
      <c r="R211" s="15">
        <v>2</v>
      </c>
      <c r="S211" s="15">
        <v>1</v>
      </c>
      <c r="T211" s="15">
        <v>4</v>
      </c>
      <c r="U211" s="15">
        <v>0</v>
      </c>
      <c r="V211" s="15">
        <v>4</v>
      </c>
      <c r="W211" s="15">
        <v>0</v>
      </c>
    </row>
    <row r="212" spans="1:23" x14ac:dyDescent="0.2">
      <c r="A212" s="15" t="s">
        <v>161</v>
      </c>
      <c r="B212" s="15" t="s">
        <v>160</v>
      </c>
      <c r="C212" s="15">
        <v>160</v>
      </c>
      <c r="D212" s="15">
        <v>80</v>
      </c>
      <c r="E212" s="15">
        <v>9</v>
      </c>
      <c r="F212" s="15">
        <v>14</v>
      </c>
      <c r="G212" s="15">
        <v>6</v>
      </c>
      <c r="H212" s="15">
        <v>29</v>
      </c>
      <c r="I212" s="15">
        <v>0</v>
      </c>
      <c r="J212" s="15">
        <v>35</v>
      </c>
      <c r="K212" s="15">
        <v>12</v>
      </c>
      <c r="L212" s="15">
        <v>135</v>
      </c>
      <c r="M212" s="15">
        <v>6</v>
      </c>
      <c r="N212" s="15">
        <v>18</v>
      </c>
      <c r="O212" s="15">
        <v>6</v>
      </c>
      <c r="P212" s="15">
        <v>0</v>
      </c>
      <c r="Q212" s="15">
        <v>0</v>
      </c>
      <c r="R212" s="15">
        <v>2</v>
      </c>
      <c r="S212" s="15">
        <v>2</v>
      </c>
      <c r="T212" s="15">
        <v>6</v>
      </c>
      <c r="U212" s="15">
        <v>0</v>
      </c>
      <c r="V212" s="15">
        <v>8</v>
      </c>
      <c r="W212" s="15">
        <v>0</v>
      </c>
    </row>
    <row r="213" spans="1:23" x14ac:dyDescent="0.2">
      <c r="A213" s="15" t="s">
        <v>159</v>
      </c>
      <c r="B213" s="15" t="s">
        <v>122</v>
      </c>
      <c r="C213" s="15">
        <v>290</v>
      </c>
      <c r="D213" s="15">
        <v>100</v>
      </c>
      <c r="E213" s="15">
        <v>11</v>
      </c>
      <c r="F213" s="15">
        <v>17</v>
      </c>
      <c r="G213" s="15">
        <v>7</v>
      </c>
      <c r="H213" s="15">
        <v>33</v>
      </c>
      <c r="I213" s="15">
        <v>0</v>
      </c>
      <c r="J213" s="15">
        <v>35</v>
      </c>
      <c r="K213" s="15">
        <v>12</v>
      </c>
      <c r="L213" s="15">
        <v>125</v>
      </c>
      <c r="M213" s="15">
        <v>5</v>
      </c>
      <c r="N213" s="15">
        <v>41</v>
      </c>
      <c r="O213" s="15">
        <v>14</v>
      </c>
      <c r="P213" s="15">
        <v>1</v>
      </c>
      <c r="Q213" s="15">
        <v>4</v>
      </c>
      <c r="R213" s="15">
        <v>34</v>
      </c>
      <c r="S213" s="15">
        <v>8</v>
      </c>
      <c r="T213" s="15">
        <v>10</v>
      </c>
      <c r="U213" s="15">
        <v>0</v>
      </c>
      <c r="V213" s="15">
        <v>25</v>
      </c>
      <c r="W213" s="15">
        <v>4</v>
      </c>
    </row>
    <row r="214" spans="1:23" x14ac:dyDescent="0.2">
      <c r="A214" s="15" t="s">
        <v>158</v>
      </c>
      <c r="B214" s="15" t="s">
        <v>118</v>
      </c>
      <c r="C214" s="15">
        <v>350</v>
      </c>
      <c r="D214" s="15">
        <v>110</v>
      </c>
      <c r="E214" s="15">
        <v>13</v>
      </c>
      <c r="F214" s="15">
        <v>19</v>
      </c>
      <c r="G214" s="15">
        <v>8</v>
      </c>
      <c r="H214" s="15">
        <v>38</v>
      </c>
      <c r="I214" s="15">
        <v>0</v>
      </c>
      <c r="J214" s="15">
        <v>40</v>
      </c>
      <c r="K214" s="15">
        <v>13</v>
      </c>
      <c r="L214" s="15">
        <v>150</v>
      </c>
      <c r="M214" s="15">
        <v>6</v>
      </c>
      <c r="N214" s="15">
        <v>50</v>
      </c>
      <c r="O214" s="15">
        <v>17</v>
      </c>
      <c r="P214" s="15">
        <v>1</v>
      </c>
      <c r="Q214" s="15">
        <v>5</v>
      </c>
      <c r="R214" s="15">
        <v>43</v>
      </c>
      <c r="S214" s="15">
        <v>9</v>
      </c>
      <c r="T214" s="15">
        <v>10</v>
      </c>
      <c r="U214" s="15">
        <v>0</v>
      </c>
      <c r="V214" s="15">
        <v>30</v>
      </c>
      <c r="W214" s="15">
        <v>6</v>
      </c>
    </row>
    <row r="215" spans="1:23" x14ac:dyDescent="0.2">
      <c r="A215" s="15" t="s">
        <v>157</v>
      </c>
      <c r="B215" s="15" t="s">
        <v>116</v>
      </c>
      <c r="C215" s="15">
        <v>480</v>
      </c>
      <c r="D215" s="15">
        <v>150</v>
      </c>
      <c r="E215" s="15">
        <v>16</v>
      </c>
      <c r="F215" s="15">
        <v>25</v>
      </c>
      <c r="G215" s="15">
        <v>10</v>
      </c>
      <c r="H215" s="15">
        <v>49</v>
      </c>
      <c r="I215" s="15">
        <v>0.5</v>
      </c>
      <c r="J215" s="15">
        <v>50</v>
      </c>
      <c r="K215" s="15">
        <v>17</v>
      </c>
      <c r="L215" s="15">
        <v>220</v>
      </c>
      <c r="M215" s="15">
        <v>9</v>
      </c>
      <c r="N215" s="15">
        <v>70</v>
      </c>
      <c r="O215" s="15">
        <v>23</v>
      </c>
      <c r="P215" s="15">
        <v>2</v>
      </c>
      <c r="Q215" s="15">
        <v>8</v>
      </c>
      <c r="R215" s="15">
        <v>62</v>
      </c>
      <c r="S215" s="15">
        <v>14</v>
      </c>
      <c r="T215" s="15">
        <v>15</v>
      </c>
      <c r="U215" s="15">
        <v>0</v>
      </c>
      <c r="V215" s="15">
        <v>40</v>
      </c>
      <c r="W215" s="15">
        <v>8</v>
      </c>
    </row>
    <row r="216" spans="1:23" x14ac:dyDescent="0.2">
      <c r="A216" s="15" t="s">
        <v>156</v>
      </c>
      <c r="B216" s="15" t="s">
        <v>122</v>
      </c>
      <c r="C216" s="15">
        <v>240</v>
      </c>
      <c r="D216" s="15">
        <v>45</v>
      </c>
      <c r="E216" s="15">
        <v>5</v>
      </c>
      <c r="F216" s="15">
        <v>8</v>
      </c>
      <c r="G216" s="15">
        <v>3</v>
      </c>
      <c r="H216" s="15">
        <v>16</v>
      </c>
      <c r="I216" s="15">
        <v>0</v>
      </c>
      <c r="J216" s="15">
        <v>20</v>
      </c>
      <c r="K216" s="15">
        <v>7</v>
      </c>
      <c r="L216" s="15">
        <v>125</v>
      </c>
      <c r="M216" s="15">
        <v>5</v>
      </c>
      <c r="N216" s="15">
        <v>41</v>
      </c>
      <c r="O216" s="15">
        <v>14</v>
      </c>
      <c r="P216" s="15">
        <v>1</v>
      </c>
      <c r="Q216" s="15">
        <v>4</v>
      </c>
      <c r="R216" s="15">
        <v>35</v>
      </c>
      <c r="S216" s="15">
        <v>8</v>
      </c>
      <c r="T216" s="15">
        <v>10</v>
      </c>
      <c r="U216" s="15">
        <v>0</v>
      </c>
      <c r="V216" s="15">
        <v>25</v>
      </c>
      <c r="W216" s="15">
        <v>4</v>
      </c>
    </row>
    <row r="217" spans="1:23" x14ac:dyDescent="0.2">
      <c r="A217" s="15" t="s">
        <v>155</v>
      </c>
      <c r="B217" s="15" t="s">
        <v>118</v>
      </c>
      <c r="C217" s="15">
        <v>290</v>
      </c>
      <c r="D217" s="15">
        <v>45</v>
      </c>
      <c r="E217" s="15">
        <v>5</v>
      </c>
      <c r="F217" s="15">
        <v>8</v>
      </c>
      <c r="G217" s="15">
        <v>3.5</v>
      </c>
      <c r="H217" s="15">
        <v>17</v>
      </c>
      <c r="I217" s="15">
        <v>0</v>
      </c>
      <c r="J217" s="15">
        <v>20</v>
      </c>
      <c r="K217" s="15">
        <v>7</v>
      </c>
      <c r="L217" s="15">
        <v>150</v>
      </c>
      <c r="M217" s="15">
        <v>6</v>
      </c>
      <c r="N217" s="15">
        <v>50</v>
      </c>
      <c r="O217" s="15">
        <v>17</v>
      </c>
      <c r="P217" s="15">
        <v>1</v>
      </c>
      <c r="Q217" s="15">
        <v>5</v>
      </c>
      <c r="R217" s="15">
        <v>43</v>
      </c>
      <c r="S217" s="15">
        <v>10</v>
      </c>
      <c r="T217" s="15">
        <v>15</v>
      </c>
      <c r="U217" s="15">
        <v>0</v>
      </c>
      <c r="V217" s="15">
        <v>30</v>
      </c>
      <c r="W217" s="15">
        <v>6</v>
      </c>
    </row>
    <row r="218" spans="1:23" x14ac:dyDescent="0.2">
      <c r="A218" s="15" t="s">
        <v>154</v>
      </c>
      <c r="B218" s="15" t="s">
        <v>116</v>
      </c>
      <c r="C218" s="15">
        <v>390</v>
      </c>
      <c r="D218" s="15">
        <v>50</v>
      </c>
      <c r="E218" s="15">
        <v>6</v>
      </c>
      <c r="F218" s="15">
        <v>9</v>
      </c>
      <c r="G218" s="15">
        <v>3.5</v>
      </c>
      <c r="H218" s="15">
        <v>18</v>
      </c>
      <c r="I218" s="15">
        <v>0</v>
      </c>
      <c r="J218" s="15">
        <v>25</v>
      </c>
      <c r="K218" s="15">
        <v>8</v>
      </c>
      <c r="L218" s="15">
        <v>220</v>
      </c>
      <c r="M218" s="15">
        <v>9</v>
      </c>
      <c r="N218" s="15">
        <v>71</v>
      </c>
      <c r="O218" s="15">
        <v>24</v>
      </c>
      <c r="P218" s="15">
        <v>2</v>
      </c>
      <c r="Q218" s="15">
        <v>8</v>
      </c>
      <c r="R218" s="15">
        <v>62</v>
      </c>
      <c r="S218" s="15">
        <v>14</v>
      </c>
      <c r="T218" s="15">
        <v>20</v>
      </c>
      <c r="U218" s="15">
        <v>0</v>
      </c>
      <c r="V218" s="15">
        <v>45</v>
      </c>
      <c r="W218" s="15">
        <v>8</v>
      </c>
    </row>
    <row r="219" spans="1:23" x14ac:dyDescent="0.2">
      <c r="A219" s="15" t="s">
        <v>153</v>
      </c>
      <c r="B219" s="15" t="s">
        <v>122</v>
      </c>
      <c r="C219" s="15">
        <v>280</v>
      </c>
      <c r="D219" s="15">
        <v>100</v>
      </c>
      <c r="E219" s="15">
        <v>11</v>
      </c>
      <c r="F219" s="15">
        <v>17</v>
      </c>
      <c r="G219" s="15">
        <v>7</v>
      </c>
      <c r="H219" s="15">
        <v>33</v>
      </c>
      <c r="I219" s="15">
        <v>0</v>
      </c>
      <c r="J219" s="15">
        <v>35</v>
      </c>
      <c r="K219" s="15">
        <v>12</v>
      </c>
      <c r="L219" s="15">
        <v>140</v>
      </c>
      <c r="M219" s="15">
        <v>6</v>
      </c>
      <c r="N219" s="15">
        <v>38</v>
      </c>
      <c r="O219" s="15">
        <v>13</v>
      </c>
      <c r="P219" s="15">
        <v>0</v>
      </c>
      <c r="Q219" s="15">
        <v>0</v>
      </c>
      <c r="R219" s="15">
        <v>33</v>
      </c>
      <c r="S219" s="15">
        <v>8</v>
      </c>
      <c r="T219" s="15">
        <v>10</v>
      </c>
      <c r="U219" s="15">
        <v>0</v>
      </c>
      <c r="V219" s="15">
        <v>25</v>
      </c>
      <c r="W219" s="15">
        <v>2</v>
      </c>
    </row>
    <row r="220" spans="1:23" x14ac:dyDescent="0.2">
      <c r="A220" s="15" t="s">
        <v>152</v>
      </c>
      <c r="B220" s="15" t="s">
        <v>118</v>
      </c>
      <c r="C220" s="15">
        <v>340</v>
      </c>
      <c r="D220" s="15">
        <v>110</v>
      </c>
      <c r="E220" s="15">
        <v>13</v>
      </c>
      <c r="F220" s="15">
        <v>19</v>
      </c>
      <c r="G220" s="15">
        <v>7</v>
      </c>
      <c r="H220" s="15">
        <v>37</v>
      </c>
      <c r="I220" s="15">
        <v>0</v>
      </c>
      <c r="J220" s="15">
        <v>40</v>
      </c>
      <c r="K220" s="15">
        <v>13</v>
      </c>
      <c r="L220" s="15">
        <v>170</v>
      </c>
      <c r="M220" s="15">
        <v>7</v>
      </c>
      <c r="N220" s="15">
        <v>46</v>
      </c>
      <c r="O220" s="15">
        <v>15</v>
      </c>
      <c r="P220" s="15">
        <v>1</v>
      </c>
      <c r="Q220" s="15">
        <v>2</v>
      </c>
      <c r="R220" s="15">
        <v>41</v>
      </c>
      <c r="S220" s="15">
        <v>9</v>
      </c>
      <c r="T220" s="15">
        <v>10</v>
      </c>
      <c r="U220" s="15">
        <v>0</v>
      </c>
      <c r="V220" s="15">
        <v>30</v>
      </c>
      <c r="W220" s="15">
        <v>2</v>
      </c>
    </row>
    <row r="221" spans="1:23" x14ac:dyDescent="0.2">
      <c r="A221" s="15" t="s">
        <v>151</v>
      </c>
      <c r="B221" s="15" t="s">
        <v>116</v>
      </c>
      <c r="C221" s="15">
        <v>460</v>
      </c>
      <c r="D221" s="15">
        <v>150</v>
      </c>
      <c r="E221" s="15">
        <v>16</v>
      </c>
      <c r="F221" s="15">
        <v>25</v>
      </c>
      <c r="G221" s="15">
        <v>10</v>
      </c>
      <c r="H221" s="15">
        <v>48</v>
      </c>
      <c r="I221" s="15">
        <v>0.5</v>
      </c>
      <c r="J221" s="15">
        <v>50</v>
      </c>
      <c r="K221" s="15">
        <v>17</v>
      </c>
      <c r="L221" s="15">
        <v>250</v>
      </c>
      <c r="M221" s="15">
        <v>10</v>
      </c>
      <c r="N221" s="15">
        <v>65</v>
      </c>
      <c r="O221" s="15">
        <v>22</v>
      </c>
      <c r="P221" s="15">
        <v>1</v>
      </c>
      <c r="Q221" s="15">
        <v>3</v>
      </c>
      <c r="R221" s="15">
        <v>59</v>
      </c>
      <c r="S221" s="15">
        <v>13</v>
      </c>
      <c r="T221" s="15">
        <v>15</v>
      </c>
      <c r="U221" s="15">
        <v>0</v>
      </c>
      <c r="V221" s="15">
        <v>40</v>
      </c>
      <c r="W221" s="15">
        <v>4</v>
      </c>
    </row>
    <row r="222" spans="1:23" x14ac:dyDescent="0.2">
      <c r="A222" s="15" t="s">
        <v>150</v>
      </c>
      <c r="B222" s="15" t="s">
        <v>122</v>
      </c>
      <c r="C222" s="15">
        <v>230</v>
      </c>
      <c r="D222" s="15">
        <v>45</v>
      </c>
      <c r="E222" s="15">
        <v>5</v>
      </c>
      <c r="F222" s="15">
        <v>8</v>
      </c>
      <c r="G222" s="15">
        <v>3</v>
      </c>
      <c r="H222" s="15">
        <v>16</v>
      </c>
      <c r="I222" s="15">
        <v>0</v>
      </c>
      <c r="J222" s="15">
        <v>20</v>
      </c>
      <c r="K222" s="15">
        <v>7</v>
      </c>
      <c r="L222" s="15">
        <v>140</v>
      </c>
      <c r="M222" s="15">
        <v>6</v>
      </c>
      <c r="N222" s="15">
        <v>38</v>
      </c>
      <c r="O222" s="15">
        <v>13</v>
      </c>
      <c r="P222" s="15">
        <v>0</v>
      </c>
      <c r="Q222" s="15">
        <v>0</v>
      </c>
      <c r="R222" s="15">
        <v>33</v>
      </c>
      <c r="S222" s="15">
        <v>8</v>
      </c>
      <c r="T222" s="15">
        <v>10</v>
      </c>
      <c r="U222" s="15">
        <v>0</v>
      </c>
      <c r="V222" s="15">
        <v>25</v>
      </c>
      <c r="W222" s="15">
        <v>2</v>
      </c>
    </row>
    <row r="223" spans="1:23" x14ac:dyDescent="0.2">
      <c r="A223" s="15" t="s">
        <v>149</v>
      </c>
      <c r="B223" s="15" t="s">
        <v>118</v>
      </c>
      <c r="C223" s="15">
        <v>270</v>
      </c>
      <c r="D223" s="15">
        <v>45</v>
      </c>
      <c r="E223" s="15">
        <v>5</v>
      </c>
      <c r="F223" s="15">
        <v>8</v>
      </c>
      <c r="G223" s="15">
        <v>3</v>
      </c>
      <c r="H223" s="15">
        <v>16</v>
      </c>
      <c r="I223" s="15">
        <v>0</v>
      </c>
      <c r="J223" s="15">
        <v>20</v>
      </c>
      <c r="K223" s="15">
        <v>7</v>
      </c>
      <c r="L223" s="15">
        <v>170</v>
      </c>
      <c r="M223" s="15">
        <v>7</v>
      </c>
      <c r="N223" s="15">
        <v>47</v>
      </c>
      <c r="O223" s="15">
        <v>16</v>
      </c>
      <c r="P223" s="15">
        <v>1</v>
      </c>
      <c r="Q223" s="15">
        <v>2</v>
      </c>
      <c r="R223" s="15">
        <v>41</v>
      </c>
      <c r="S223" s="15">
        <v>10</v>
      </c>
      <c r="T223" s="15">
        <v>15</v>
      </c>
      <c r="U223" s="15">
        <v>0</v>
      </c>
      <c r="V223" s="15">
        <v>30</v>
      </c>
      <c r="W223" s="15">
        <v>2</v>
      </c>
    </row>
    <row r="224" spans="1:23" x14ac:dyDescent="0.2">
      <c r="A224" s="15" t="s">
        <v>148</v>
      </c>
      <c r="B224" s="15" t="s">
        <v>116</v>
      </c>
      <c r="C224" s="15">
        <v>370</v>
      </c>
      <c r="D224" s="15">
        <v>50</v>
      </c>
      <c r="E224" s="15">
        <v>6</v>
      </c>
      <c r="F224" s="15">
        <v>8</v>
      </c>
      <c r="G224" s="15">
        <v>3.5</v>
      </c>
      <c r="H224" s="15">
        <v>17</v>
      </c>
      <c r="I224" s="15">
        <v>0</v>
      </c>
      <c r="J224" s="15">
        <v>25</v>
      </c>
      <c r="K224" s="15">
        <v>8</v>
      </c>
      <c r="L224" s="15">
        <v>250</v>
      </c>
      <c r="M224" s="15">
        <v>10</v>
      </c>
      <c r="N224" s="15">
        <v>65</v>
      </c>
      <c r="O224" s="15">
        <v>22</v>
      </c>
      <c r="P224" s="15">
        <v>1</v>
      </c>
      <c r="Q224" s="15">
        <v>3</v>
      </c>
      <c r="R224" s="15">
        <v>59</v>
      </c>
      <c r="S224" s="15">
        <v>14</v>
      </c>
      <c r="T224" s="15">
        <v>20</v>
      </c>
      <c r="U224" s="15">
        <v>0</v>
      </c>
      <c r="V224" s="15">
        <v>45</v>
      </c>
      <c r="W224" s="15">
        <v>4</v>
      </c>
    </row>
    <row r="225" spans="1:23" x14ac:dyDescent="0.2">
      <c r="A225" s="15" t="s">
        <v>147</v>
      </c>
      <c r="B225" s="15" t="s">
        <v>122</v>
      </c>
      <c r="C225" s="15">
        <v>450</v>
      </c>
      <c r="D225" s="15">
        <v>160</v>
      </c>
      <c r="E225" s="15">
        <v>18</v>
      </c>
      <c r="F225" s="15">
        <v>28</v>
      </c>
      <c r="G225" s="15">
        <v>12</v>
      </c>
      <c r="H225" s="15">
        <v>59</v>
      </c>
      <c r="I225" s="15">
        <v>1</v>
      </c>
      <c r="J225" s="15">
        <v>65</v>
      </c>
      <c r="K225" s="15">
        <v>21</v>
      </c>
      <c r="L225" s="15">
        <v>125</v>
      </c>
      <c r="M225" s="15">
        <v>5</v>
      </c>
      <c r="N225" s="15">
        <v>65</v>
      </c>
      <c r="O225" s="15">
        <v>22</v>
      </c>
      <c r="P225" s="15">
        <v>1</v>
      </c>
      <c r="Q225" s="15">
        <v>3</v>
      </c>
      <c r="R225" s="15">
        <v>57</v>
      </c>
      <c r="S225" s="15">
        <v>7</v>
      </c>
      <c r="T225" s="15">
        <v>15</v>
      </c>
      <c r="U225" s="15">
        <v>0</v>
      </c>
      <c r="V225" s="15">
        <v>20</v>
      </c>
      <c r="W225" s="15">
        <v>4</v>
      </c>
    </row>
    <row r="226" spans="1:23" x14ac:dyDescent="0.2">
      <c r="A226" s="15" t="s">
        <v>146</v>
      </c>
      <c r="B226" s="15" t="s">
        <v>118</v>
      </c>
      <c r="C226" s="15">
        <v>550</v>
      </c>
      <c r="D226" s="15">
        <v>200</v>
      </c>
      <c r="E226" s="15">
        <v>22</v>
      </c>
      <c r="F226" s="15">
        <v>34</v>
      </c>
      <c r="G226" s="15">
        <v>14</v>
      </c>
      <c r="H226" s="15">
        <v>71</v>
      </c>
      <c r="I226" s="15">
        <v>1</v>
      </c>
      <c r="J226" s="15">
        <v>75</v>
      </c>
      <c r="K226" s="15">
        <v>25</v>
      </c>
      <c r="L226" s="15">
        <v>160</v>
      </c>
      <c r="M226" s="15">
        <v>7</v>
      </c>
      <c r="N226" s="15">
        <v>80</v>
      </c>
      <c r="O226" s="15">
        <v>27</v>
      </c>
      <c r="P226" s="15">
        <v>1</v>
      </c>
      <c r="Q226" s="15">
        <v>4</v>
      </c>
      <c r="R226" s="15">
        <v>71</v>
      </c>
      <c r="S226" s="15">
        <v>9</v>
      </c>
      <c r="T226" s="15">
        <v>15</v>
      </c>
      <c r="U226" s="15">
        <v>0</v>
      </c>
      <c r="V226" s="15">
        <v>25</v>
      </c>
      <c r="W226" s="15">
        <v>4</v>
      </c>
    </row>
    <row r="227" spans="1:23" x14ac:dyDescent="0.2">
      <c r="A227" s="15" t="s">
        <v>145</v>
      </c>
      <c r="B227" s="15" t="s">
        <v>116</v>
      </c>
      <c r="C227" s="15">
        <v>670</v>
      </c>
      <c r="D227" s="15">
        <v>240</v>
      </c>
      <c r="E227" s="15">
        <v>26</v>
      </c>
      <c r="F227" s="15">
        <v>41</v>
      </c>
      <c r="G227" s="15">
        <v>17</v>
      </c>
      <c r="H227" s="15">
        <v>85</v>
      </c>
      <c r="I227" s="15">
        <v>1</v>
      </c>
      <c r="J227" s="15">
        <v>90</v>
      </c>
      <c r="K227" s="15">
        <v>30</v>
      </c>
      <c r="L227" s="15">
        <v>190</v>
      </c>
      <c r="M227" s="15">
        <v>8</v>
      </c>
      <c r="N227" s="15">
        <v>98</v>
      </c>
      <c r="O227" s="15">
        <v>33</v>
      </c>
      <c r="P227" s="15">
        <v>1</v>
      </c>
      <c r="Q227" s="15">
        <v>4</v>
      </c>
      <c r="R227" s="15">
        <v>88</v>
      </c>
      <c r="S227" s="15">
        <v>11</v>
      </c>
      <c r="T227" s="15">
        <v>20</v>
      </c>
      <c r="U227" s="15">
        <v>0</v>
      </c>
      <c r="V227" s="15">
        <v>35</v>
      </c>
      <c r="W227" s="15">
        <v>4</v>
      </c>
    </row>
    <row r="228" spans="1:23" x14ac:dyDescent="0.2">
      <c r="A228" s="15" t="s">
        <v>144</v>
      </c>
      <c r="B228" s="15" t="s">
        <v>122</v>
      </c>
      <c r="C228" s="15">
        <v>450</v>
      </c>
      <c r="D228" s="15">
        <v>170</v>
      </c>
      <c r="E228" s="15">
        <v>19</v>
      </c>
      <c r="F228" s="15">
        <v>29</v>
      </c>
      <c r="G228" s="15">
        <v>12</v>
      </c>
      <c r="H228" s="15">
        <v>60</v>
      </c>
      <c r="I228" s="15">
        <v>1</v>
      </c>
      <c r="J228" s="15">
        <v>65</v>
      </c>
      <c r="K228" s="15">
        <v>22</v>
      </c>
      <c r="L228" s="15">
        <v>125</v>
      </c>
      <c r="M228" s="15">
        <v>5</v>
      </c>
      <c r="N228" s="15">
        <v>64</v>
      </c>
      <c r="O228" s="15">
        <v>21</v>
      </c>
      <c r="P228" s="15">
        <v>0</v>
      </c>
      <c r="Q228" s="15">
        <v>0</v>
      </c>
      <c r="R228" s="15">
        <v>57</v>
      </c>
      <c r="S228" s="15">
        <v>7</v>
      </c>
      <c r="T228" s="15">
        <v>15</v>
      </c>
      <c r="U228" s="15">
        <v>0</v>
      </c>
      <c r="V228" s="15">
        <v>25</v>
      </c>
      <c r="W228" s="15">
        <v>2</v>
      </c>
    </row>
    <row r="229" spans="1:23" x14ac:dyDescent="0.2">
      <c r="A229" s="15" t="s">
        <v>143</v>
      </c>
      <c r="B229" s="15" t="s">
        <v>118</v>
      </c>
      <c r="C229" s="15">
        <v>550</v>
      </c>
      <c r="D229" s="15">
        <v>200</v>
      </c>
      <c r="E229" s="15">
        <v>23</v>
      </c>
      <c r="F229" s="15">
        <v>35</v>
      </c>
      <c r="G229" s="15">
        <v>15</v>
      </c>
      <c r="H229" s="15">
        <v>73</v>
      </c>
      <c r="I229" s="15">
        <v>1</v>
      </c>
      <c r="J229" s="15">
        <v>80</v>
      </c>
      <c r="K229" s="15">
        <v>27</v>
      </c>
      <c r="L229" s="15">
        <v>160</v>
      </c>
      <c r="M229" s="15">
        <v>7</v>
      </c>
      <c r="N229" s="15">
        <v>79</v>
      </c>
      <c r="O229" s="15">
        <v>26</v>
      </c>
      <c r="P229" s="15">
        <v>0</v>
      </c>
      <c r="Q229" s="15">
        <v>0</v>
      </c>
      <c r="R229" s="15">
        <v>71</v>
      </c>
      <c r="S229" s="15">
        <v>9</v>
      </c>
      <c r="T229" s="15">
        <v>20</v>
      </c>
      <c r="U229" s="15">
        <v>0</v>
      </c>
      <c r="V229" s="15">
        <v>30</v>
      </c>
      <c r="W229" s="15">
        <v>2</v>
      </c>
    </row>
    <row r="230" spans="1:23" x14ac:dyDescent="0.2">
      <c r="A230" s="15" t="s">
        <v>142</v>
      </c>
      <c r="B230" s="15" t="s">
        <v>116</v>
      </c>
      <c r="C230" s="15">
        <v>670</v>
      </c>
      <c r="D230" s="15">
        <v>250</v>
      </c>
      <c r="E230" s="15">
        <v>27</v>
      </c>
      <c r="F230" s="15">
        <v>42</v>
      </c>
      <c r="G230" s="15">
        <v>17</v>
      </c>
      <c r="H230" s="15">
        <v>87</v>
      </c>
      <c r="I230" s="15">
        <v>1.5</v>
      </c>
      <c r="J230" s="15">
        <v>95</v>
      </c>
      <c r="K230" s="15">
        <v>32</v>
      </c>
      <c r="L230" s="15">
        <v>190</v>
      </c>
      <c r="M230" s="15">
        <v>8</v>
      </c>
      <c r="N230" s="15">
        <v>96</v>
      </c>
      <c r="O230" s="15">
        <v>32</v>
      </c>
      <c r="P230" s="15">
        <v>0</v>
      </c>
      <c r="Q230" s="15">
        <v>0</v>
      </c>
      <c r="R230" s="15">
        <v>88</v>
      </c>
      <c r="S230" s="15">
        <v>11</v>
      </c>
      <c r="T230" s="15">
        <v>20</v>
      </c>
      <c r="U230" s="15">
        <v>0</v>
      </c>
      <c r="V230" s="15">
        <v>35</v>
      </c>
      <c r="W230" s="15">
        <v>2</v>
      </c>
    </row>
    <row r="231" spans="1:23" x14ac:dyDescent="0.2">
      <c r="A231" s="15" t="s">
        <v>141</v>
      </c>
      <c r="B231" s="15" t="s">
        <v>122</v>
      </c>
      <c r="C231" s="15">
        <v>530</v>
      </c>
      <c r="D231" s="15">
        <v>200</v>
      </c>
      <c r="E231" s="15">
        <v>23</v>
      </c>
      <c r="F231" s="15">
        <v>35</v>
      </c>
      <c r="G231" s="15">
        <v>14</v>
      </c>
      <c r="H231" s="15">
        <v>72</v>
      </c>
      <c r="I231" s="15">
        <v>1</v>
      </c>
      <c r="J231" s="15">
        <v>65</v>
      </c>
      <c r="K231" s="15">
        <v>22</v>
      </c>
      <c r="L231" s="15">
        <v>135</v>
      </c>
      <c r="M231" s="15">
        <v>6</v>
      </c>
      <c r="N231" s="15">
        <v>76</v>
      </c>
      <c r="O231" s="15">
        <v>25</v>
      </c>
      <c r="P231" s="15">
        <v>1</v>
      </c>
      <c r="Q231" s="15">
        <v>5</v>
      </c>
      <c r="R231" s="15">
        <v>67</v>
      </c>
      <c r="S231" s="15">
        <v>8</v>
      </c>
      <c r="T231" s="15">
        <v>15</v>
      </c>
      <c r="U231" s="15">
        <v>0</v>
      </c>
      <c r="V231" s="15">
        <v>25</v>
      </c>
      <c r="W231" s="15">
        <v>4</v>
      </c>
    </row>
    <row r="232" spans="1:23" x14ac:dyDescent="0.2">
      <c r="A232" s="15" t="s">
        <v>140</v>
      </c>
      <c r="B232" s="15" t="s">
        <v>118</v>
      </c>
      <c r="C232" s="15">
        <v>630</v>
      </c>
      <c r="D232" s="15">
        <v>240</v>
      </c>
      <c r="E232" s="15">
        <v>26</v>
      </c>
      <c r="F232" s="15">
        <v>41</v>
      </c>
      <c r="G232" s="15">
        <v>17</v>
      </c>
      <c r="H232" s="15">
        <v>85</v>
      </c>
      <c r="I232" s="15">
        <v>1</v>
      </c>
      <c r="J232" s="15">
        <v>80</v>
      </c>
      <c r="K232" s="15">
        <v>26</v>
      </c>
      <c r="L232" s="15">
        <v>160</v>
      </c>
      <c r="M232" s="15">
        <v>7</v>
      </c>
      <c r="N232" s="15">
        <v>91</v>
      </c>
      <c r="O232" s="15">
        <v>30</v>
      </c>
      <c r="P232" s="15">
        <v>1</v>
      </c>
      <c r="Q232" s="15">
        <v>5</v>
      </c>
      <c r="R232" s="15">
        <v>81</v>
      </c>
      <c r="S232" s="15">
        <v>9</v>
      </c>
      <c r="T232" s="15">
        <v>15</v>
      </c>
      <c r="U232" s="15">
        <v>0</v>
      </c>
      <c r="V232" s="15">
        <v>30</v>
      </c>
      <c r="W232" s="15">
        <v>4</v>
      </c>
    </row>
    <row r="233" spans="1:23" x14ac:dyDescent="0.2">
      <c r="A233" s="15" t="s">
        <v>139</v>
      </c>
      <c r="B233" s="15" t="s">
        <v>116</v>
      </c>
      <c r="C233" s="15">
        <v>760</v>
      </c>
      <c r="D233" s="15">
        <v>280</v>
      </c>
      <c r="E233" s="15">
        <v>31</v>
      </c>
      <c r="F233" s="15">
        <v>48</v>
      </c>
      <c r="G233" s="15">
        <v>20</v>
      </c>
      <c r="H233" s="15">
        <v>101</v>
      </c>
      <c r="I233" s="15">
        <v>1.5</v>
      </c>
      <c r="J233" s="15">
        <v>95</v>
      </c>
      <c r="K233" s="15">
        <v>32</v>
      </c>
      <c r="L233" s="15">
        <v>200</v>
      </c>
      <c r="M233" s="15">
        <v>8</v>
      </c>
      <c r="N233" s="15">
        <v>111</v>
      </c>
      <c r="O233" s="15">
        <v>37</v>
      </c>
      <c r="P233" s="15">
        <v>1</v>
      </c>
      <c r="Q233" s="15">
        <v>5</v>
      </c>
      <c r="R233" s="15">
        <v>99</v>
      </c>
      <c r="S233" s="15">
        <v>12</v>
      </c>
      <c r="T233" s="15">
        <v>20</v>
      </c>
      <c r="U233" s="15">
        <v>0</v>
      </c>
      <c r="V233" s="15">
        <v>35</v>
      </c>
      <c r="W233" s="15">
        <v>6</v>
      </c>
    </row>
    <row r="234" spans="1:23" x14ac:dyDescent="0.2">
      <c r="A234" s="15" t="s">
        <v>138</v>
      </c>
      <c r="B234" s="15" t="s">
        <v>122</v>
      </c>
      <c r="C234" s="15">
        <v>220</v>
      </c>
      <c r="D234" s="15">
        <v>5</v>
      </c>
      <c r="E234" s="15">
        <v>0.5</v>
      </c>
      <c r="F234" s="15">
        <v>1</v>
      </c>
      <c r="G234" s="15">
        <v>0</v>
      </c>
      <c r="H234" s="15">
        <v>0</v>
      </c>
      <c r="I234" s="15">
        <v>0</v>
      </c>
      <c r="J234" s="15">
        <v>5</v>
      </c>
      <c r="K234" s="15">
        <v>1</v>
      </c>
      <c r="L234" s="15">
        <v>40</v>
      </c>
      <c r="M234" s="15">
        <v>2</v>
      </c>
      <c r="N234" s="15">
        <v>50</v>
      </c>
      <c r="O234" s="15">
        <v>17</v>
      </c>
      <c r="P234" s="15">
        <v>3</v>
      </c>
      <c r="Q234" s="15">
        <v>12</v>
      </c>
      <c r="R234" s="15">
        <v>44</v>
      </c>
      <c r="S234" s="15">
        <v>2</v>
      </c>
      <c r="T234" s="15">
        <v>0</v>
      </c>
      <c r="U234" s="15">
        <v>2</v>
      </c>
      <c r="V234" s="15">
        <v>6</v>
      </c>
      <c r="W234" s="15">
        <v>2</v>
      </c>
    </row>
    <row r="235" spans="1:23" x14ac:dyDescent="0.2">
      <c r="A235" s="15" t="s">
        <v>137</v>
      </c>
      <c r="B235" s="15" t="s">
        <v>118</v>
      </c>
      <c r="C235" s="15">
        <v>260</v>
      </c>
      <c r="D235" s="15">
        <v>5</v>
      </c>
      <c r="E235" s="15">
        <v>1</v>
      </c>
      <c r="F235" s="15">
        <v>1</v>
      </c>
      <c r="G235" s="15">
        <v>0</v>
      </c>
      <c r="H235" s="15">
        <v>0</v>
      </c>
      <c r="I235" s="15">
        <v>0</v>
      </c>
      <c r="J235" s="15">
        <v>5</v>
      </c>
      <c r="K235" s="15">
        <v>1</v>
      </c>
      <c r="L235" s="15">
        <v>50</v>
      </c>
      <c r="M235" s="15">
        <v>2</v>
      </c>
      <c r="N235" s="15">
        <v>62</v>
      </c>
      <c r="O235" s="15">
        <v>21</v>
      </c>
      <c r="P235" s="15">
        <v>4</v>
      </c>
      <c r="Q235" s="15">
        <v>15</v>
      </c>
      <c r="R235" s="15">
        <v>54</v>
      </c>
      <c r="S235" s="15">
        <v>3</v>
      </c>
      <c r="T235" s="15">
        <v>0</v>
      </c>
      <c r="U235" s="15">
        <v>4</v>
      </c>
      <c r="V235" s="15">
        <v>8</v>
      </c>
      <c r="W235" s="15">
        <v>2</v>
      </c>
    </row>
    <row r="236" spans="1:23" x14ac:dyDescent="0.2">
      <c r="A236" s="15" t="s">
        <v>136</v>
      </c>
      <c r="B236" s="15" t="s">
        <v>116</v>
      </c>
      <c r="C236" s="15">
        <v>340</v>
      </c>
      <c r="D236" s="15">
        <v>10</v>
      </c>
      <c r="E236" s="15">
        <v>1</v>
      </c>
      <c r="F236" s="15">
        <v>2</v>
      </c>
      <c r="G236" s="15">
        <v>0.5</v>
      </c>
      <c r="H236" s="15">
        <v>3</v>
      </c>
      <c r="I236" s="15">
        <v>0</v>
      </c>
      <c r="J236" s="15">
        <v>5</v>
      </c>
      <c r="K236" s="15">
        <v>2</v>
      </c>
      <c r="L236" s="15">
        <v>65</v>
      </c>
      <c r="M236" s="15">
        <v>3</v>
      </c>
      <c r="N236" s="15">
        <v>79</v>
      </c>
      <c r="O236" s="15">
        <v>26</v>
      </c>
      <c r="P236" s="15">
        <v>5</v>
      </c>
      <c r="Q236" s="15">
        <v>19</v>
      </c>
      <c r="R236" s="15">
        <v>70</v>
      </c>
      <c r="S236" s="15">
        <v>4</v>
      </c>
      <c r="T236" s="15">
        <v>0</v>
      </c>
      <c r="U236" s="15">
        <v>4</v>
      </c>
      <c r="V236" s="15">
        <v>10</v>
      </c>
      <c r="W236" s="15">
        <v>2</v>
      </c>
    </row>
    <row r="237" spans="1:23" x14ac:dyDescent="0.2">
      <c r="A237" s="15" t="s">
        <v>135</v>
      </c>
      <c r="B237" s="15" t="s">
        <v>122</v>
      </c>
      <c r="C237" s="15">
        <v>210</v>
      </c>
      <c r="D237" s="15">
        <v>5</v>
      </c>
      <c r="E237" s="15">
        <v>0.5</v>
      </c>
      <c r="F237" s="15">
        <v>1</v>
      </c>
      <c r="G237" s="15">
        <v>0</v>
      </c>
      <c r="H237" s="15">
        <v>0</v>
      </c>
      <c r="I237" s="15">
        <v>0</v>
      </c>
      <c r="J237" s="15">
        <v>5</v>
      </c>
      <c r="K237" s="15">
        <v>1</v>
      </c>
      <c r="L237" s="15">
        <v>50</v>
      </c>
      <c r="M237" s="15">
        <v>2</v>
      </c>
      <c r="N237" s="15">
        <v>47</v>
      </c>
      <c r="O237" s="15">
        <v>16</v>
      </c>
      <c r="P237" s="15">
        <v>3</v>
      </c>
      <c r="Q237" s="15">
        <v>10</v>
      </c>
      <c r="R237" s="15">
        <v>44</v>
      </c>
      <c r="S237" s="15">
        <v>3</v>
      </c>
      <c r="T237" s="15">
        <v>0</v>
      </c>
      <c r="U237" s="15">
        <v>30</v>
      </c>
      <c r="V237" s="15">
        <v>8</v>
      </c>
      <c r="W237" s="15">
        <v>2</v>
      </c>
    </row>
    <row r="238" spans="1:23" x14ac:dyDescent="0.2">
      <c r="A238" s="15" t="s">
        <v>134</v>
      </c>
      <c r="B238" s="15" t="s">
        <v>118</v>
      </c>
      <c r="C238" s="15">
        <v>250</v>
      </c>
      <c r="D238" s="15">
        <v>5</v>
      </c>
      <c r="E238" s="15">
        <v>1</v>
      </c>
      <c r="F238" s="15">
        <v>1</v>
      </c>
      <c r="G238" s="15">
        <v>0</v>
      </c>
      <c r="H238" s="15">
        <v>0</v>
      </c>
      <c r="I238" s="15">
        <v>0</v>
      </c>
      <c r="J238" s="15">
        <v>5</v>
      </c>
      <c r="K238" s="15">
        <v>1</v>
      </c>
      <c r="L238" s="15">
        <v>60</v>
      </c>
      <c r="M238" s="15">
        <v>2</v>
      </c>
      <c r="N238" s="15">
        <v>58</v>
      </c>
      <c r="O238" s="15">
        <v>19</v>
      </c>
      <c r="P238" s="15">
        <v>3</v>
      </c>
      <c r="Q238" s="15">
        <v>13</v>
      </c>
      <c r="R238" s="15">
        <v>54</v>
      </c>
      <c r="S238" s="15">
        <v>4</v>
      </c>
      <c r="T238" s="15">
        <v>0</v>
      </c>
      <c r="U238" s="15">
        <v>35</v>
      </c>
      <c r="V238" s="15">
        <v>8</v>
      </c>
      <c r="W238" s="15">
        <v>4</v>
      </c>
    </row>
    <row r="239" spans="1:23" x14ac:dyDescent="0.2">
      <c r="A239" s="15" t="s">
        <v>133</v>
      </c>
      <c r="B239" s="15" t="s">
        <v>116</v>
      </c>
      <c r="C239" s="15">
        <v>330</v>
      </c>
      <c r="D239" s="15">
        <v>10</v>
      </c>
      <c r="E239" s="15">
        <v>1</v>
      </c>
      <c r="F239" s="15">
        <v>2</v>
      </c>
      <c r="G239" s="15">
        <v>0.5</v>
      </c>
      <c r="H239" s="15">
        <v>3</v>
      </c>
      <c r="I239" s="15">
        <v>0</v>
      </c>
      <c r="J239" s="15">
        <v>5</v>
      </c>
      <c r="K239" s="15">
        <v>2</v>
      </c>
      <c r="L239" s="15">
        <v>80</v>
      </c>
      <c r="M239" s="15">
        <v>3</v>
      </c>
      <c r="N239" s="15">
        <v>74</v>
      </c>
      <c r="O239" s="15">
        <v>25</v>
      </c>
      <c r="P239" s="15">
        <v>4</v>
      </c>
      <c r="Q239" s="15">
        <v>16</v>
      </c>
      <c r="R239" s="15">
        <v>70</v>
      </c>
      <c r="S239" s="15">
        <v>5</v>
      </c>
      <c r="T239" s="15">
        <v>0</v>
      </c>
      <c r="U239" s="15">
        <v>45</v>
      </c>
      <c r="V239" s="15">
        <v>10</v>
      </c>
      <c r="W239" s="15">
        <v>4</v>
      </c>
    </row>
    <row r="240" spans="1:23" x14ac:dyDescent="0.2">
      <c r="A240" s="15" t="s">
        <v>132</v>
      </c>
      <c r="B240" s="15" t="s">
        <v>122</v>
      </c>
      <c r="C240" s="15">
        <v>210</v>
      </c>
      <c r="D240" s="15">
        <v>5</v>
      </c>
      <c r="E240" s="15">
        <v>0.5</v>
      </c>
      <c r="F240" s="15">
        <v>1</v>
      </c>
      <c r="G240" s="15">
        <v>0</v>
      </c>
      <c r="H240" s="15">
        <v>0</v>
      </c>
      <c r="I240" s="15">
        <v>0</v>
      </c>
      <c r="J240" s="15">
        <v>5</v>
      </c>
      <c r="K240" s="15">
        <v>1</v>
      </c>
      <c r="L240" s="15">
        <v>40</v>
      </c>
      <c r="M240" s="15">
        <v>2</v>
      </c>
      <c r="N240" s="15">
        <v>50</v>
      </c>
      <c r="O240" s="15">
        <v>17</v>
      </c>
      <c r="P240" s="15">
        <v>1</v>
      </c>
      <c r="Q240" s="15">
        <v>4</v>
      </c>
      <c r="R240" s="15">
        <v>46</v>
      </c>
      <c r="S240" s="15">
        <v>2</v>
      </c>
      <c r="T240" s="15">
        <v>30</v>
      </c>
      <c r="U240" s="15">
        <v>20</v>
      </c>
      <c r="V240" s="15">
        <v>8</v>
      </c>
      <c r="W240" s="15">
        <v>2</v>
      </c>
    </row>
    <row r="241" spans="1:23" x14ac:dyDescent="0.2">
      <c r="A241" s="15" t="s">
        <v>131</v>
      </c>
      <c r="B241" s="15" t="s">
        <v>118</v>
      </c>
      <c r="C241" s="15">
        <v>260</v>
      </c>
      <c r="D241" s="15">
        <v>10</v>
      </c>
      <c r="E241" s="15">
        <v>1</v>
      </c>
      <c r="F241" s="15">
        <v>1</v>
      </c>
      <c r="G241" s="15">
        <v>0</v>
      </c>
      <c r="H241" s="15">
        <v>0</v>
      </c>
      <c r="I241" s="15">
        <v>0</v>
      </c>
      <c r="J241" s="15">
        <v>5</v>
      </c>
      <c r="K241" s="15">
        <v>1</v>
      </c>
      <c r="L241" s="15">
        <v>45</v>
      </c>
      <c r="M241" s="15">
        <v>2</v>
      </c>
      <c r="N241" s="15">
        <v>61</v>
      </c>
      <c r="O241" s="15">
        <v>20</v>
      </c>
      <c r="P241" s="15">
        <v>1</v>
      </c>
      <c r="Q241" s="15">
        <v>5</v>
      </c>
      <c r="R241" s="15">
        <v>56</v>
      </c>
      <c r="S241" s="15">
        <v>3</v>
      </c>
      <c r="T241" s="15">
        <v>40</v>
      </c>
      <c r="U241" s="15">
        <v>25</v>
      </c>
      <c r="V241" s="15">
        <v>8</v>
      </c>
      <c r="W241" s="15">
        <v>2</v>
      </c>
    </row>
    <row r="242" spans="1:23" x14ac:dyDescent="0.2">
      <c r="A242" s="15" t="s">
        <v>130</v>
      </c>
      <c r="B242" s="15" t="s">
        <v>116</v>
      </c>
      <c r="C242" s="15">
        <v>340</v>
      </c>
      <c r="D242" s="15">
        <v>10</v>
      </c>
      <c r="E242" s="15">
        <v>1</v>
      </c>
      <c r="F242" s="15">
        <v>2</v>
      </c>
      <c r="G242" s="15">
        <v>0.5</v>
      </c>
      <c r="H242" s="15">
        <v>3</v>
      </c>
      <c r="I242" s="15">
        <v>0</v>
      </c>
      <c r="J242" s="15">
        <v>5</v>
      </c>
      <c r="K242" s="15">
        <v>2</v>
      </c>
      <c r="L242" s="15">
        <v>60</v>
      </c>
      <c r="M242" s="15">
        <v>3</v>
      </c>
      <c r="N242" s="15">
        <v>78</v>
      </c>
      <c r="O242" s="15">
        <v>26</v>
      </c>
      <c r="P242" s="15">
        <v>2</v>
      </c>
      <c r="Q242" s="15">
        <v>6</v>
      </c>
      <c r="R242" s="15">
        <v>72</v>
      </c>
      <c r="S242" s="15">
        <v>4</v>
      </c>
      <c r="T242" s="15">
        <v>50</v>
      </c>
      <c r="U242" s="15">
        <v>30</v>
      </c>
      <c r="V242" s="15">
        <v>10</v>
      </c>
      <c r="W242" s="15">
        <v>2</v>
      </c>
    </row>
    <row r="243" spans="1:23" x14ac:dyDescent="0.2">
      <c r="A243" s="15" t="s">
        <v>129</v>
      </c>
      <c r="B243" s="15" t="s">
        <v>122</v>
      </c>
      <c r="C243" s="15">
        <v>530</v>
      </c>
      <c r="D243" s="15">
        <v>140</v>
      </c>
      <c r="E243" s="15">
        <v>15</v>
      </c>
      <c r="F243" s="15">
        <v>24</v>
      </c>
      <c r="G243" s="15">
        <v>10</v>
      </c>
      <c r="H243" s="15">
        <v>49</v>
      </c>
      <c r="I243" s="15">
        <v>1</v>
      </c>
      <c r="J243" s="15">
        <v>60</v>
      </c>
      <c r="K243" s="15">
        <v>20</v>
      </c>
      <c r="L243" s="15">
        <v>160</v>
      </c>
      <c r="M243" s="15">
        <v>7</v>
      </c>
      <c r="N243" s="15">
        <v>86</v>
      </c>
      <c r="O243" s="15">
        <v>29</v>
      </c>
      <c r="P243" s="15">
        <v>0</v>
      </c>
      <c r="Q243" s="15">
        <v>0</v>
      </c>
      <c r="R243" s="15">
        <v>63</v>
      </c>
      <c r="S243" s="15">
        <v>11</v>
      </c>
      <c r="T243" s="15">
        <v>20</v>
      </c>
      <c r="U243" s="15">
        <v>0</v>
      </c>
      <c r="V243" s="15">
        <v>40</v>
      </c>
      <c r="W243" s="15">
        <v>0</v>
      </c>
    </row>
    <row r="244" spans="1:23" x14ac:dyDescent="0.2">
      <c r="A244" s="15" t="s">
        <v>128</v>
      </c>
      <c r="B244" s="15" t="s">
        <v>118</v>
      </c>
      <c r="C244" s="15">
        <v>660</v>
      </c>
      <c r="D244" s="15">
        <v>170</v>
      </c>
      <c r="E244" s="15">
        <v>19</v>
      </c>
      <c r="F244" s="15">
        <v>29</v>
      </c>
      <c r="G244" s="15">
        <v>12</v>
      </c>
      <c r="H244" s="15">
        <v>61</v>
      </c>
      <c r="I244" s="15">
        <v>1</v>
      </c>
      <c r="J244" s="15">
        <v>75</v>
      </c>
      <c r="K244" s="15">
        <v>24</v>
      </c>
      <c r="L244" s="15">
        <v>200</v>
      </c>
      <c r="M244" s="15">
        <v>9</v>
      </c>
      <c r="N244" s="15">
        <v>109</v>
      </c>
      <c r="O244" s="15">
        <v>36</v>
      </c>
      <c r="P244" s="15">
        <v>0</v>
      </c>
      <c r="Q244" s="15">
        <v>0</v>
      </c>
      <c r="R244" s="15">
        <v>81</v>
      </c>
      <c r="S244" s="15">
        <v>14</v>
      </c>
      <c r="T244" s="15">
        <v>25</v>
      </c>
      <c r="U244" s="15">
        <v>0</v>
      </c>
      <c r="V244" s="15">
        <v>50</v>
      </c>
      <c r="W244" s="15">
        <v>0</v>
      </c>
    </row>
    <row r="245" spans="1:23" x14ac:dyDescent="0.2">
      <c r="A245" s="15" t="s">
        <v>127</v>
      </c>
      <c r="B245" s="15" t="s">
        <v>116</v>
      </c>
      <c r="C245" s="15">
        <v>820</v>
      </c>
      <c r="D245" s="15">
        <v>210</v>
      </c>
      <c r="E245" s="15">
        <v>23</v>
      </c>
      <c r="F245" s="15">
        <v>35</v>
      </c>
      <c r="G245" s="15">
        <v>15</v>
      </c>
      <c r="H245" s="15">
        <v>73</v>
      </c>
      <c r="I245" s="15">
        <v>1</v>
      </c>
      <c r="J245" s="15">
        <v>90</v>
      </c>
      <c r="K245" s="15">
        <v>29</v>
      </c>
      <c r="L245" s="15">
        <v>260</v>
      </c>
      <c r="M245" s="15">
        <v>11</v>
      </c>
      <c r="N245" s="15">
        <v>135</v>
      </c>
      <c r="O245" s="15">
        <v>45</v>
      </c>
      <c r="P245" s="15">
        <v>0</v>
      </c>
      <c r="Q245" s="15">
        <v>0</v>
      </c>
      <c r="R245" s="15">
        <v>101</v>
      </c>
      <c r="S245" s="15">
        <v>18</v>
      </c>
      <c r="T245" s="15">
        <v>30</v>
      </c>
      <c r="U245" s="15">
        <v>0</v>
      </c>
      <c r="V245" s="15">
        <v>60</v>
      </c>
      <c r="W245" s="15">
        <v>0</v>
      </c>
    </row>
    <row r="246" spans="1:23" x14ac:dyDescent="0.2">
      <c r="A246" s="15" t="s">
        <v>126</v>
      </c>
      <c r="B246" s="15" t="s">
        <v>122</v>
      </c>
      <c r="C246" s="15">
        <v>550</v>
      </c>
      <c r="D246" s="15">
        <v>150</v>
      </c>
      <c r="E246" s="15">
        <v>16</v>
      </c>
      <c r="F246" s="15">
        <v>25</v>
      </c>
      <c r="G246" s="15">
        <v>10</v>
      </c>
      <c r="H246" s="15">
        <v>52</v>
      </c>
      <c r="I246" s="15">
        <v>1</v>
      </c>
      <c r="J246" s="15">
        <v>60</v>
      </c>
      <c r="K246" s="15">
        <v>21</v>
      </c>
      <c r="L246" s="15">
        <v>160</v>
      </c>
      <c r="M246" s="15">
        <v>7</v>
      </c>
      <c r="N246" s="15">
        <v>90</v>
      </c>
      <c r="O246" s="15">
        <v>30</v>
      </c>
      <c r="P246" s="15">
        <v>0</v>
      </c>
      <c r="Q246" s="15">
        <v>0</v>
      </c>
      <c r="R246" s="15">
        <v>79</v>
      </c>
      <c r="S246" s="15">
        <v>12</v>
      </c>
      <c r="T246" s="15">
        <v>20</v>
      </c>
      <c r="U246" s="15">
        <v>0</v>
      </c>
      <c r="V246" s="15">
        <v>40</v>
      </c>
      <c r="W246" s="15">
        <v>0</v>
      </c>
    </row>
    <row r="247" spans="1:23" x14ac:dyDescent="0.2">
      <c r="A247" s="15" t="s">
        <v>125</v>
      </c>
      <c r="B247" s="15" t="s">
        <v>118</v>
      </c>
      <c r="C247" s="15">
        <v>690</v>
      </c>
      <c r="D247" s="15">
        <v>180</v>
      </c>
      <c r="E247" s="15">
        <v>20</v>
      </c>
      <c r="F247" s="15">
        <v>30</v>
      </c>
      <c r="G247" s="15">
        <v>13</v>
      </c>
      <c r="H247" s="15">
        <v>63</v>
      </c>
      <c r="I247" s="15">
        <v>1</v>
      </c>
      <c r="J247" s="15">
        <v>75</v>
      </c>
      <c r="K247" s="15">
        <v>25</v>
      </c>
      <c r="L247" s="15">
        <v>210</v>
      </c>
      <c r="M247" s="15">
        <v>9</v>
      </c>
      <c r="N247" s="15">
        <v>114</v>
      </c>
      <c r="O247" s="15">
        <v>38</v>
      </c>
      <c r="P247" s="15">
        <v>0</v>
      </c>
      <c r="Q247" s="15">
        <v>0</v>
      </c>
      <c r="R247" s="15">
        <v>100</v>
      </c>
      <c r="S247" s="15">
        <v>15</v>
      </c>
      <c r="T247" s="15">
        <v>25</v>
      </c>
      <c r="U247" s="15">
        <v>0</v>
      </c>
      <c r="V247" s="15">
        <v>50</v>
      </c>
      <c r="W247" s="15">
        <v>0</v>
      </c>
    </row>
    <row r="248" spans="1:23" x14ac:dyDescent="0.2">
      <c r="A248" s="15" t="s">
        <v>124</v>
      </c>
      <c r="B248" s="15" t="s">
        <v>116</v>
      </c>
      <c r="C248" s="15">
        <v>850</v>
      </c>
      <c r="D248" s="15">
        <v>210</v>
      </c>
      <c r="E248" s="15">
        <v>24</v>
      </c>
      <c r="F248" s="15">
        <v>36</v>
      </c>
      <c r="G248" s="15">
        <v>15</v>
      </c>
      <c r="H248" s="15">
        <v>75</v>
      </c>
      <c r="I248" s="15">
        <v>1</v>
      </c>
      <c r="J248" s="15">
        <v>90</v>
      </c>
      <c r="K248" s="15">
        <v>30</v>
      </c>
      <c r="L248" s="15">
        <v>260</v>
      </c>
      <c r="M248" s="15">
        <v>11</v>
      </c>
      <c r="N248" s="15">
        <v>140</v>
      </c>
      <c r="O248" s="15">
        <v>47</v>
      </c>
      <c r="P248" s="15">
        <v>0</v>
      </c>
      <c r="Q248" s="15">
        <v>0</v>
      </c>
      <c r="R248" s="15">
        <v>123</v>
      </c>
      <c r="S248" s="15">
        <v>18</v>
      </c>
      <c r="T248" s="15">
        <v>30</v>
      </c>
      <c r="U248" s="15">
        <v>0</v>
      </c>
      <c r="V248" s="15">
        <v>70</v>
      </c>
      <c r="W248" s="15">
        <v>0</v>
      </c>
    </row>
    <row r="249" spans="1:23" x14ac:dyDescent="0.2">
      <c r="A249" s="15" t="s">
        <v>123</v>
      </c>
      <c r="B249" s="15" t="s">
        <v>122</v>
      </c>
      <c r="C249" s="15">
        <v>560</v>
      </c>
      <c r="D249" s="15">
        <v>150</v>
      </c>
      <c r="E249" s="15">
        <v>16</v>
      </c>
      <c r="F249" s="15">
        <v>25</v>
      </c>
      <c r="G249" s="15">
        <v>10</v>
      </c>
      <c r="H249" s="15">
        <v>51</v>
      </c>
      <c r="I249" s="15">
        <v>1</v>
      </c>
      <c r="J249" s="15">
        <v>60</v>
      </c>
      <c r="K249" s="15">
        <v>20</v>
      </c>
      <c r="L249" s="15">
        <v>240</v>
      </c>
      <c r="M249" s="15">
        <v>10</v>
      </c>
      <c r="N249" s="15">
        <v>91</v>
      </c>
      <c r="O249" s="15">
        <v>30</v>
      </c>
      <c r="P249" s="15">
        <v>1</v>
      </c>
      <c r="Q249" s="15">
        <v>5</v>
      </c>
      <c r="R249" s="15">
        <v>77</v>
      </c>
      <c r="S249" s="15">
        <v>12</v>
      </c>
      <c r="T249" s="15">
        <v>20</v>
      </c>
      <c r="U249" s="15">
        <v>0</v>
      </c>
      <c r="V249" s="15">
        <v>40</v>
      </c>
      <c r="W249" s="15">
        <v>8</v>
      </c>
    </row>
    <row r="250" spans="1:23" x14ac:dyDescent="0.2">
      <c r="A250" s="15" t="s">
        <v>121</v>
      </c>
      <c r="B250" s="15" t="s">
        <v>118</v>
      </c>
      <c r="C250" s="15">
        <v>700</v>
      </c>
      <c r="D250" s="15">
        <v>180</v>
      </c>
      <c r="E250" s="15">
        <v>20</v>
      </c>
      <c r="F250" s="15">
        <v>30</v>
      </c>
      <c r="G250" s="15">
        <v>12</v>
      </c>
      <c r="H250" s="15">
        <v>62</v>
      </c>
      <c r="I250" s="15">
        <v>1</v>
      </c>
      <c r="J250" s="15">
        <v>75</v>
      </c>
      <c r="K250" s="15">
        <v>24</v>
      </c>
      <c r="L250" s="15">
        <v>300</v>
      </c>
      <c r="M250" s="15">
        <v>13</v>
      </c>
      <c r="N250" s="15">
        <v>114</v>
      </c>
      <c r="O250" s="15">
        <v>38</v>
      </c>
      <c r="P250" s="15">
        <v>2</v>
      </c>
      <c r="Q250" s="15">
        <v>6</v>
      </c>
      <c r="R250" s="15">
        <v>97</v>
      </c>
      <c r="S250" s="15">
        <v>15</v>
      </c>
      <c r="T250" s="15">
        <v>25</v>
      </c>
      <c r="U250" s="15">
        <v>0</v>
      </c>
      <c r="V250" s="15">
        <v>50</v>
      </c>
      <c r="W250" s="15">
        <v>10</v>
      </c>
    </row>
    <row r="251" spans="1:23" x14ac:dyDescent="0.2">
      <c r="A251" s="15" t="s">
        <v>120</v>
      </c>
      <c r="B251" s="15" t="s">
        <v>116</v>
      </c>
      <c r="C251" s="15">
        <v>850</v>
      </c>
      <c r="D251" s="15">
        <v>210</v>
      </c>
      <c r="E251" s="15">
        <v>23</v>
      </c>
      <c r="F251" s="15">
        <v>36</v>
      </c>
      <c r="G251" s="15">
        <v>15</v>
      </c>
      <c r="H251" s="15">
        <v>74</v>
      </c>
      <c r="I251" s="15">
        <v>1</v>
      </c>
      <c r="J251" s="15">
        <v>85</v>
      </c>
      <c r="K251" s="15">
        <v>29</v>
      </c>
      <c r="L251" s="15">
        <v>380</v>
      </c>
      <c r="M251" s="15">
        <v>16</v>
      </c>
      <c r="N251" s="15">
        <v>141</v>
      </c>
      <c r="O251" s="15">
        <v>47</v>
      </c>
      <c r="P251" s="15">
        <v>2</v>
      </c>
      <c r="Q251" s="15">
        <v>8</v>
      </c>
      <c r="R251" s="15">
        <v>120</v>
      </c>
      <c r="S251" s="15">
        <v>19</v>
      </c>
      <c r="T251" s="15">
        <v>30</v>
      </c>
      <c r="U251" s="15">
        <v>0</v>
      </c>
      <c r="V251" s="15">
        <v>60</v>
      </c>
      <c r="W251" s="15">
        <v>15</v>
      </c>
    </row>
    <row r="252" spans="1:23" x14ac:dyDescent="0.2">
      <c r="A252" s="15" t="s">
        <v>119</v>
      </c>
      <c r="B252" s="15" t="s">
        <v>118</v>
      </c>
      <c r="C252" s="15">
        <v>660</v>
      </c>
      <c r="D252" s="15">
        <v>170</v>
      </c>
      <c r="E252" s="15">
        <v>19</v>
      </c>
      <c r="F252" s="15">
        <v>29</v>
      </c>
      <c r="G252" s="15">
        <v>12</v>
      </c>
      <c r="H252" s="15">
        <v>61</v>
      </c>
      <c r="I252" s="15">
        <v>1</v>
      </c>
      <c r="J252" s="15">
        <v>75</v>
      </c>
      <c r="K252" s="15">
        <v>24</v>
      </c>
      <c r="L252" s="15">
        <v>210</v>
      </c>
      <c r="M252" s="15">
        <v>9</v>
      </c>
      <c r="N252" s="15">
        <v>109</v>
      </c>
      <c r="O252" s="15">
        <v>36</v>
      </c>
      <c r="P252" s="15">
        <v>0</v>
      </c>
      <c r="Q252" s="15">
        <v>0</v>
      </c>
      <c r="R252" s="15">
        <v>93</v>
      </c>
      <c r="S252" s="15">
        <v>14</v>
      </c>
      <c r="T252" s="15">
        <v>25</v>
      </c>
      <c r="U252" s="15">
        <v>0</v>
      </c>
      <c r="V252" s="15">
        <v>50</v>
      </c>
      <c r="W252" s="15">
        <v>0</v>
      </c>
    </row>
    <row r="253" spans="1:23" x14ac:dyDescent="0.2">
      <c r="A253" s="15" t="s">
        <v>117</v>
      </c>
      <c r="B253" s="15" t="s">
        <v>116</v>
      </c>
      <c r="C253" s="15">
        <v>820</v>
      </c>
      <c r="D253" s="15">
        <v>210</v>
      </c>
      <c r="E253" s="15">
        <v>23</v>
      </c>
      <c r="F253" s="15">
        <v>35</v>
      </c>
      <c r="G253" s="15">
        <v>15</v>
      </c>
      <c r="H253" s="15">
        <v>73</v>
      </c>
      <c r="I253" s="15">
        <v>1</v>
      </c>
      <c r="J253" s="15">
        <v>90</v>
      </c>
      <c r="K253" s="15">
        <v>29</v>
      </c>
      <c r="L253" s="15">
        <v>260</v>
      </c>
      <c r="M253" s="15">
        <v>11</v>
      </c>
      <c r="N253" s="15">
        <v>135</v>
      </c>
      <c r="O253" s="15">
        <v>45</v>
      </c>
      <c r="P253" s="15">
        <v>0</v>
      </c>
      <c r="Q253" s="15">
        <v>0</v>
      </c>
      <c r="R253" s="15">
        <v>115</v>
      </c>
      <c r="S253" s="15">
        <v>18</v>
      </c>
      <c r="T253" s="15">
        <v>30</v>
      </c>
      <c r="U253" s="15">
        <v>0</v>
      </c>
      <c r="V253" s="15">
        <v>60</v>
      </c>
      <c r="W253" s="15">
        <v>0</v>
      </c>
    </row>
    <row r="254" spans="1:23" x14ac:dyDescent="0.2">
      <c r="A254" s="15" t="s">
        <v>115</v>
      </c>
      <c r="B254" s="15" t="s">
        <v>114</v>
      </c>
      <c r="C254" s="15">
        <v>650</v>
      </c>
      <c r="D254" s="15">
        <v>210</v>
      </c>
      <c r="E254" s="15">
        <v>23</v>
      </c>
      <c r="F254" s="15">
        <v>35</v>
      </c>
      <c r="G254" s="15">
        <v>14</v>
      </c>
      <c r="H254" s="15">
        <v>72</v>
      </c>
      <c r="I254" s="15">
        <v>0.5</v>
      </c>
      <c r="J254" s="15">
        <v>50</v>
      </c>
      <c r="K254" s="15">
        <v>17</v>
      </c>
      <c r="L254" s="15">
        <v>180</v>
      </c>
      <c r="M254" s="15">
        <v>7</v>
      </c>
      <c r="N254" s="15">
        <v>96</v>
      </c>
      <c r="O254" s="15">
        <v>32</v>
      </c>
      <c r="P254" s="15">
        <v>1</v>
      </c>
      <c r="Q254" s="15">
        <v>6</v>
      </c>
      <c r="R254" s="15">
        <v>89</v>
      </c>
      <c r="S254" s="15">
        <v>13</v>
      </c>
      <c r="T254" s="15">
        <v>15</v>
      </c>
      <c r="U254" s="15">
        <v>0</v>
      </c>
      <c r="V254" s="15">
        <v>45</v>
      </c>
      <c r="W254" s="15">
        <v>8</v>
      </c>
    </row>
    <row r="255" spans="1:23" x14ac:dyDescent="0.2">
      <c r="A255" s="15" t="s">
        <v>113</v>
      </c>
      <c r="B255" s="15" t="s">
        <v>112</v>
      </c>
      <c r="C255" s="15">
        <v>930</v>
      </c>
      <c r="D255" s="15">
        <v>290</v>
      </c>
      <c r="E255" s="15">
        <v>33</v>
      </c>
      <c r="F255" s="15">
        <v>50</v>
      </c>
      <c r="G255" s="15">
        <v>20</v>
      </c>
      <c r="H255" s="15">
        <v>102</v>
      </c>
      <c r="I255" s="15">
        <v>1</v>
      </c>
      <c r="J255" s="15">
        <v>75</v>
      </c>
      <c r="K255" s="15">
        <v>25</v>
      </c>
      <c r="L255" s="15">
        <v>260</v>
      </c>
      <c r="M255" s="15">
        <v>11</v>
      </c>
      <c r="N255" s="15">
        <v>139</v>
      </c>
      <c r="O255" s="15">
        <v>46</v>
      </c>
      <c r="P255" s="15">
        <v>2</v>
      </c>
      <c r="Q255" s="15">
        <v>7</v>
      </c>
      <c r="R255" s="15">
        <v>128</v>
      </c>
      <c r="S255" s="15">
        <v>20</v>
      </c>
      <c r="T255" s="15">
        <v>25</v>
      </c>
      <c r="U255" s="15">
        <v>0</v>
      </c>
      <c r="V255" s="15">
        <v>70</v>
      </c>
      <c r="W255" s="15">
        <v>10</v>
      </c>
    </row>
    <row r="256" spans="1:23" x14ac:dyDescent="0.2">
      <c r="A256" s="15" t="s">
        <v>111</v>
      </c>
      <c r="B256" s="15" t="s">
        <v>110</v>
      </c>
      <c r="C256" s="15">
        <v>430</v>
      </c>
      <c r="D256" s="15">
        <v>140</v>
      </c>
      <c r="E256" s="15">
        <v>15</v>
      </c>
      <c r="F256" s="15">
        <v>24</v>
      </c>
      <c r="G256" s="15">
        <v>10</v>
      </c>
      <c r="H256" s="15">
        <v>48</v>
      </c>
      <c r="I256" s="15">
        <v>0</v>
      </c>
      <c r="J256" s="15">
        <v>35</v>
      </c>
      <c r="K256" s="15">
        <v>11</v>
      </c>
      <c r="L256" s="15">
        <v>120</v>
      </c>
      <c r="M256" s="15">
        <v>5</v>
      </c>
      <c r="N256" s="15">
        <v>64</v>
      </c>
      <c r="O256" s="15">
        <v>21</v>
      </c>
      <c r="P256" s="15">
        <v>1</v>
      </c>
      <c r="Q256" s="15">
        <v>4</v>
      </c>
      <c r="R256" s="15">
        <v>59</v>
      </c>
      <c r="S256" s="15">
        <v>9</v>
      </c>
      <c r="T256" s="15">
        <v>10</v>
      </c>
      <c r="U256" s="15">
        <v>0</v>
      </c>
      <c r="V256" s="15">
        <v>30</v>
      </c>
      <c r="W256" s="15">
        <v>4</v>
      </c>
    </row>
    <row r="257" spans="1:23" x14ac:dyDescent="0.2">
      <c r="A257" s="15" t="s">
        <v>109</v>
      </c>
      <c r="B257" s="15" t="s">
        <v>108</v>
      </c>
      <c r="C257" s="15">
        <v>510</v>
      </c>
      <c r="D257" s="15">
        <v>150</v>
      </c>
      <c r="E257" s="15">
        <v>17</v>
      </c>
      <c r="F257" s="15">
        <v>26</v>
      </c>
      <c r="G257" s="15">
        <v>9</v>
      </c>
      <c r="H257" s="15">
        <v>44</v>
      </c>
      <c r="I257" s="15">
        <v>0.5</v>
      </c>
      <c r="J257" s="15">
        <v>45</v>
      </c>
      <c r="K257" s="15">
        <v>14</v>
      </c>
      <c r="L257" s="15">
        <v>280</v>
      </c>
      <c r="M257" s="15">
        <v>12</v>
      </c>
      <c r="N257" s="15">
        <v>80</v>
      </c>
      <c r="O257" s="15">
        <v>27</v>
      </c>
      <c r="P257" s="15">
        <v>1</v>
      </c>
      <c r="Q257" s="15">
        <v>4</v>
      </c>
      <c r="R257" s="15">
        <v>64</v>
      </c>
      <c r="S257" s="15">
        <v>12</v>
      </c>
      <c r="T257" s="15">
        <v>15</v>
      </c>
      <c r="U257" s="15">
        <v>0</v>
      </c>
      <c r="V257" s="15">
        <v>40</v>
      </c>
      <c r="W257" s="15">
        <v>8</v>
      </c>
    </row>
    <row r="258" spans="1:23" x14ac:dyDescent="0.2">
      <c r="A258" s="15" t="s">
        <v>107</v>
      </c>
      <c r="B258" s="15" t="s">
        <v>106</v>
      </c>
      <c r="C258" s="15">
        <v>690</v>
      </c>
      <c r="D258" s="15">
        <v>200</v>
      </c>
      <c r="E258" s="15">
        <v>23</v>
      </c>
      <c r="F258" s="15">
        <v>35</v>
      </c>
      <c r="G258" s="15">
        <v>12</v>
      </c>
      <c r="H258" s="15">
        <v>58</v>
      </c>
      <c r="I258" s="15">
        <v>1</v>
      </c>
      <c r="J258" s="15">
        <v>55</v>
      </c>
      <c r="K258" s="15">
        <v>19</v>
      </c>
      <c r="L258" s="15">
        <v>380</v>
      </c>
      <c r="M258" s="15">
        <v>16</v>
      </c>
      <c r="N258" s="15">
        <v>106</v>
      </c>
      <c r="O258" s="15">
        <v>35</v>
      </c>
      <c r="P258" s="15">
        <v>1</v>
      </c>
      <c r="Q258" s="15">
        <v>5</v>
      </c>
      <c r="R258" s="15">
        <v>85</v>
      </c>
      <c r="S258" s="15">
        <v>15</v>
      </c>
      <c r="T258" s="15">
        <v>20</v>
      </c>
      <c r="U258" s="15">
        <v>0</v>
      </c>
      <c r="V258" s="15">
        <v>50</v>
      </c>
      <c r="W258" s="15">
        <v>10</v>
      </c>
    </row>
    <row r="259" spans="1:23" x14ac:dyDescent="0.2">
      <c r="A259" s="15" t="s">
        <v>105</v>
      </c>
      <c r="B259" s="15" t="s">
        <v>104</v>
      </c>
      <c r="C259" s="15">
        <v>340</v>
      </c>
      <c r="D259" s="15">
        <v>100</v>
      </c>
      <c r="E259" s="15">
        <v>11</v>
      </c>
      <c r="F259" s="15">
        <v>17</v>
      </c>
      <c r="G259" s="15">
        <v>6</v>
      </c>
      <c r="H259" s="15">
        <v>29</v>
      </c>
      <c r="I259" s="15">
        <v>0</v>
      </c>
      <c r="J259" s="15">
        <v>30</v>
      </c>
      <c r="K259" s="15">
        <v>9</v>
      </c>
      <c r="L259" s="15">
        <v>190</v>
      </c>
      <c r="M259" s="15">
        <v>8</v>
      </c>
      <c r="N259" s="15">
        <v>53</v>
      </c>
      <c r="O259" s="15">
        <v>18</v>
      </c>
      <c r="P259" s="15">
        <v>1</v>
      </c>
      <c r="Q259" s="15">
        <v>2</v>
      </c>
      <c r="R259" s="15">
        <v>43</v>
      </c>
      <c r="S259" s="15">
        <v>8</v>
      </c>
      <c r="T259" s="15">
        <v>10</v>
      </c>
      <c r="U259" s="15">
        <v>0</v>
      </c>
      <c r="V259" s="15">
        <v>25</v>
      </c>
      <c r="W259" s="15">
        <v>6</v>
      </c>
    </row>
    <row r="260" spans="1:23" x14ac:dyDescent="0.2">
      <c r="A260" s="15" t="s">
        <v>103</v>
      </c>
      <c r="B260" s="15" t="s">
        <v>102</v>
      </c>
      <c r="C260" s="15">
        <v>810</v>
      </c>
      <c r="D260" s="15">
        <v>290</v>
      </c>
      <c r="E260" s="15">
        <v>32</v>
      </c>
      <c r="F260" s="15">
        <v>50</v>
      </c>
      <c r="G260" s="15">
        <v>15</v>
      </c>
      <c r="H260" s="15">
        <v>76</v>
      </c>
      <c r="I260" s="15">
        <v>1</v>
      </c>
      <c r="J260" s="15">
        <v>60</v>
      </c>
      <c r="K260" s="15">
        <v>20</v>
      </c>
      <c r="L260" s="15">
        <v>400</v>
      </c>
      <c r="M260" s="15">
        <v>17</v>
      </c>
      <c r="N260" s="15">
        <v>114</v>
      </c>
      <c r="O260" s="15">
        <v>38</v>
      </c>
      <c r="P260" s="15">
        <v>2</v>
      </c>
      <c r="Q260" s="15">
        <v>9</v>
      </c>
      <c r="R260" s="15">
        <v>103</v>
      </c>
      <c r="S260" s="15">
        <v>21</v>
      </c>
      <c r="T260" s="15">
        <v>20</v>
      </c>
      <c r="U260" s="15">
        <v>0</v>
      </c>
      <c r="V260" s="15">
        <v>60</v>
      </c>
      <c r="W260" s="15">
        <v>6</v>
      </c>
    </row>
    <row r="261" spans="1:23" x14ac:dyDescent="0.2">
      <c r="A261" s="15" t="s">
        <v>101</v>
      </c>
      <c r="B261" s="15" t="s">
        <v>100</v>
      </c>
      <c r="C261" s="15">
        <v>410</v>
      </c>
      <c r="D261" s="15">
        <v>150</v>
      </c>
      <c r="E261" s="15">
        <v>16</v>
      </c>
      <c r="F261" s="15">
        <v>25</v>
      </c>
      <c r="G261" s="15">
        <v>8</v>
      </c>
      <c r="H261" s="15">
        <v>38</v>
      </c>
      <c r="I261" s="15">
        <v>0</v>
      </c>
      <c r="J261" s="15">
        <v>30</v>
      </c>
      <c r="K261" s="15">
        <v>10</v>
      </c>
      <c r="L261" s="15">
        <v>200</v>
      </c>
      <c r="M261" s="15">
        <v>8</v>
      </c>
      <c r="N261" s="15">
        <v>57</v>
      </c>
      <c r="O261" s="15">
        <v>19</v>
      </c>
      <c r="P261" s="15">
        <v>1</v>
      </c>
      <c r="Q261" s="15">
        <v>5</v>
      </c>
      <c r="R261" s="15">
        <v>51</v>
      </c>
      <c r="S261" s="15">
        <v>10</v>
      </c>
      <c r="T261" s="15">
        <v>10</v>
      </c>
      <c r="U261" s="15">
        <v>0</v>
      </c>
      <c r="V261" s="15">
        <v>30</v>
      </c>
      <c r="W261" s="15">
        <v>4</v>
      </c>
    </row>
  </sheetData>
  <conditionalFormatting sqref="C1:C1048576">
    <cfRule type="colorScale" priority="4">
      <colorScale>
        <cfvo type="min"/>
        <cfvo type="max"/>
        <color theme="7" tint="0.79998168889431442"/>
        <color theme="5" tint="0.59999389629810485"/>
      </colorScale>
    </cfRule>
  </conditionalFormatting>
  <conditionalFormatting sqref="D1:D1048576">
    <cfRule type="colorScale" priority="3">
      <colorScale>
        <cfvo type="min"/>
        <cfvo type="max"/>
        <color theme="9" tint="0.79998168889431442"/>
        <color theme="8" tint="0.39997558519241921"/>
      </colorScale>
    </cfRule>
  </conditionalFormatting>
  <conditionalFormatting sqref="F2:F261">
    <cfRule type="cellIs" dxfId="1" priority="1" operator="greaterThanOrEqual">
      <formula>50</formula>
    </cfRule>
    <cfRule type="cellIs" dxfId="0" priority="2" operator="lessThan">
      <formula>50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9ED6-4191-C447-B78B-A1A73FC63507}">
  <dimension ref="A1:F11"/>
  <sheetViews>
    <sheetView workbookViewId="0">
      <selection activeCell="D8" sqref="D8"/>
    </sheetView>
  </sheetViews>
  <sheetFormatPr baseColWidth="10" defaultRowHeight="16" x14ac:dyDescent="0.2"/>
  <sheetData>
    <row r="1" spans="1:6" x14ac:dyDescent="0.2">
      <c r="A1" t="s">
        <v>489</v>
      </c>
      <c r="B1" t="s">
        <v>33</v>
      </c>
      <c r="C1" t="s">
        <v>490</v>
      </c>
      <c r="D1" t="s">
        <v>491</v>
      </c>
      <c r="E1" t="s">
        <v>492</v>
      </c>
      <c r="F1" t="s">
        <v>493</v>
      </c>
    </row>
    <row r="2" spans="1:6" x14ac:dyDescent="0.2">
      <c r="A2">
        <v>1</v>
      </c>
      <c r="B2" t="s">
        <v>494</v>
      </c>
    </row>
    <row r="3" spans="1:6" x14ac:dyDescent="0.2">
      <c r="A3">
        <v>2</v>
      </c>
      <c r="B3" t="s">
        <v>495</v>
      </c>
    </row>
    <row r="4" spans="1:6" x14ac:dyDescent="0.2">
      <c r="A4">
        <v>3</v>
      </c>
    </row>
    <row r="5" spans="1:6" x14ac:dyDescent="0.2">
      <c r="A5">
        <v>4</v>
      </c>
    </row>
    <row r="6" spans="1:6" x14ac:dyDescent="0.2">
      <c r="A6">
        <v>5</v>
      </c>
    </row>
    <row r="7" spans="1:6" x14ac:dyDescent="0.2">
      <c r="A7">
        <v>6</v>
      </c>
      <c r="D7" t="s">
        <v>7363</v>
      </c>
    </row>
    <row r="8" spans="1:6" x14ac:dyDescent="0.2">
      <c r="A8">
        <v>7</v>
      </c>
    </row>
    <row r="9" spans="1:6" x14ac:dyDescent="0.2">
      <c r="A9">
        <v>8</v>
      </c>
    </row>
    <row r="10" spans="1:6" x14ac:dyDescent="0.2">
      <c r="A10">
        <v>9</v>
      </c>
    </row>
    <row r="11" spans="1:6" x14ac:dyDescent="0.2">
      <c r="A1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DE0A-722C-5943-A911-B70193472B76}">
  <dimension ref="A1:I5001"/>
  <sheetViews>
    <sheetView workbookViewId="0">
      <selection activeCell="L28" sqref="L28"/>
    </sheetView>
  </sheetViews>
  <sheetFormatPr baseColWidth="10" defaultColWidth="8.83203125" defaultRowHeight="15" x14ac:dyDescent="0.2"/>
  <cols>
    <col min="1" max="1" width="10.6640625" style="15" customWidth="1"/>
    <col min="2" max="2" width="20.6640625" style="15" customWidth="1"/>
    <col min="3" max="3" width="30.6640625" style="15" customWidth="1"/>
    <col min="4" max="9" width="10.6640625" style="15" customWidth="1"/>
    <col min="10" max="16384" width="8.83203125" style="15"/>
  </cols>
  <sheetData>
    <row r="1" spans="1:9" x14ac:dyDescent="0.2">
      <c r="A1" s="15" t="s">
        <v>7362</v>
      </c>
      <c r="B1" s="15" t="s">
        <v>7361</v>
      </c>
      <c r="C1" s="15" t="s">
        <v>7360</v>
      </c>
      <c r="D1" s="15" t="s">
        <v>7359</v>
      </c>
      <c r="E1" s="15" t="s">
        <v>7358</v>
      </c>
      <c r="F1" s="15" t="s">
        <v>7357</v>
      </c>
      <c r="G1" s="15" t="s">
        <v>7356</v>
      </c>
      <c r="H1" s="15" t="s">
        <v>7355</v>
      </c>
      <c r="I1" s="15" t="s">
        <v>7354</v>
      </c>
    </row>
    <row r="2" spans="1:9" x14ac:dyDescent="0.2">
      <c r="A2" s="15">
        <v>1</v>
      </c>
      <c r="B2" s="15" t="s">
        <v>572</v>
      </c>
      <c r="C2" s="15" t="s">
        <v>7353</v>
      </c>
      <c r="D2" s="15">
        <v>1942</v>
      </c>
      <c r="E2" s="15">
        <v>39.902999999999999</v>
      </c>
      <c r="F2" s="15">
        <v>23.928999999999998</v>
      </c>
      <c r="G2" s="15">
        <v>5.7</v>
      </c>
      <c r="H2" s="15">
        <v>2.1850000000000001</v>
      </c>
      <c r="I2" s="15">
        <v>0.54</v>
      </c>
    </row>
    <row r="3" spans="1:9" x14ac:dyDescent="0.2">
      <c r="A3" s="15">
        <v>2</v>
      </c>
      <c r="B3" s="15" t="s">
        <v>3867</v>
      </c>
      <c r="C3" s="15" t="s">
        <v>7352</v>
      </c>
      <c r="D3" s="15">
        <v>1955</v>
      </c>
      <c r="E3" s="15">
        <v>36.503</v>
      </c>
      <c r="F3" s="15">
        <v>19.960999999999999</v>
      </c>
      <c r="G3" s="15">
        <v>7.4580000000000002</v>
      </c>
      <c r="H3" s="15">
        <v>5.6630000000000003</v>
      </c>
      <c r="I3" s="15">
        <v>0.76</v>
      </c>
    </row>
    <row r="4" spans="1:9" x14ac:dyDescent="0.2">
      <c r="A4" s="15">
        <v>3</v>
      </c>
      <c r="B4" s="15" t="s">
        <v>7351</v>
      </c>
      <c r="C4" s="15" t="s">
        <v>7350</v>
      </c>
      <c r="D4" s="15">
        <v>1990</v>
      </c>
      <c r="E4" s="15">
        <v>35.554000000000002</v>
      </c>
      <c r="F4" s="15">
        <v>15.093</v>
      </c>
      <c r="G4" s="15">
        <v>10.242000000000001</v>
      </c>
      <c r="H4" s="15">
        <v>23.747</v>
      </c>
      <c r="I4" s="15">
        <v>2.7330000000000001</v>
      </c>
    </row>
    <row r="5" spans="1:9" x14ac:dyDescent="0.2">
      <c r="A5" s="15">
        <v>4</v>
      </c>
      <c r="B5" s="15" t="s">
        <v>786</v>
      </c>
      <c r="C5" s="15" t="s">
        <v>7349</v>
      </c>
      <c r="D5" s="15">
        <v>1998</v>
      </c>
      <c r="E5" s="15">
        <v>35.405000000000001</v>
      </c>
      <c r="F5" s="15">
        <v>12.635999999999999</v>
      </c>
      <c r="G5" s="15">
        <v>8.9440000000000008</v>
      </c>
      <c r="H5" s="15">
        <v>23.701000000000001</v>
      </c>
      <c r="I5" s="15">
        <v>3.61</v>
      </c>
    </row>
    <row r="6" spans="1:9" x14ac:dyDescent="0.2">
      <c r="A6" s="15">
        <v>5</v>
      </c>
      <c r="B6" s="15" t="s">
        <v>2392</v>
      </c>
      <c r="C6" s="15" t="s">
        <v>7348</v>
      </c>
      <c r="D6" s="15">
        <v>1991</v>
      </c>
      <c r="E6" s="15">
        <v>34.811</v>
      </c>
      <c r="F6" s="15">
        <v>17.079000000000001</v>
      </c>
      <c r="G6" s="15">
        <v>12.368</v>
      </c>
      <c r="H6" s="15">
        <v>23.193999999999999</v>
      </c>
      <c r="I6" s="15">
        <v>3.121</v>
      </c>
    </row>
    <row r="7" spans="1:9" x14ac:dyDescent="0.2">
      <c r="A7" s="15">
        <v>6</v>
      </c>
      <c r="B7" s="15" t="s">
        <v>836</v>
      </c>
      <c r="C7" s="15" t="s">
        <v>7347</v>
      </c>
      <c r="D7" s="15">
        <v>1968</v>
      </c>
      <c r="E7" s="15">
        <v>34.765999999999998</v>
      </c>
      <c r="F7" s="15">
        <v>26.145</v>
      </c>
      <c r="G7" s="15">
        <v>16.39</v>
      </c>
      <c r="H7" s="15">
        <v>16.541</v>
      </c>
      <c r="I7" s="15">
        <v>1.51</v>
      </c>
    </row>
    <row r="8" spans="1:9" x14ac:dyDescent="0.2">
      <c r="A8" s="15">
        <v>7</v>
      </c>
      <c r="B8" s="15" t="s">
        <v>3273</v>
      </c>
      <c r="C8" s="15" t="s">
        <v>4397</v>
      </c>
      <c r="D8" s="15">
        <v>1992</v>
      </c>
      <c r="E8" s="15">
        <v>34.56</v>
      </c>
      <c r="F8" s="15">
        <v>15.393000000000001</v>
      </c>
      <c r="G8" s="15">
        <v>11.29</v>
      </c>
      <c r="H8" s="15">
        <v>20.753</v>
      </c>
      <c r="I8" s="15">
        <v>4.46</v>
      </c>
    </row>
    <row r="9" spans="1:9" x14ac:dyDescent="0.2">
      <c r="A9" s="15">
        <v>8</v>
      </c>
      <c r="B9" s="15" t="s">
        <v>1814</v>
      </c>
      <c r="C9" s="15" t="s">
        <v>7346</v>
      </c>
      <c r="D9" s="15">
        <v>1980</v>
      </c>
      <c r="E9" s="15">
        <v>32.020000000000003</v>
      </c>
      <c r="F9" s="15">
        <v>13.081</v>
      </c>
      <c r="G9" s="15">
        <v>13.339</v>
      </c>
      <c r="H9" s="15">
        <v>23.347000000000001</v>
      </c>
      <c r="I9" s="15">
        <v>1.5529999999999999</v>
      </c>
    </row>
    <row r="10" spans="1:9" x14ac:dyDescent="0.2">
      <c r="A10" s="15">
        <v>9</v>
      </c>
      <c r="B10" s="15" t="s">
        <v>6925</v>
      </c>
      <c r="C10" s="15" t="s">
        <v>7345</v>
      </c>
      <c r="D10" s="15">
        <v>1983</v>
      </c>
      <c r="E10" s="15">
        <v>31.792000000000002</v>
      </c>
      <c r="F10" s="15">
        <v>15.714</v>
      </c>
      <c r="G10" s="15">
        <v>11.115</v>
      </c>
      <c r="H10" s="15">
        <v>17.803000000000001</v>
      </c>
      <c r="I10" s="15">
        <v>2.6859999999999999</v>
      </c>
    </row>
    <row r="11" spans="1:9" x14ac:dyDescent="0.2">
      <c r="A11" s="15">
        <v>10</v>
      </c>
      <c r="B11" s="15" t="s">
        <v>748</v>
      </c>
      <c r="C11" s="15" t="s">
        <v>7344</v>
      </c>
      <c r="D11" s="15">
        <v>1997</v>
      </c>
      <c r="E11" s="15">
        <v>31.581</v>
      </c>
      <c r="F11" s="15">
        <v>7.9329999999999998</v>
      </c>
      <c r="G11" s="15">
        <v>12.394</v>
      </c>
      <c r="H11" s="15">
        <v>20.358000000000001</v>
      </c>
      <c r="I11" s="15">
        <v>3.1890000000000001</v>
      </c>
    </row>
    <row r="12" spans="1:9" x14ac:dyDescent="0.2">
      <c r="A12" s="15">
        <v>11</v>
      </c>
      <c r="B12" s="15" t="s">
        <v>3338</v>
      </c>
      <c r="C12" s="15" t="s">
        <v>7343</v>
      </c>
      <c r="D12" s="15">
        <v>1995</v>
      </c>
      <c r="E12" s="15">
        <v>31.359000000000002</v>
      </c>
      <c r="F12" s="15">
        <v>11.548999999999999</v>
      </c>
      <c r="G12" s="15">
        <v>8.0730000000000004</v>
      </c>
      <c r="H12" s="15">
        <v>22.988</v>
      </c>
      <c r="I12" s="15">
        <v>1.073</v>
      </c>
    </row>
    <row r="13" spans="1:9" x14ac:dyDescent="0.2">
      <c r="A13" s="15">
        <v>12</v>
      </c>
      <c r="B13" s="15" t="s">
        <v>519</v>
      </c>
      <c r="C13" s="15" t="s">
        <v>7342</v>
      </c>
      <c r="D13" s="15">
        <v>1965</v>
      </c>
      <c r="E13" s="15">
        <v>31.053999999999998</v>
      </c>
      <c r="F13" s="15">
        <v>22.925999999999998</v>
      </c>
      <c r="G13" s="15">
        <v>10.257999999999999</v>
      </c>
      <c r="H13" s="15">
        <v>11.252000000000001</v>
      </c>
      <c r="I13" s="15">
        <v>0.55600000000000005</v>
      </c>
    </row>
    <row r="14" spans="1:9" x14ac:dyDescent="0.2">
      <c r="A14" s="15">
        <v>13</v>
      </c>
      <c r="B14" s="15" t="s">
        <v>2623</v>
      </c>
      <c r="C14" s="15" t="s">
        <v>7341</v>
      </c>
      <c r="D14" s="15">
        <v>2002</v>
      </c>
      <c r="E14" s="15">
        <v>30.664999999999999</v>
      </c>
      <c r="F14" s="15">
        <v>13.095000000000001</v>
      </c>
      <c r="G14" s="15">
        <v>7.1429999999999998</v>
      </c>
      <c r="H14" s="15">
        <v>15.69</v>
      </c>
      <c r="I14" s="15">
        <v>2.0830000000000002</v>
      </c>
    </row>
    <row r="15" spans="1:9" x14ac:dyDescent="0.2">
      <c r="A15" s="15">
        <v>14</v>
      </c>
      <c r="B15" s="15" t="s">
        <v>700</v>
      </c>
      <c r="C15" s="15" t="s">
        <v>7340</v>
      </c>
      <c r="D15" s="15">
        <v>2004</v>
      </c>
      <c r="E15" s="15">
        <v>30.196999999999999</v>
      </c>
      <c r="F15" s="15">
        <v>15.349</v>
      </c>
      <c r="G15" s="15">
        <v>8.4</v>
      </c>
      <c r="H15" s="15">
        <v>13.727</v>
      </c>
      <c r="I15" s="15">
        <v>1</v>
      </c>
    </row>
    <row r="16" spans="1:9" x14ac:dyDescent="0.2">
      <c r="A16" s="15">
        <v>15</v>
      </c>
      <c r="B16" s="15" t="s">
        <v>3984</v>
      </c>
      <c r="C16" s="15" t="s">
        <v>5369</v>
      </c>
      <c r="D16" s="15">
        <v>1998</v>
      </c>
      <c r="E16" s="15">
        <v>30.065000000000001</v>
      </c>
      <c r="F16" s="15">
        <v>9.4179999999999993</v>
      </c>
      <c r="G16" s="15">
        <v>10.894</v>
      </c>
      <c r="H16" s="15">
        <v>20.888000000000002</v>
      </c>
      <c r="I16" s="15">
        <v>1.8720000000000001</v>
      </c>
    </row>
    <row r="17" spans="1:9" x14ac:dyDescent="0.2">
      <c r="A17" s="15">
        <v>16</v>
      </c>
      <c r="B17" s="15" t="s">
        <v>1535</v>
      </c>
      <c r="C17" s="15" t="s">
        <v>5760</v>
      </c>
      <c r="D17" s="15">
        <v>1978</v>
      </c>
      <c r="E17" s="15">
        <v>29.728000000000002</v>
      </c>
      <c r="F17" s="15">
        <v>16.678999999999998</v>
      </c>
      <c r="G17" s="15">
        <v>12.874000000000001</v>
      </c>
      <c r="H17" s="15">
        <v>17.864999999999998</v>
      </c>
      <c r="I17" s="15">
        <v>0.57099999999999995</v>
      </c>
    </row>
    <row r="18" spans="1:9" x14ac:dyDescent="0.2">
      <c r="A18" s="15">
        <v>17</v>
      </c>
      <c r="B18" s="15" t="s">
        <v>2363</v>
      </c>
      <c r="C18" s="15" t="s">
        <v>7339</v>
      </c>
      <c r="D18" s="15">
        <v>2008</v>
      </c>
      <c r="E18" s="15">
        <v>29.536000000000001</v>
      </c>
      <c r="F18" s="15">
        <v>9.7620000000000005</v>
      </c>
      <c r="G18" s="15">
        <v>10.050000000000001</v>
      </c>
      <c r="H18" s="15">
        <v>16.324000000000002</v>
      </c>
      <c r="I18" s="15">
        <v>1.0760000000000001</v>
      </c>
    </row>
    <row r="19" spans="1:9" x14ac:dyDescent="0.2">
      <c r="A19" s="15">
        <v>18</v>
      </c>
      <c r="B19" s="15" t="s">
        <v>2570</v>
      </c>
      <c r="C19" s="15" t="s">
        <v>7338</v>
      </c>
      <c r="D19" s="15">
        <v>1983</v>
      </c>
      <c r="E19" s="15">
        <v>29.465</v>
      </c>
      <c r="F19" s="15">
        <v>18.440000000000001</v>
      </c>
      <c r="G19" s="15">
        <v>11.433999999999999</v>
      </c>
      <c r="H19" s="15">
        <v>10.773999999999999</v>
      </c>
      <c r="I19" s="15">
        <v>1.177</v>
      </c>
    </row>
    <row r="20" spans="1:9" x14ac:dyDescent="0.2">
      <c r="A20" s="15">
        <v>19</v>
      </c>
      <c r="B20" s="15" t="s">
        <v>836</v>
      </c>
      <c r="C20" s="15" t="s">
        <v>3461</v>
      </c>
      <c r="D20" s="15">
        <v>1970</v>
      </c>
      <c r="E20" s="15">
        <v>29.443000000000001</v>
      </c>
      <c r="F20" s="15">
        <v>16.881</v>
      </c>
      <c r="G20" s="15">
        <v>13.234</v>
      </c>
      <c r="H20" s="15">
        <v>15.888</v>
      </c>
      <c r="I20" s="15">
        <v>2.2309999999999999</v>
      </c>
    </row>
    <row r="21" spans="1:9" x14ac:dyDescent="0.2">
      <c r="A21" s="15">
        <v>20</v>
      </c>
      <c r="B21" s="15" t="s">
        <v>2619</v>
      </c>
      <c r="C21" s="15" t="s">
        <v>7337</v>
      </c>
      <c r="D21" s="15">
        <v>1967</v>
      </c>
      <c r="E21" s="15">
        <v>29.428000000000001</v>
      </c>
      <c r="F21" s="15">
        <v>12.018000000000001</v>
      </c>
      <c r="G21" s="15">
        <v>15.602</v>
      </c>
      <c r="H21" s="15">
        <v>16.832999999999998</v>
      </c>
      <c r="I21" s="15">
        <v>0.55800000000000005</v>
      </c>
    </row>
    <row r="22" spans="1:9" x14ac:dyDescent="0.2">
      <c r="A22" s="15">
        <v>21</v>
      </c>
      <c r="B22" s="15" t="s">
        <v>945</v>
      </c>
      <c r="C22" s="15" t="s">
        <v>1480</v>
      </c>
      <c r="D22" s="15">
        <v>1959</v>
      </c>
      <c r="E22" s="15">
        <v>29.388999999999999</v>
      </c>
      <c r="F22" s="15">
        <v>21.693000000000001</v>
      </c>
      <c r="G22" s="15">
        <v>5.5830000000000002</v>
      </c>
      <c r="H22" s="15">
        <v>3.74</v>
      </c>
      <c r="I22" s="15">
        <v>0.55000000000000004</v>
      </c>
    </row>
    <row r="23" spans="1:9" x14ac:dyDescent="0.2">
      <c r="A23" s="15">
        <v>22</v>
      </c>
      <c r="B23" s="15" t="s">
        <v>7336</v>
      </c>
      <c r="C23" s="15" t="s">
        <v>7335</v>
      </c>
      <c r="D23" s="15">
        <v>1981</v>
      </c>
      <c r="E23" s="15">
        <v>29.347999999999999</v>
      </c>
      <c r="F23" s="15">
        <v>16.754999999999999</v>
      </c>
      <c r="G23" s="15">
        <v>7.2889999999999997</v>
      </c>
      <c r="H23" s="15">
        <v>19.734999999999999</v>
      </c>
      <c r="I23" s="15">
        <v>1.5</v>
      </c>
    </row>
    <row r="24" spans="1:9" x14ac:dyDescent="0.2">
      <c r="A24" s="15">
        <v>23</v>
      </c>
      <c r="B24" s="15" t="s">
        <v>7334</v>
      </c>
      <c r="C24" s="15" t="s">
        <v>7333</v>
      </c>
      <c r="D24" s="15">
        <v>2007</v>
      </c>
      <c r="E24" s="15">
        <v>28.76</v>
      </c>
      <c r="F24" s="15">
        <v>11.242000000000001</v>
      </c>
      <c r="G24" s="15">
        <v>8.8330000000000002</v>
      </c>
      <c r="H24" s="15">
        <v>14.706</v>
      </c>
      <c r="I24" s="15">
        <v>1.611</v>
      </c>
    </row>
    <row r="25" spans="1:9" x14ac:dyDescent="0.2">
      <c r="A25" s="15">
        <v>24</v>
      </c>
      <c r="B25" s="15" t="s">
        <v>7332</v>
      </c>
      <c r="C25" s="15" t="s">
        <v>7331</v>
      </c>
      <c r="D25" s="15">
        <v>1997</v>
      </c>
      <c r="E25" s="15">
        <v>28.059000000000001</v>
      </c>
      <c r="F25" s="15">
        <v>7.35</v>
      </c>
      <c r="G25" s="15">
        <v>8.92</v>
      </c>
      <c r="H25" s="15">
        <v>21.66</v>
      </c>
      <c r="I25" s="15">
        <v>2.7709999999999999</v>
      </c>
    </row>
    <row r="26" spans="1:9" x14ac:dyDescent="0.2">
      <c r="A26" s="15">
        <v>25</v>
      </c>
      <c r="B26" s="15" t="s">
        <v>828</v>
      </c>
      <c r="C26" s="15" t="s">
        <v>7330</v>
      </c>
      <c r="D26" s="15">
        <v>1983</v>
      </c>
      <c r="E26" s="15">
        <v>27.863</v>
      </c>
      <c r="F26" s="15">
        <v>12.911</v>
      </c>
      <c r="G26" s="15">
        <v>11.737</v>
      </c>
      <c r="H26" s="15">
        <v>19.010000000000002</v>
      </c>
      <c r="I26" s="15">
        <v>1.01</v>
      </c>
    </row>
    <row r="27" spans="1:9" x14ac:dyDescent="0.2">
      <c r="A27" s="15">
        <v>26</v>
      </c>
      <c r="B27" s="15" t="s">
        <v>836</v>
      </c>
      <c r="C27" s="15" t="s">
        <v>7329</v>
      </c>
      <c r="D27" s="15">
        <v>1964</v>
      </c>
      <c r="E27" s="15">
        <v>27.760999999999999</v>
      </c>
      <c r="F27" s="15">
        <v>23.565000000000001</v>
      </c>
      <c r="G27" s="15">
        <v>9.1709999999999994</v>
      </c>
      <c r="H27" s="15">
        <v>8.1920000000000002</v>
      </c>
      <c r="I27" s="15">
        <v>1.01</v>
      </c>
    </row>
    <row r="28" spans="1:9" x14ac:dyDescent="0.2">
      <c r="A28" s="15">
        <v>27</v>
      </c>
      <c r="B28" s="15" t="s">
        <v>4213</v>
      </c>
      <c r="C28" s="15" t="s">
        <v>7328</v>
      </c>
      <c r="D28" s="15">
        <v>1971</v>
      </c>
      <c r="E28" s="15">
        <v>27.597999999999999</v>
      </c>
      <c r="F28" s="15">
        <v>11.705</v>
      </c>
      <c r="G28" s="15">
        <v>14.644</v>
      </c>
      <c r="H28" s="15">
        <v>18.001999999999999</v>
      </c>
      <c r="I28" s="15">
        <v>1.085</v>
      </c>
    </row>
    <row r="29" spans="1:9" x14ac:dyDescent="0.2">
      <c r="A29" s="15">
        <v>28</v>
      </c>
      <c r="B29" s="15" t="s">
        <v>842</v>
      </c>
      <c r="C29" s="15" t="s">
        <v>7327</v>
      </c>
      <c r="D29" s="15">
        <v>1976</v>
      </c>
      <c r="E29" s="15">
        <v>27.582000000000001</v>
      </c>
      <c r="F29" s="15">
        <v>13.63</v>
      </c>
      <c r="G29" s="15">
        <v>14.391</v>
      </c>
      <c r="H29" s="15">
        <v>16.401</v>
      </c>
      <c r="I29" s="15">
        <v>0.53700000000000003</v>
      </c>
    </row>
    <row r="30" spans="1:9" x14ac:dyDescent="0.2">
      <c r="A30" s="15">
        <v>29</v>
      </c>
      <c r="B30" s="15" t="s">
        <v>1941</v>
      </c>
      <c r="C30" s="15" t="s">
        <v>7326</v>
      </c>
      <c r="D30" s="15">
        <v>1999</v>
      </c>
      <c r="E30" s="15">
        <v>27.486999999999998</v>
      </c>
      <c r="F30" s="15">
        <v>6.9370000000000003</v>
      </c>
      <c r="G30" s="15">
        <v>10.629</v>
      </c>
      <c r="H30" s="15">
        <v>22.004999999999999</v>
      </c>
      <c r="I30" s="15">
        <v>1.853</v>
      </c>
    </row>
    <row r="31" spans="1:9" x14ac:dyDescent="0.2">
      <c r="A31" s="15">
        <v>30</v>
      </c>
      <c r="B31" s="15" t="s">
        <v>1163</v>
      </c>
      <c r="C31" s="15" t="s">
        <v>7325</v>
      </c>
      <c r="D31" s="15">
        <v>1939</v>
      </c>
      <c r="E31" s="15">
        <v>27.109000000000002</v>
      </c>
      <c r="F31" s="15">
        <v>18.658999999999999</v>
      </c>
      <c r="G31" s="15">
        <v>3</v>
      </c>
      <c r="H31" s="15">
        <v>0.7</v>
      </c>
      <c r="I31" s="15">
        <v>0</v>
      </c>
    </row>
    <row r="32" spans="1:9" x14ac:dyDescent="0.2">
      <c r="A32" s="15">
        <v>31</v>
      </c>
      <c r="B32" s="15" t="s">
        <v>3878</v>
      </c>
      <c r="C32" s="15" t="s">
        <v>7324</v>
      </c>
      <c r="D32" s="15">
        <v>1978</v>
      </c>
      <c r="E32" s="15">
        <v>26.79</v>
      </c>
      <c r="F32" s="15">
        <v>8.0459999999999994</v>
      </c>
      <c r="G32" s="15">
        <v>14.992000000000001</v>
      </c>
      <c r="H32" s="15">
        <v>22.145</v>
      </c>
      <c r="I32" s="15">
        <v>0.55500000000000005</v>
      </c>
    </row>
    <row r="33" spans="1:9" x14ac:dyDescent="0.2">
      <c r="A33" s="15">
        <v>32</v>
      </c>
      <c r="B33" s="15" t="s">
        <v>7323</v>
      </c>
      <c r="C33" s="15" t="s">
        <v>7322</v>
      </c>
      <c r="D33" s="15">
        <v>1985</v>
      </c>
      <c r="E33" s="15">
        <v>26.681000000000001</v>
      </c>
      <c r="F33" s="15">
        <v>10.855</v>
      </c>
      <c r="G33" s="15">
        <v>13.627000000000001</v>
      </c>
      <c r="H33" s="15">
        <v>18.760999999999999</v>
      </c>
      <c r="I33" s="15">
        <v>1.51</v>
      </c>
    </row>
    <row r="34" spans="1:9" x14ac:dyDescent="0.2">
      <c r="A34" s="15">
        <v>33</v>
      </c>
      <c r="B34" s="15" t="s">
        <v>1432</v>
      </c>
      <c r="C34" s="15" t="s">
        <v>7321</v>
      </c>
      <c r="D34" s="15">
        <v>1997</v>
      </c>
      <c r="E34" s="15">
        <v>26.574000000000002</v>
      </c>
      <c r="F34" s="15">
        <v>6.8040000000000003</v>
      </c>
      <c r="G34" s="15">
        <v>9.4</v>
      </c>
      <c r="H34" s="15">
        <v>16.625</v>
      </c>
      <c r="I34" s="15">
        <v>3.548</v>
      </c>
    </row>
    <row r="35" spans="1:9" x14ac:dyDescent="0.2">
      <c r="A35" s="15">
        <v>34</v>
      </c>
      <c r="B35" s="15" t="s">
        <v>834</v>
      </c>
      <c r="C35" s="15" t="s">
        <v>7320</v>
      </c>
      <c r="D35" s="15">
        <v>1990</v>
      </c>
      <c r="E35" s="15">
        <v>26.504000000000001</v>
      </c>
      <c r="F35" s="15">
        <v>9.5860000000000003</v>
      </c>
      <c r="G35" s="15">
        <v>8.3529999999999998</v>
      </c>
      <c r="H35" s="15">
        <v>17.739999999999998</v>
      </c>
      <c r="I35" s="15">
        <v>2.7010000000000001</v>
      </c>
    </row>
    <row r="36" spans="1:9" x14ac:dyDescent="0.2">
      <c r="A36" s="15">
        <v>35</v>
      </c>
      <c r="B36" s="15" t="s">
        <v>7319</v>
      </c>
      <c r="C36" s="15" t="s">
        <v>7318</v>
      </c>
      <c r="D36" s="15">
        <v>1996</v>
      </c>
      <c r="E36" s="15">
        <v>26.355</v>
      </c>
      <c r="F36" s="15">
        <v>9.9550000000000001</v>
      </c>
      <c r="G36" s="15">
        <v>5.2530000000000001</v>
      </c>
      <c r="H36" s="15">
        <v>18.239999999999998</v>
      </c>
      <c r="I36" s="15">
        <v>3.093</v>
      </c>
    </row>
    <row r="37" spans="1:9" x14ac:dyDescent="0.2">
      <c r="A37" s="15">
        <v>36</v>
      </c>
      <c r="B37" s="15" t="s">
        <v>2623</v>
      </c>
      <c r="C37" s="15" t="s">
        <v>7317</v>
      </c>
      <c r="D37" s="15">
        <v>2002</v>
      </c>
      <c r="E37" s="15">
        <v>26.338000000000001</v>
      </c>
      <c r="F37" s="15">
        <v>8.3680000000000003</v>
      </c>
      <c r="G37" s="15">
        <v>8.0850000000000009</v>
      </c>
      <c r="H37" s="15">
        <v>15.430999999999999</v>
      </c>
      <c r="I37" s="15">
        <v>2.2330000000000001</v>
      </c>
    </row>
    <row r="38" spans="1:9" x14ac:dyDescent="0.2">
      <c r="A38" s="15">
        <v>37</v>
      </c>
      <c r="B38" s="15" t="s">
        <v>1685</v>
      </c>
      <c r="C38" s="15" t="s">
        <v>7316</v>
      </c>
      <c r="D38" s="15">
        <v>1996</v>
      </c>
      <c r="E38" s="15">
        <v>26.329000000000001</v>
      </c>
      <c r="F38" s="15">
        <v>6.7560000000000002</v>
      </c>
      <c r="G38" s="15">
        <v>10.210000000000001</v>
      </c>
      <c r="H38" s="15">
        <v>20.260000000000002</v>
      </c>
      <c r="I38" s="15">
        <v>1.74</v>
      </c>
    </row>
    <row r="39" spans="1:9" x14ac:dyDescent="0.2">
      <c r="A39" s="15">
        <v>38</v>
      </c>
      <c r="B39" s="15" t="s">
        <v>3668</v>
      </c>
      <c r="C39" s="15" t="s">
        <v>7315</v>
      </c>
      <c r="D39" s="15">
        <v>1964</v>
      </c>
      <c r="E39" s="15">
        <v>26.309000000000001</v>
      </c>
      <c r="F39" s="15">
        <v>16.859000000000002</v>
      </c>
      <c r="G39" s="15">
        <v>11.699</v>
      </c>
      <c r="H39" s="15">
        <v>10.413</v>
      </c>
      <c r="I39" s="15">
        <v>0.01</v>
      </c>
    </row>
    <row r="40" spans="1:9" x14ac:dyDescent="0.2">
      <c r="A40" s="15">
        <v>39</v>
      </c>
      <c r="B40" s="15" t="s">
        <v>5853</v>
      </c>
      <c r="C40" s="15" t="s">
        <v>7314</v>
      </c>
      <c r="D40" s="15">
        <v>1982</v>
      </c>
      <c r="E40" s="15">
        <v>26.158000000000001</v>
      </c>
      <c r="F40" s="15">
        <v>12.808999999999999</v>
      </c>
      <c r="G40" s="15">
        <v>13.263999999999999</v>
      </c>
      <c r="H40" s="15">
        <v>11.537000000000001</v>
      </c>
      <c r="I40" s="15">
        <v>0.55400000000000005</v>
      </c>
    </row>
    <row r="41" spans="1:9" x14ac:dyDescent="0.2">
      <c r="A41" s="15">
        <v>40</v>
      </c>
      <c r="B41" s="15" t="s">
        <v>1711</v>
      </c>
      <c r="C41" s="15" t="s">
        <v>7313</v>
      </c>
      <c r="D41" s="15">
        <v>1960</v>
      </c>
      <c r="E41" s="15">
        <v>26.097000000000001</v>
      </c>
      <c r="F41" s="15">
        <v>12.567</v>
      </c>
      <c r="G41" s="15">
        <v>9.1980000000000004</v>
      </c>
      <c r="H41" s="15">
        <v>7.59</v>
      </c>
      <c r="I41" s="15">
        <v>0.01</v>
      </c>
    </row>
    <row r="42" spans="1:9" x14ac:dyDescent="0.2">
      <c r="A42" s="15">
        <v>41</v>
      </c>
      <c r="B42" s="15" t="s">
        <v>788</v>
      </c>
      <c r="C42" s="15" t="s">
        <v>7312</v>
      </c>
      <c r="D42" s="15">
        <v>1978</v>
      </c>
      <c r="E42" s="15">
        <v>25.951000000000001</v>
      </c>
      <c r="F42" s="15">
        <v>8.8849999999999998</v>
      </c>
      <c r="G42" s="15">
        <v>13.574</v>
      </c>
      <c r="H42" s="15">
        <v>20.666</v>
      </c>
      <c r="I42" s="15">
        <v>0.65300000000000002</v>
      </c>
    </row>
    <row r="43" spans="1:9" x14ac:dyDescent="0.2">
      <c r="A43" s="15">
        <v>42</v>
      </c>
      <c r="B43" s="15" t="s">
        <v>1617</v>
      </c>
      <c r="C43" s="15" t="s">
        <v>7311</v>
      </c>
      <c r="D43" s="15">
        <v>1984</v>
      </c>
      <c r="E43" s="15">
        <v>25.939</v>
      </c>
      <c r="F43" s="15">
        <v>8.76</v>
      </c>
      <c r="G43" s="15">
        <v>13.416</v>
      </c>
      <c r="H43" s="15">
        <v>24.393000000000001</v>
      </c>
      <c r="I43" s="15">
        <v>0.83299999999999996</v>
      </c>
    </row>
    <row r="44" spans="1:9" x14ac:dyDescent="0.2">
      <c r="A44" s="15">
        <v>43</v>
      </c>
      <c r="B44" s="15" t="s">
        <v>803</v>
      </c>
      <c r="C44" s="15" t="s">
        <v>7310</v>
      </c>
      <c r="D44" s="15">
        <v>1984</v>
      </c>
      <c r="E44" s="15">
        <v>25.89</v>
      </c>
      <c r="F44" s="15">
        <v>12.439</v>
      </c>
      <c r="G44" s="15">
        <v>13.217000000000001</v>
      </c>
      <c r="H44" s="15">
        <v>16.466999999999999</v>
      </c>
      <c r="I44" s="15">
        <v>0.75</v>
      </c>
    </row>
    <row r="45" spans="1:9" x14ac:dyDescent="0.2">
      <c r="A45" s="15">
        <v>44</v>
      </c>
      <c r="B45" s="15" t="s">
        <v>586</v>
      </c>
      <c r="C45" s="15" t="s">
        <v>7309</v>
      </c>
      <c r="D45" s="15">
        <v>1971</v>
      </c>
      <c r="E45" s="15">
        <v>25.731999999999999</v>
      </c>
      <c r="F45" s="15">
        <v>14.567</v>
      </c>
      <c r="G45" s="15">
        <v>17.978000000000002</v>
      </c>
      <c r="H45" s="15">
        <v>9.7550000000000008</v>
      </c>
      <c r="I45" s="15">
        <v>1.119</v>
      </c>
    </row>
    <row r="46" spans="1:9" x14ac:dyDescent="0.2">
      <c r="A46" s="15">
        <v>45</v>
      </c>
      <c r="B46" s="15" t="s">
        <v>4898</v>
      </c>
      <c r="C46" s="15" t="s">
        <v>7308</v>
      </c>
      <c r="D46" s="15">
        <v>2003</v>
      </c>
      <c r="E46" s="15">
        <v>25.649000000000001</v>
      </c>
      <c r="F46" s="15">
        <v>13.747999999999999</v>
      </c>
      <c r="G46" s="15">
        <v>4.4829999999999997</v>
      </c>
      <c r="H46" s="15">
        <v>9.7780000000000005</v>
      </c>
      <c r="I46" s="15">
        <v>1.972</v>
      </c>
    </row>
    <row r="47" spans="1:9" x14ac:dyDescent="0.2">
      <c r="A47" s="15">
        <v>46</v>
      </c>
      <c r="B47" s="15" t="s">
        <v>1918</v>
      </c>
      <c r="C47" s="15" t="s">
        <v>6882</v>
      </c>
      <c r="D47" s="15">
        <v>1993</v>
      </c>
      <c r="E47" s="15">
        <v>25.587</v>
      </c>
      <c r="F47" s="15">
        <v>8.8140000000000001</v>
      </c>
      <c r="G47" s="15">
        <v>8.7370000000000001</v>
      </c>
      <c r="H47" s="15">
        <v>16.123000000000001</v>
      </c>
      <c r="I47" s="15">
        <v>3.032</v>
      </c>
    </row>
    <row r="48" spans="1:9" x14ac:dyDescent="0.2">
      <c r="A48" s="15">
        <v>47</v>
      </c>
      <c r="B48" s="15" t="s">
        <v>1680</v>
      </c>
      <c r="C48" s="15" t="s">
        <v>7307</v>
      </c>
      <c r="D48" s="15">
        <v>2008</v>
      </c>
      <c r="E48" s="15">
        <v>25.55</v>
      </c>
      <c r="F48" s="15">
        <v>6.2140000000000004</v>
      </c>
      <c r="G48" s="15">
        <v>9.7669999999999995</v>
      </c>
      <c r="H48" s="15">
        <v>16.308</v>
      </c>
      <c r="I48" s="15">
        <v>0.59099999999999997</v>
      </c>
    </row>
    <row r="49" spans="1:9" x14ac:dyDescent="0.2">
      <c r="A49" s="15">
        <v>48</v>
      </c>
      <c r="B49" s="15" t="s">
        <v>919</v>
      </c>
      <c r="C49" s="15" t="s">
        <v>7306</v>
      </c>
      <c r="D49" s="15">
        <v>1976</v>
      </c>
      <c r="E49" s="15">
        <v>25.468</v>
      </c>
      <c r="F49" s="15">
        <v>11.819000000000001</v>
      </c>
      <c r="G49" s="15">
        <v>19.78</v>
      </c>
      <c r="H49" s="15">
        <v>9.5719999999999992</v>
      </c>
      <c r="I49" s="15">
        <v>0.53800000000000003</v>
      </c>
    </row>
    <row r="50" spans="1:9" x14ac:dyDescent="0.2">
      <c r="A50" s="15">
        <v>49</v>
      </c>
      <c r="B50" s="15" t="s">
        <v>1967</v>
      </c>
      <c r="C50" s="15" t="s">
        <v>3795</v>
      </c>
      <c r="D50" s="15">
        <v>1980</v>
      </c>
      <c r="E50" s="15">
        <v>25.364999999999998</v>
      </c>
      <c r="F50" s="15">
        <v>8.1259999999999994</v>
      </c>
      <c r="G50" s="15">
        <v>10.298999999999999</v>
      </c>
      <c r="H50" s="15">
        <v>23.376999999999999</v>
      </c>
      <c r="I50" s="15">
        <v>0.51100000000000001</v>
      </c>
    </row>
    <row r="51" spans="1:9" x14ac:dyDescent="0.2">
      <c r="A51" s="15">
        <v>50</v>
      </c>
      <c r="B51" s="15" t="s">
        <v>1711</v>
      </c>
      <c r="C51" s="15" t="s">
        <v>7305</v>
      </c>
      <c r="D51" s="15">
        <v>1960</v>
      </c>
      <c r="E51" s="15">
        <v>25.254000000000001</v>
      </c>
      <c r="F51" s="15">
        <v>9.7889999999999997</v>
      </c>
      <c r="G51" s="15">
        <v>11.625</v>
      </c>
      <c r="H51" s="15">
        <v>6.5869999999999997</v>
      </c>
      <c r="I51" s="15">
        <v>0.66700000000000004</v>
      </c>
    </row>
    <row r="52" spans="1:9" x14ac:dyDescent="0.2">
      <c r="A52" s="15">
        <v>51</v>
      </c>
      <c r="B52" s="15" t="s">
        <v>7304</v>
      </c>
      <c r="C52" s="15" t="s">
        <v>7303</v>
      </c>
      <c r="D52" s="15">
        <v>2006</v>
      </c>
      <c r="E52" s="15">
        <v>25.199000000000002</v>
      </c>
      <c r="F52" s="15">
        <v>8.4209999999999994</v>
      </c>
      <c r="G52" s="15">
        <v>6.8330000000000002</v>
      </c>
      <c r="H52" s="15">
        <v>18.495999999999999</v>
      </c>
      <c r="I52" s="15">
        <v>1.282</v>
      </c>
    </row>
    <row r="53" spans="1:9" x14ac:dyDescent="0.2">
      <c r="A53" s="15">
        <v>52</v>
      </c>
      <c r="B53" s="15" t="s">
        <v>2197</v>
      </c>
      <c r="C53" s="15" t="s">
        <v>7302</v>
      </c>
      <c r="D53" s="15">
        <v>1997</v>
      </c>
      <c r="E53" s="15">
        <v>25.141999999999999</v>
      </c>
      <c r="F53" s="15">
        <v>6.6870000000000003</v>
      </c>
      <c r="G53" s="15">
        <v>9.3949999999999996</v>
      </c>
      <c r="H53" s="15">
        <v>18.521999999999998</v>
      </c>
      <c r="I53" s="15">
        <v>1.673</v>
      </c>
    </row>
    <row r="54" spans="1:9" x14ac:dyDescent="0.2">
      <c r="A54" s="15">
        <v>53</v>
      </c>
      <c r="B54" s="15" t="s">
        <v>3138</v>
      </c>
      <c r="C54" s="15" t="s">
        <v>7301</v>
      </c>
      <c r="D54" s="15">
        <v>2003</v>
      </c>
      <c r="E54" s="15">
        <v>25.140999999999998</v>
      </c>
      <c r="F54" s="15">
        <v>10.701000000000001</v>
      </c>
      <c r="G54" s="15">
        <v>8.1669999999999998</v>
      </c>
      <c r="H54" s="15">
        <v>11.643000000000001</v>
      </c>
      <c r="I54" s="15">
        <v>0.51800000000000002</v>
      </c>
    </row>
    <row r="55" spans="1:9" x14ac:dyDescent="0.2">
      <c r="A55" s="15">
        <v>54</v>
      </c>
      <c r="B55" s="15" t="s">
        <v>931</v>
      </c>
      <c r="C55" s="15" t="s">
        <v>7300</v>
      </c>
      <c r="D55" s="15">
        <v>2001</v>
      </c>
      <c r="E55" s="15">
        <v>25.076000000000001</v>
      </c>
      <c r="F55" s="15">
        <v>5.9939999999999998</v>
      </c>
      <c r="G55" s="15">
        <v>8.6029999999999998</v>
      </c>
      <c r="H55" s="15">
        <v>21.574000000000002</v>
      </c>
      <c r="I55" s="15">
        <v>1.9279999999999999</v>
      </c>
    </row>
    <row r="56" spans="1:9" x14ac:dyDescent="0.2">
      <c r="A56" s="15">
        <v>55</v>
      </c>
      <c r="B56" s="15" t="s">
        <v>3237</v>
      </c>
      <c r="C56" s="15" t="s">
        <v>1388</v>
      </c>
      <c r="D56" s="15">
        <v>2003</v>
      </c>
      <c r="E56" s="15">
        <v>25.050999999999998</v>
      </c>
      <c r="F56" s="15">
        <v>6.9889999999999999</v>
      </c>
      <c r="G56" s="15">
        <v>8.4</v>
      </c>
      <c r="H56" s="15">
        <v>15.968</v>
      </c>
      <c r="I56" s="15">
        <v>1.55</v>
      </c>
    </row>
    <row r="57" spans="1:9" x14ac:dyDescent="0.2">
      <c r="A57" s="15">
        <v>56</v>
      </c>
      <c r="B57" s="15" t="s">
        <v>3841</v>
      </c>
      <c r="C57" s="15" t="s">
        <v>7299</v>
      </c>
      <c r="D57" s="15">
        <v>2009</v>
      </c>
      <c r="E57" s="15">
        <v>24.727</v>
      </c>
      <c r="F57" s="15">
        <v>9.1189999999999998</v>
      </c>
      <c r="G57" s="15">
        <v>9.1910000000000007</v>
      </c>
      <c r="H57" s="15">
        <v>18.332999999999998</v>
      </c>
      <c r="I57" s="15">
        <v>0.57099999999999995</v>
      </c>
    </row>
    <row r="58" spans="1:9" x14ac:dyDescent="0.2">
      <c r="A58" s="15">
        <v>57</v>
      </c>
      <c r="B58" s="15" t="s">
        <v>3297</v>
      </c>
      <c r="C58" s="15" t="s">
        <v>7298</v>
      </c>
      <c r="D58" s="15">
        <v>1994</v>
      </c>
      <c r="E58" s="15">
        <v>24.693000000000001</v>
      </c>
      <c r="F58" s="15">
        <v>9.7910000000000004</v>
      </c>
      <c r="G58" s="15">
        <v>6.95</v>
      </c>
      <c r="H58" s="15">
        <v>12.404999999999999</v>
      </c>
      <c r="I58" s="15">
        <v>3.8330000000000002</v>
      </c>
    </row>
    <row r="59" spans="1:9" x14ac:dyDescent="0.2">
      <c r="A59" s="15">
        <v>58</v>
      </c>
      <c r="B59" s="15" t="s">
        <v>519</v>
      </c>
      <c r="C59" s="15" t="s">
        <v>7297</v>
      </c>
      <c r="D59" s="15">
        <v>1973</v>
      </c>
      <c r="E59" s="15">
        <v>24.602</v>
      </c>
      <c r="F59" s="15">
        <v>8.7929999999999993</v>
      </c>
      <c r="G59" s="15">
        <v>9.2669999999999995</v>
      </c>
      <c r="H59" s="15">
        <v>16.686</v>
      </c>
      <c r="I59" s="15">
        <v>1.0329999999999999</v>
      </c>
    </row>
    <row r="60" spans="1:9" x14ac:dyDescent="0.2">
      <c r="A60" s="15">
        <v>59</v>
      </c>
      <c r="B60" s="15" t="s">
        <v>7296</v>
      </c>
      <c r="C60" s="15" t="s">
        <v>7295</v>
      </c>
      <c r="D60" s="15">
        <v>1970</v>
      </c>
      <c r="E60" s="15">
        <v>24.344999999999999</v>
      </c>
      <c r="F60" s="15">
        <v>8.9629999999999992</v>
      </c>
      <c r="G60" s="15">
        <v>13.318</v>
      </c>
      <c r="H60" s="15">
        <v>17.706</v>
      </c>
      <c r="I60" s="15">
        <v>0.54700000000000004</v>
      </c>
    </row>
    <row r="61" spans="1:9" x14ac:dyDescent="0.2">
      <c r="A61" s="15">
        <v>60</v>
      </c>
      <c r="B61" s="15" t="s">
        <v>2210</v>
      </c>
      <c r="C61" s="15" t="s">
        <v>7294</v>
      </c>
      <c r="D61" s="15">
        <v>1949</v>
      </c>
      <c r="E61" s="15">
        <v>24.324000000000002</v>
      </c>
      <c r="F61" s="15">
        <v>12.371</v>
      </c>
      <c r="G61" s="15">
        <v>6</v>
      </c>
      <c r="H61" s="15">
        <v>0.53</v>
      </c>
      <c r="I61" s="15">
        <v>0.58299999999999996</v>
      </c>
    </row>
    <row r="62" spans="1:9" x14ac:dyDescent="0.2">
      <c r="A62" s="15">
        <v>61</v>
      </c>
      <c r="B62" s="15" t="s">
        <v>7293</v>
      </c>
      <c r="C62" s="15" t="s">
        <v>7292</v>
      </c>
      <c r="D62" s="15">
        <v>1982</v>
      </c>
      <c r="E62" s="15">
        <v>24.164999999999999</v>
      </c>
      <c r="F62" s="15">
        <v>13.938000000000001</v>
      </c>
      <c r="G62" s="15">
        <v>10.538</v>
      </c>
      <c r="H62" s="15">
        <v>9.452</v>
      </c>
      <c r="I62" s="15">
        <v>0.52900000000000003</v>
      </c>
    </row>
    <row r="63" spans="1:9" x14ac:dyDescent="0.2">
      <c r="A63" s="15">
        <v>62</v>
      </c>
      <c r="B63" s="15" t="s">
        <v>735</v>
      </c>
      <c r="C63" s="15" t="s">
        <v>7291</v>
      </c>
      <c r="D63" s="15">
        <v>2006</v>
      </c>
      <c r="E63" s="15">
        <v>24.152999999999999</v>
      </c>
      <c r="F63" s="15">
        <v>9.1829999999999998</v>
      </c>
      <c r="G63" s="15">
        <v>7.85</v>
      </c>
      <c r="H63" s="15">
        <v>10.218</v>
      </c>
      <c r="I63" s="15">
        <v>2.5710000000000002</v>
      </c>
    </row>
    <row r="64" spans="1:9" x14ac:dyDescent="0.2">
      <c r="A64" s="15">
        <v>63</v>
      </c>
      <c r="B64" s="15" t="s">
        <v>7290</v>
      </c>
      <c r="C64" s="15" t="s">
        <v>7289</v>
      </c>
      <c r="D64" s="15">
        <v>1974</v>
      </c>
      <c r="E64" s="15">
        <v>24.143999999999998</v>
      </c>
      <c r="F64" s="15">
        <v>7.8819999999999997</v>
      </c>
      <c r="G64" s="15">
        <v>13.798</v>
      </c>
      <c r="H64" s="15">
        <v>16.192</v>
      </c>
      <c r="I64" s="15">
        <v>0.58699999999999997</v>
      </c>
    </row>
    <row r="65" spans="1:9" x14ac:dyDescent="0.2">
      <c r="A65" s="15">
        <v>64</v>
      </c>
      <c r="B65" s="15" t="s">
        <v>834</v>
      </c>
      <c r="C65" s="15" t="s">
        <v>7288</v>
      </c>
      <c r="D65" s="15">
        <v>2005</v>
      </c>
      <c r="E65" s="15">
        <v>24.027000000000001</v>
      </c>
      <c r="F65" s="15">
        <v>6.5519999999999996</v>
      </c>
      <c r="G65" s="15">
        <v>5.5519999999999996</v>
      </c>
      <c r="H65" s="15">
        <v>19.777999999999999</v>
      </c>
      <c r="I65" s="15">
        <v>2.65</v>
      </c>
    </row>
    <row r="66" spans="1:9" x14ac:dyDescent="0.2">
      <c r="A66" s="15">
        <v>65</v>
      </c>
      <c r="B66" s="15" t="s">
        <v>4719</v>
      </c>
      <c r="C66" s="15" t="s">
        <v>2937</v>
      </c>
      <c r="D66" s="15">
        <v>1967</v>
      </c>
      <c r="E66" s="15">
        <v>23.902000000000001</v>
      </c>
      <c r="F66" s="15">
        <v>16.042000000000002</v>
      </c>
      <c r="G66" s="15">
        <v>14.769</v>
      </c>
      <c r="H66" s="15">
        <v>8.6379999999999999</v>
      </c>
      <c r="I66" s="15">
        <v>0.53900000000000003</v>
      </c>
    </row>
    <row r="67" spans="1:9" x14ac:dyDescent="0.2">
      <c r="A67" s="15">
        <v>66</v>
      </c>
      <c r="B67" s="15" t="s">
        <v>1711</v>
      </c>
      <c r="C67" s="15" t="s">
        <v>7287</v>
      </c>
      <c r="D67" s="15">
        <v>1957</v>
      </c>
      <c r="E67" s="15">
        <v>23.827000000000002</v>
      </c>
      <c r="F67" s="15">
        <v>13.311999999999999</v>
      </c>
      <c r="G67" s="15">
        <v>6.2939999999999996</v>
      </c>
      <c r="H67" s="15">
        <v>4.5369999999999999</v>
      </c>
      <c r="I67" s="15">
        <v>0.01</v>
      </c>
    </row>
    <row r="68" spans="1:9" x14ac:dyDescent="0.2">
      <c r="A68" s="15">
        <v>67</v>
      </c>
      <c r="B68" s="15" t="s">
        <v>836</v>
      </c>
      <c r="C68" s="15" t="s">
        <v>7286</v>
      </c>
      <c r="D68" s="15">
        <v>1965</v>
      </c>
      <c r="E68" s="15">
        <v>23.82</v>
      </c>
      <c r="F68" s="15">
        <v>12.664999999999999</v>
      </c>
      <c r="G68" s="15">
        <v>9.8320000000000007</v>
      </c>
      <c r="H68" s="15">
        <v>9.8089999999999993</v>
      </c>
      <c r="I68" s="15">
        <v>0.52100000000000002</v>
      </c>
    </row>
    <row r="69" spans="1:9" x14ac:dyDescent="0.2">
      <c r="A69" s="15">
        <v>68</v>
      </c>
      <c r="B69" s="15" t="s">
        <v>3331</v>
      </c>
      <c r="C69" s="15" t="s">
        <v>7285</v>
      </c>
      <c r="D69" s="15">
        <v>2002</v>
      </c>
      <c r="E69" s="15">
        <v>23.731000000000002</v>
      </c>
      <c r="F69" s="15">
        <v>3.6440000000000001</v>
      </c>
      <c r="G69" s="15">
        <v>8.7530000000000001</v>
      </c>
      <c r="H69" s="15">
        <v>20.757000000000001</v>
      </c>
      <c r="I69" s="15">
        <v>1.7150000000000001</v>
      </c>
    </row>
    <row r="70" spans="1:9" x14ac:dyDescent="0.2">
      <c r="A70" s="15">
        <v>69</v>
      </c>
      <c r="B70" s="15" t="s">
        <v>4211</v>
      </c>
      <c r="C70" s="15" t="s">
        <v>7284</v>
      </c>
      <c r="D70" s="15">
        <v>1999</v>
      </c>
      <c r="E70" s="15">
        <v>23.728999999999999</v>
      </c>
      <c r="F70" s="15">
        <v>9.0860000000000003</v>
      </c>
      <c r="G70" s="15">
        <v>7.9420000000000002</v>
      </c>
      <c r="H70" s="15">
        <v>9.1229999999999993</v>
      </c>
      <c r="I70" s="15">
        <v>3.5150000000000001</v>
      </c>
    </row>
    <row r="71" spans="1:9" x14ac:dyDescent="0.2">
      <c r="A71" s="15">
        <v>70</v>
      </c>
      <c r="B71" s="15" t="s">
        <v>7283</v>
      </c>
      <c r="C71" s="15" t="s">
        <v>7282</v>
      </c>
      <c r="D71" s="15">
        <v>2008</v>
      </c>
      <c r="E71" s="15">
        <v>23.725999999999999</v>
      </c>
      <c r="F71" s="15">
        <v>13.176</v>
      </c>
      <c r="G71" s="15">
        <v>9.6</v>
      </c>
      <c r="H71" s="15">
        <v>2.887</v>
      </c>
      <c r="I71" s="15">
        <v>0.83299999999999996</v>
      </c>
    </row>
    <row r="72" spans="1:9" x14ac:dyDescent="0.2">
      <c r="A72" s="15">
        <v>71</v>
      </c>
      <c r="B72" s="15" t="s">
        <v>1525</v>
      </c>
      <c r="C72" s="15" t="s">
        <v>7281</v>
      </c>
      <c r="D72" s="15">
        <v>1960</v>
      </c>
      <c r="E72" s="15">
        <v>23.712</v>
      </c>
      <c r="F72" s="15">
        <v>20.539000000000001</v>
      </c>
      <c r="G72" s="15">
        <v>4.7160000000000002</v>
      </c>
      <c r="H72" s="15">
        <v>1.6</v>
      </c>
      <c r="I72" s="15">
        <v>0.56699999999999995</v>
      </c>
    </row>
    <row r="73" spans="1:9" x14ac:dyDescent="0.2">
      <c r="A73" s="15">
        <v>72</v>
      </c>
      <c r="B73" s="15" t="s">
        <v>3124</v>
      </c>
      <c r="C73" s="15" t="s">
        <v>7280</v>
      </c>
      <c r="D73" s="15">
        <v>1994</v>
      </c>
      <c r="E73" s="15">
        <v>23.648</v>
      </c>
      <c r="F73" s="15">
        <v>8.859</v>
      </c>
      <c r="G73" s="15">
        <v>8.4060000000000006</v>
      </c>
      <c r="H73" s="15">
        <v>14.58</v>
      </c>
      <c r="I73" s="15">
        <v>1.8069999999999999</v>
      </c>
    </row>
    <row r="74" spans="1:9" x14ac:dyDescent="0.2">
      <c r="A74" s="15">
        <v>73</v>
      </c>
      <c r="B74" s="15" t="s">
        <v>849</v>
      </c>
      <c r="C74" s="15" t="s">
        <v>7279</v>
      </c>
      <c r="D74" s="15">
        <v>1966</v>
      </c>
      <c r="E74" s="15">
        <v>23.347999999999999</v>
      </c>
      <c r="F74" s="15">
        <v>15.484</v>
      </c>
      <c r="G74" s="15">
        <v>8.0489999999999995</v>
      </c>
      <c r="H74" s="15">
        <v>11.804</v>
      </c>
      <c r="I74" s="15">
        <v>0.59099999999999997</v>
      </c>
    </row>
    <row r="75" spans="1:9" x14ac:dyDescent="0.2">
      <c r="A75" s="15">
        <v>74</v>
      </c>
      <c r="B75" s="15" t="s">
        <v>531</v>
      </c>
      <c r="C75" s="15" t="s">
        <v>7278</v>
      </c>
      <c r="D75" s="15">
        <v>1992</v>
      </c>
      <c r="E75" s="15">
        <v>23.344999999999999</v>
      </c>
      <c r="F75" s="15">
        <v>12.807</v>
      </c>
      <c r="G75" s="15">
        <v>7.9050000000000002</v>
      </c>
      <c r="H75" s="15">
        <v>8.6560000000000006</v>
      </c>
      <c r="I75" s="15">
        <v>2.5670000000000002</v>
      </c>
    </row>
    <row r="76" spans="1:9" x14ac:dyDescent="0.2">
      <c r="A76" s="15">
        <v>75</v>
      </c>
      <c r="B76" s="15" t="s">
        <v>712</v>
      </c>
      <c r="C76" s="15" t="s">
        <v>7277</v>
      </c>
      <c r="D76" s="15">
        <v>1994</v>
      </c>
      <c r="E76" s="15">
        <v>23.234000000000002</v>
      </c>
      <c r="F76" s="15">
        <v>9.077</v>
      </c>
      <c r="G76" s="15">
        <v>5.0330000000000004</v>
      </c>
      <c r="H76" s="15">
        <v>20.524000000000001</v>
      </c>
      <c r="I76" s="15">
        <v>1.5529999999999999</v>
      </c>
    </row>
    <row r="77" spans="1:9" x14ac:dyDescent="0.2">
      <c r="A77" s="15">
        <v>76</v>
      </c>
      <c r="B77" s="15" t="s">
        <v>3860</v>
      </c>
      <c r="C77" s="15" t="s">
        <v>1356</v>
      </c>
      <c r="D77" s="15">
        <v>1965</v>
      </c>
      <c r="E77" s="15">
        <v>23.199000000000002</v>
      </c>
      <c r="F77" s="15">
        <v>15.616</v>
      </c>
      <c r="G77" s="15">
        <v>9.2390000000000008</v>
      </c>
      <c r="H77" s="15">
        <v>7.0750000000000002</v>
      </c>
      <c r="I77" s="15">
        <v>1.101</v>
      </c>
    </row>
    <row r="78" spans="1:9" x14ac:dyDescent="0.2">
      <c r="A78" s="15">
        <v>77</v>
      </c>
      <c r="B78" s="15" t="s">
        <v>3053</v>
      </c>
      <c r="C78" s="15" t="s">
        <v>7276</v>
      </c>
      <c r="D78" s="15">
        <v>1973</v>
      </c>
      <c r="E78" s="15">
        <v>23.184000000000001</v>
      </c>
      <c r="F78" s="15">
        <v>12.863</v>
      </c>
      <c r="G78" s="15">
        <v>15.218999999999999</v>
      </c>
      <c r="H78" s="15">
        <v>6.9329999999999998</v>
      </c>
      <c r="I78" s="15">
        <v>0.59299999999999997</v>
      </c>
    </row>
    <row r="79" spans="1:9" x14ac:dyDescent="0.2">
      <c r="A79" s="15">
        <v>78</v>
      </c>
      <c r="B79" s="15" t="s">
        <v>724</v>
      </c>
      <c r="C79" s="15" t="s">
        <v>7275</v>
      </c>
      <c r="D79" s="15">
        <v>1940</v>
      </c>
      <c r="E79" s="15">
        <v>23.152999999999999</v>
      </c>
      <c r="F79" s="15">
        <v>13.666</v>
      </c>
      <c r="G79" s="15">
        <v>1.5</v>
      </c>
      <c r="H79" s="15">
        <v>2.6219999999999999</v>
      </c>
      <c r="I79" s="15">
        <v>0.58299999999999996</v>
      </c>
    </row>
    <row r="80" spans="1:9" x14ac:dyDescent="0.2">
      <c r="A80" s="15">
        <v>79</v>
      </c>
      <c r="B80" s="15" t="s">
        <v>3237</v>
      </c>
      <c r="C80" s="15" t="s">
        <v>7274</v>
      </c>
      <c r="D80" s="15">
        <v>2009</v>
      </c>
      <c r="E80" s="15">
        <v>23.145</v>
      </c>
      <c r="F80" s="15">
        <v>9.19</v>
      </c>
      <c r="G80" s="15">
        <v>9</v>
      </c>
      <c r="H80" s="15">
        <v>14.476000000000001</v>
      </c>
      <c r="I80" s="15">
        <v>0.56699999999999995</v>
      </c>
    </row>
    <row r="81" spans="1:9" x14ac:dyDescent="0.2">
      <c r="A81" s="15">
        <v>80</v>
      </c>
      <c r="B81" s="15" t="s">
        <v>7273</v>
      </c>
      <c r="C81" s="15" t="s">
        <v>7272</v>
      </c>
      <c r="D81" s="15">
        <v>2002</v>
      </c>
      <c r="E81" s="15">
        <v>23.079000000000001</v>
      </c>
      <c r="F81" s="15">
        <v>7.94</v>
      </c>
      <c r="G81" s="15">
        <v>6.0110000000000001</v>
      </c>
      <c r="H81" s="15">
        <v>15.361000000000001</v>
      </c>
      <c r="I81" s="15">
        <v>1.41</v>
      </c>
    </row>
    <row r="82" spans="1:9" x14ac:dyDescent="0.2">
      <c r="A82" s="15">
        <v>81</v>
      </c>
      <c r="B82" s="15" t="s">
        <v>7271</v>
      </c>
      <c r="C82" s="15" t="s">
        <v>7270</v>
      </c>
      <c r="D82" s="15">
        <v>1999</v>
      </c>
      <c r="E82" s="15">
        <v>23.068000000000001</v>
      </c>
      <c r="F82" s="15">
        <v>3.5430000000000001</v>
      </c>
      <c r="G82" s="15">
        <v>9.7349999999999994</v>
      </c>
      <c r="H82" s="15">
        <v>22.074000000000002</v>
      </c>
      <c r="I82" s="15">
        <v>1.657</v>
      </c>
    </row>
    <row r="83" spans="1:9" x14ac:dyDescent="0.2">
      <c r="A83" s="15">
        <v>82</v>
      </c>
      <c r="B83" s="15" t="s">
        <v>3359</v>
      </c>
      <c r="C83" s="15" t="s">
        <v>7269</v>
      </c>
      <c r="D83" s="15">
        <v>1956</v>
      </c>
      <c r="E83" s="15">
        <v>23.058</v>
      </c>
      <c r="F83" s="15">
        <v>10.691000000000001</v>
      </c>
      <c r="G83" s="15">
        <v>6.5289999999999999</v>
      </c>
      <c r="H83" s="15">
        <v>4.2869999999999999</v>
      </c>
      <c r="I83" s="15">
        <v>0.56299999999999994</v>
      </c>
    </row>
    <row r="84" spans="1:9" x14ac:dyDescent="0.2">
      <c r="A84" s="15">
        <v>83</v>
      </c>
      <c r="B84" s="15" t="s">
        <v>1665</v>
      </c>
      <c r="C84" s="15" t="s">
        <v>3156</v>
      </c>
      <c r="D84" s="15">
        <v>1950</v>
      </c>
      <c r="E84" s="15">
        <v>23.001999999999999</v>
      </c>
      <c r="F84" s="15">
        <v>16.222999999999999</v>
      </c>
      <c r="G84" s="15">
        <v>2.5</v>
      </c>
      <c r="H84" s="15">
        <v>1.0980000000000001</v>
      </c>
      <c r="I84" s="15">
        <v>0.56699999999999995</v>
      </c>
    </row>
    <row r="85" spans="1:9" x14ac:dyDescent="0.2">
      <c r="A85" s="15">
        <v>84</v>
      </c>
      <c r="B85" s="15" t="s">
        <v>7268</v>
      </c>
      <c r="C85" s="15" t="s">
        <v>7267</v>
      </c>
      <c r="D85" s="15">
        <v>1974</v>
      </c>
      <c r="E85" s="15">
        <v>23</v>
      </c>
      <c r="F85" s="15">
        <v>8.1300000000000008</v>
      </c>
      <c r="G85" s="15">
        <v>14.117000000000001</v>
      </c>
      <c r="H85" s="15">
        <v>15.153</v>
      </c>
      <c r="I85" s="15">
        <v>0.01</v>
      </c>
    </row>
    <row r="86" spans="1:9" x14ac:dyDescent="0.2">
      <c r="A86" s="15">
        <v>85</v>
      </c>
      <c r="B86" s="15" t="s">
        <v>2346</v>
      </c>
      <c r="C86" s="15" t="s">
        <v>7266</v>
      </c>
      <c r="D86" s="15">
        <v>1983</v>
      </c>
      <c r="E86" s="15">
        <v>22.966999999999999</v>
      </c>
      <c r="F86" s="15">
        <v>7.1639999999999997</v>
      </c>
      <c r="G86" s="15">
        <v>15.818</v>
      </c>
      <c r="H86" s="15">
        <v>15.898</v>
      </c>
      <c r="I86" s="15">
        <v>0.52900000000000003</v>
      </c>
    </row>
    <row r="87" spans="1:9" x14ac:dyDescent="0.2">
      <c r="A87" s="15">
        <v>86</v>
      </c>
      <c r="B87" s="15" t="s">
        <v>1852</v>
      </c>
      <c r="C87" s="15" t="s">
        <v>7265</v>
      </c>
      <c r="D87" s="15">
        <v>1998</v>
      </c>
      <c r="E87" s="15">
        <v>22.96</v>
      </c>
      <c r="F87" s="15">
        <v>7.609</v>
      </c>
      <c r="G87" s="15">
        <v>6.5039999999999996</v>
      </c>
      <c r="H87" s="15">
        <v>17.042999999999999</v>
      </c>
      <c r="I87" s="15">
        <v>1.748</v>
      </c>
    </row>
    <row r="88" spans="1:9" x14ac:dyDescent="0.2">
      <c r="A88" s="15">
        <v>87</v>
      </c>
      <c r="B88" s="15" t="s">
        <v>1307</v>
      </c>
      <c r="C88" s="15" t="s">
        <v>7264</v>
      </c>
      <c r="D88" s="15">
        <v>1979</v>
      </c>
      <c r="E88" s="15">
        <v>22.928999999999998</v>
      </c>
      <c r="F88" s="15">
        <v>11.965</v>
      </c>
      <c r="G88" s="15">
        <v>14.494</v>
      </c>
      <c r="H88" s="15">
        <v>13.500999999999999</v>
      </c>
      <c r="I88" s="15">
        <v>0.52</v>
      </c>
    </row>
    <row r="89" spans="1:9" x14ac:dyDescent="0.2">
      <c r="A89" s="15">
        <v>88</v>
      </c>
      <c r="B89" s="15" t="s">
        <v>2412</v>
      </c>
      <c r="C89" s="15" t="s">
        <v>7159</v>
      </c>
      <c r="D89" s="15">
        <v>1996</v>
      </c>
      <c r="E89" s="15">
        <v>22.861000000000001</v>
      </c>
      <c r="F89" s="15">
        <v>3.62</v>
      </c>
      <c r="G89" s="15">
        <v>8.4390000000000001</v>
      </c>
      <c r="H89" s="15">
        <v>23.085999999999999</v>
      </c>
      <c r="I89" s="15">
        <v>1.6859999999999999</v>
      </c>
    </row>
    <row r="90" spans="1:9" x14ac:dyDescent="0.2">
      <c r="A90" s="15">
        <v>89</v>
      </c>
      <c r="B90" s="15" t="s">
        <v>3554</v>
      </c>
      <c r="C90" s="15" t="s">
        <v>6208</v>
      </c>
      <c r="D90" s="15">
        <v>2007</v>
      </c>
      <c r="E90" s="15">
        <v>22.614999999999998</v>
      </c>
      <c r="F90" s="15">
        <v>8.6950000000000003</v>
      </c>
      <c r="G90" s="15">
        <v>8.5</v>
      </c>
      <c r="H90" s="15">
        <v>7.3</v>
      </c>
      <c r="I90" s="15">
        <v>2.02</v>
      </c>
    </row>
    <row r="91" spans="1:9" x14ac:dyDescent="0.2">
      <c r="A91" s="15">
        <v>90</v>
      </c>
      <c r="B91" s="15" t="s">
        <v>7263</v>
      </c>
      <c r="C91" s="15" t="s">
        <v>7262</v>
      </c>
      <c r="D91" s="15">
        <v>1998</v>
      </c>
      <c r="E91" s="15">
        <v>22.571999999999999</v>
      </c>
      <c r="F91" s="15">
        <v>9.7430000000000003</v>
      </c>
      <c r="G91" s="15">
        <v>5.8109999999999999</v>
      </c>
      <c r="H91" s="15">
        <v>10.457000000000001</v>
      </c>
      <c r="I91" s="15">
        <v>2.597</v>
      </c>
    </row>
    <row r="92" spans="1:9" x14ac:dyDescent="0.2">
      <c r="A92" s="15">
        <v>91</v>
      </c>
      <c r="B92" s="15" t="s">
        <v>7261</v>
      </c>
      <c r="C92" s="15" t="s">
        <v>7260</v>
      </c>
      <c r="D92" s="15">
        <v>1999</v>
      </c>
      <c r="E92" s="15">
        <v>22.555</v>
      </c>
      <c r="F92" s="15">
        <v>14.811999999999999</v>
      </c>
      <c r="G92" s="15">
        <v>3.9089999999999998</v>
      </c>
      <c r="H92" s="15">
        <v>3.7269999999999999</v>
      </c>
      <c r="I92" s="15">
        <v>2.0590000000000002</v>
      </c>
    </row>
    <row r="93" spans="1:9" x14ac:dyDescent="0.2">
      <c r="A93" s="15">
        <v>92</v>
      </c>
      <c r="B93" s="15" t="s">
        <v>3529</v>
      </c>
      <c r="C93" s="15" t="s">
        <v>6622</v>
      </c>
      <c r="D93" s="15">
        <v>1970</v>
      </c>
      <c r="E93" s="15">
        <v>22.535</v>
      </c>
      <c r="F93" s="15">
        <v>9.3659999999999997</v>
      </c>
      <c r="G93" s="15">
        <v>12.32</v>
      </c>
      <c r="H93" s="15">
        <v>14.32</v>
      </c>
      <c r="I93" s="15">
        <v>1.1180000000000001</v>
      </c>
    </row>
    <row r="94" spans="1:9" x14ac:dyDescent="0.2">
      <c r="A94" s="15">
        <v>93</v>
      </c>
      <c r="B94" s="15" t="s">
        <v>1718</v>
      </c>
      <c r="C94" s="15" t="s">
        <v>7259</v>
      </c>
      <c r="D94" s="15">
        <v>1977</v>
      </c>
      <c r="E94" s="15">
        <v>22.532</v>
      </c>
      <c r="F94" s="15">
        <v>17.332999999999998</v>
      </c>
      <c r="G94" s="15">
        <v>6.8620000000000001</v>
      </c>
      <c r="H94" s="15">
        <v>8.99</v>
      </c>
      <c r="I94" s="15">
        <v>1.085</v>
      </c>
    </row>
    <row r="95" spans="1:9" x14ac:dyDescent="0.2">
      <c r="A95" s="15">
        <v>94</v>
      </c>
      <c r="B95" s="15" t="s">
        <v>572</v>
      </c>
      <c r="C95" s="15" t="s">
        <v>7258</v>
      </c>
      <c r="D95" s="15">
        <v>1944</v>
      </c>
      <c r="E95" s="15">
        <v>22.468</v>
      </c>
      <c r="F95" s="15">
        <v>15.760999999999999</v>
      </c>
      <c r="G95" s="15">
        <v>2.2000000000000002</v>
      </c>
      <c r="H95" s="15">
        <v>0.57099999999999995</v>
      </c>
      <c r="I95" s="15">
        <v>0.51600000000000001</v>
      </c>
    </row>
    <row r="96" spans="1:9" x14ac:dyDescent="0.2">
      <c r="A96" s="15">
        <v>95</v>
      </c>
      <c r="B96" s="15" t="s">
        <v>836</v>
      </c>
      <c r="C96" s="15" t="s">
        <v>7257</v>
      </c>
      <c r="D96" s="15">
        <v>1967</v>
      </c>
      <c r="E96" s="15">
        <v>22.448</v>
      </c>
      <c r="F96" s="15">
        <v>9.4149999999999991</v>
      </c>
      <c r="G96" s="15">
        <v>13.004</v>
      </c>
      <c r="H96" s="15">
        <v>11.93</v>
      </c>
      <c r="I96" s="15">
        <v>0.53100000000000003</v>
      </c>
    </row>
    <row r="97" spans="1:9" x14ac:dyDescent="0.2">
      <c r="A97" s="15">
        <v>96</v>
      </c>
      <c r="B97" s="15" t="s">
        <v>586</v>
      </c>
      <c r="C97" s="15" t="s">
        <v>7256</v>
      </c>
      <c r="D97" s="15">
        <v>1980</v>
      </c>
      <c r="E97" s="15">
        <v>22.448</v>
      </c>
      <c r="F97" s="15">
        <v>12.409000000000001</v>
      </c>
      <c r="G97" s="15">
        <v>10.558</v>
      </c>
      <c r="H97" s="15">
        <v>10.673999999999999</v>
      </c>
      <c r="I97" s="15">
        <v>1.1870000000000001</v>
      </c>
    </row>
    <row r="98" spans="1:9" x14ac:dyDescent="0.2">
      <c r="A98" s="15">
        <v>97</v>
      </c>
      <c r="B98" s="15" t="s">
        <v>836</v>
      </c>
      <c r="C98" s="15" t="s">
        <v>7255</v>
      </c>
      <c r="D98" s="15">
        <v>1964</v>
      </c>
      <c r="E98" s="15">
        <v>22.398</v>
      </c>
      <c r="F98" s="15">
        <v>15.736000000000001</v>
      </c>
      <c r="G98" s="15">
        <v>10.625999999999999</v>
      </c>
      <c r="H98" s="15">
        <v>6.88</v>
      </c>
      <c r="I98" s="15">
        <v>0.67700000000000005</v>
      </c>
    </row>
    <row r="99" spans="1:9" x14ac:dyDescent="0.2">
      <c r="A99" s="15">
        <v>98</v>
      </c>
      <c r="B99" s="15" t="s">
        <v>1805</v>
      </c>
      <c r="C99" s="15" t="s">
        <v>7254</v>
      </c>
      <c r="D99" s="15">
        <v>2002</v>
      </c>
      <c r="E99" s="15">
        <v>22.337</v>
      </c>
      <c r="F99" s="15">
        <v>11.266</v>
      </c>
      <c r="G99" s="15">
        <v>4.6210000000000004</v>
      </c>
      <c r="H99" s="15">
        <v>8.4060000000000006</v>
      </c>
      <c r="I99" s="15">
        <v>1.589</v>
      </c>
    </row>
    <row r="100" spans="1:9" x14ac:dyDescent="0.2">
      <c r="A100" s="15">
        <v>99</v>
      </c>
      <c r="B100" s="15" t="s">
        <v>2803</v>
      </c>
      <c r="C100" s="15" t="s">
        <v>7253</v>
      </c>
      <c r="D100" s="15">
        <v>2003</v>
      </c>
      <c r="E100" s="15">
        <v>22.247</v>
      </c>
      <c r="F100" s="15">
        <v>10.135999999999999</v>
      </c>
      <c r="G100" s="15">
        <v>3.6320000000000001</v>
      </c>
      <c r="H100" s="15">
        <v>10.282</v>
      </c>
      <c r="I100" s="15">
        <v>2.6509999999999998</v>
      </c>
    </row>
    <row r="101" spans="1:9" x14ac:dyDescent="0.2">
      <c r="A101" s="15">
        <v>100</v>
      </c>
      <c r="B101" s="15" t="s">
        <v>1535</v>
      </c>
      <c r="C101" s="15" t="s">
        <v>7252</v>
      </c>
      <c r="D101" s="15">
        <v>1978</v>
      </c>
      <c r="E101" s="15">
        <v>22.242000000000001</v>
      </c>
      <c r="F101" s="15">
        <v>11.97</v>
      </c>
      <c r="G101" s="15">
        <v>10.436999999999999</v>
      </c>
      <c r="H101" s="15">
        <v>10.406000000000001</v>
      </c>
      <c r="I101" s="15">
        <v>1.5</v>
      </c>
    </row>
    <row r="102" spans="1:9" x14ac:dyDescent="0.2">
      <c r="A102" s="15">
        <v>101</v>
      </c>
      <c r="B102" s="15" t="s">
        <v>863</v>
      </c>
      <c r="C102" s="15" t="s">
        <v>4375</v>
      </c>
      <c r="D102" s="15">
        <v>1980</v>
      </c>
      <c r="E102" s="15">
        <v>22.087</v>
      </c>
      <c r="F102" s="15">
        <v>11.666</v>
      </c>
      <c r="G102" s="15">
        <v>7.7830000000000004</v>
      </c>
      <c r="H102" s="15">
        <v>15.726000000000001</v>
      </c>
      <c r="I102" s="15">
        <v>0.52700000000000002</v>
      </c>
    </row>
    <row r="103" spans="1:9" x14ac:dyDescent="0.2">
      <c r="A103" s="15">
        <v>102</v>
      </c>
      <c r="B103" s="15" t="s">
        <v>2346</v>
      </c>
      <c r="C103" s="15" t="s">
        <v>7251</v>
      </c>
      <c r="D103" s="15">
        <v>1982</v>
      </c>
      <c r="E103" s="15">
        <v>22.065000000000001</v>
      </c>
      <c r="F103" s="15">
        <v>5.67</v>
      </c>
      <c r="G103" s="15">
        <v>9.9879999999999995</v>
      </c>
      <c r="H103" s="15">
        <v>19.035</v>
      </c>
      <c r="I103" s="15">
        <v>0.55000000000000004</v>
      </c>
    </row>
    <row r="104" spans="1:9" x14ac:dyDescent="0.2">
      <c r="A104" s="15">
        <v>103</v>
      </c>
      <c r="B104" s="15" t="s">
        <v>2359</v>
      </c>
      <c r="C104" s="15" t="s">
        <v>7250</v>
      </c>
      <c r="D104" s="15">
        <v>2007</v>
      </c>
      <c r="E104" s="15">
        <v>22.05</v>
      </c>
      <c r="F104" s="15">
        <v>5.375</v>
      </c>
      <c r="G104" s="15">
        <v>9.1999999999999993</v>
      </c>
      <c r="H104" s="15">
        <v>8.2919999999999998</v>
      </c>
      <c r="I104" s="15">
        <v>2.85</v>
      </c>
    </row>
    <row r="105" spans="1:9" x14ac:dyDescent="0.2">
      <c r="A105" s="15">
        <v>104</v>
      </c>
      <c r="B105" s="15" t="s">
        <v>834</v>
      </c>
      <c r="C105" s="15" t="s">
        <v>3326</v>
      </c>
      <c r="D105" s="15">
        <v>1989</v>
      </c>
      <c r="E105" s="15">
        <v>21.992000000000001</v>
      </c>
      <c r="F105" s="15">
        <v>9.6170000000000009</v>
      </c>
      <c r="G105" s="15">
        <v>9.0060000000000002</v>
      </c>
      <c r="H105" s="15">
        <v>18.434000000000001</v>
      </c>
      <c r="I105" s="15">
        <v>2.0259999999999998</v>
      </c>
    </row>
    <row r="106" spans="1:9" x14ac:dyDescent="0.2">
      <c r="A106" s="15">
        <v>105</v>
      </c>
      <c r="B106" s="15" t="s">
        <v>4168</v>
      </c>
      <c r="C106" s="15" t="s">
        <v>7249</v>
      </c>
      <c r="D106" s="15">
        <v>2005</v>
      </c>
      <c r="E106" s="15">
        <v>21.963999999999999</v>
      </c>
      <c r="F106" s="15">
        <v>5.0650000000000004</v>
      </c>
      <c r="G106" s="15">
        <v>9.5</v>
      </c>
      <c r="H106" s="15">
        <v>12.436999999999999</v>
      </c>
      <c r="I106" s="15">
        <v>2.0590000000000002</v>
      </c>
    </row>
    <row r="107" spans="1:9" x14ac:dyDescent="0.2">
      <c r="A107" s="15">
        <v>106</v>
      </c>
      <c r="B107" s="15" t="s">
        <v>879</v>
      </c>
      <c r="C107" s="15" t="s">
        <v>7248</v>
      </c>
      <c r="D107" s="15">
        <v>1984</v>
      </c>
      <c r="E107" s="15">
        <v>21.902000000000001</v>
      </c>
      <c r="F107" s="15">
        <v>16.09</v>
      </c>
      <c r="G107" s="15">
        <v>8.11</v>
      </c>
      <c r="H107" s="15">
        <v>6.3760000000000003</v>
      </c>
      <c r="I107" s="15">
        <v>0.52300000000000002</v>
      </c>
    </row>
    <row r="108" spans="1:9" x14ac:dyDescent="0.2">
      <c r="A108" s="15">
        <v>107</v>
      </c>
      <c r="B108" s="15" t="s">
        <v>7247</v>
      </c>
      <c r="C108" s="15" t="s">
        <v>7246</v>
      </c>
      <c r="D108" s="15">
        <v>2007</v>
      </c>
      <c r="E108" s="15">
        <v>21.887</v>
      </c>
      <c r="F108" s="15">
        <v>7.4630000000000001</v>
      </c>
      <c r="G108" s="15">
        <v>6</v>
      </c>
      <c r="H108" s="15">
        <v>15.711</v>
      </c>
      <c r="I108" s="15">
        <v>0.52400000000000002</v>
      </c>
    </row>
    <row r="109" spans="1:9" x14ac:dyDescent="0.2">
      <c r="A109" s="15">
        <v>108</v>
      </c>
      <c r="B109" s="15" t="s">
        <v>2754</v>
      </c>
      <c r="C109" s="15" t="s">
        <v>7245</v>
      </c>
      <c r="D109" s="15">
        <v>1969</v>
      </c>
      <c r="E109" s="15">
        <v>21.881</v>
      </c>
      <c r="F109" s="15">
        <v>17.832000000000001</v>
      </c>
      <c r="G109" s="15">
        <v>9.99</v>
      </c>
      <c r="H109" s="15">
        <v>10.967000000000001</v>
      </c>
      <c r="I109" s="15">
        <v>0.63500000000000001</v>
      </c>
    </row>
    <row r="110" spans="1:9" x14ac:dyDescent="0.2">
      <c r="A110" s="15">
        <v>109</v>
      </c>
      <c r="B110" s="15" t="s">
        <v>836</v>
      </c>
      <c r="C110" s="15" t="s">
        <v>7244</v>
      </c>
      <c r="D110" s="15">
        <v>1965</v>
      </c>
      <c r="E110" s="15">
        <v>21.879000000000001</v>
      </c>
      <c r="F110" s="15">
        <v>16.533999999999999</v>
      </c>
      <c r="G110" s="15">
        <v>4.319</v>
      </c>
      <c r="H110" s="15">
        <v>9.0830000000000002</v>
      </c>
      <c r="I110" s="15">
        <v>1.01</v>
      </c>
    </row>
    <row r="111" spans="1:9" x14ac:dyDescent="0.2">
      <c r="A111" s="15">
        <v>110</v>
      </c>
      <c r="B111" s="15" t="s">
        <v>834</v>
      </c>
      <c r="C111" s="15" t="s">
        <v>3167</v>
      </c>
      <c r="D111" s="15">
        <v>2000</v>
      </c>
      <c r="E111" s="15">
        <v>21.795000000000002</v>
      </c>
      <c r="F111" s="15">
        <v>7.3479999999999999</v>
      </c>
      <c r="G111" s="15">
        <v>7.093</v>
      </c>
      <c r="H111" s="15">
        <v>14.284000000000001</v>
      </c>
      <c r="I111" s="15">
        <v>2.6619999999999999</v>
      </c>
    </row>
    <row r="112" spans="1:9" x14ac:dyDescent="0.2">
      <c r="A112" s="15">
        <v>111</v>
      </c>
      <c r="B112" s="15" t="s">
        <v>7243</v>
      </c>
      <c r="C112" s="15" t="s">
        <v>6791</v>
      </c>
      <c r="D112" s="15">
        <v>2001</v>
      </c>
      <c r="E112" s="15">
        <v>21.669</v>
      </c>
      <c r="F112" s="15">
        <v>6.9649999999999999</v>
      </c>
      <c r="G112" s="15">
        <v>7.8339999999999996</v>
      </c>
      <c r="H112" s="15">
        <v>14.175000000000001</v>
      </c>
      <c r="I112" s="15">
        <v>1.389</v>
      </c>
    </row>
    <row r="113" spans="1:9" x14ac:dyDescent="0.2">
      <c r="A113" s="15">
        <v>112</v>
      </c>
      <c r="B113" s="15" t="s">
        <v>4551</v>
      </c>
      <c r="C113" s="15" t="s">
        <v>6732</v>
      </c>
      <c r="D113" s="15">
        <v>1972</v>
      </c>
      <c r="E113" s="15">
        <v>21.632000000000001</v>
      </c>
      <c r="F113" s="15">
        <v>19.212</v>
      </c>
      <c r="G113" s="15">
        <v>11.587999999999999</v>
      </c>
      <c r="H113" s="15">
        <v>4.0609999999999999</v>
      </c>
      <c r="I113" s="15">
        <v>0.51</v>
      </c>
    </row>
    <row r="114" spans="1:9" x14ac:dyDescent="0.2">
      <c r="A114" s="15">
        <v>113</v>
      </c>
      <c r="B114" s="15" t="s">
        <v>7242</v>
      </c>
      <c r="C114" s="15" t="s">
        <v>7241</v>
      </c>
      <c r="D114" s="15">
        <v>2002</v>
      </c>
      <c r="E114" s="15">
        <v>21.59</v>
      </c>
      <c r="F114" s="15">
        <v>1.345</v>
      </c>
      <c r="G114" s="15">
        <v>9.1</v>
      </c>
      <c r="H114" s="15">
        <v>21.783000000000001</v>
      </c>
      <c r="I114" s="15">
        <v>1.35</v>
      </c>
    </row>
    <row r="115" spans="1:9" x14ac:dyDescent="0.2">
      <c r="A115" s="15">
        <v>114</v>
      </c>
      <c r="B115" s="15" t="s">
        <v>634</v>
      </c>
      <c r="C115" s="15" t="s">
        <v>7240</v>
      </c>
      <c r="D115" s="15">
        <v>1985</v>
      </c>
      <c r="E115" s="15">
        <v>21.527000000000001</v>
      </c>
      <c r="F115" s="15">
        <v>9.1769999999999996</v>
      </c>
      <c r="G115" s="15">
        <v>6.9790000000000001</v>
      </c>
      <c r="H115" s="15">
        <v>20.959</v>
      </c>
      <c r="I115" s="15">
        <v>0.56599999999999995</v>
      </c>
    </row>
    <row r="116" spans="1:9" x14ac:dyDescent="0.2">
      <c r="A116" s="15">
        <v>115</v>
      </c>
      <c r="B116" s="15" t="s">
        <v>836</v>
      </c>
      <c r="C116" s="15" t="s">
        <v>7239</v>
      </c>
      <c r="D116" s="15">
        <v>1969</v>
      </c>
      <c r="E116" s="15">
        <v>21.431000000000001</v>
      </c>
      <c r="F116" s="15">
        <v>12.542999999999999</v>
      </c>
      <c r="G116" s="15">
        <v>13.53</v>
      </c>
      <c r="H116" s="15">
        <v>12.010999999999999</v>
      </c>
      <c r="I116" s="15">
        <v>0.67700000000000005</v>
      </c>
    </row>
    <row r="117" spans="1:9" x14ac:dyDescent="0.2">
      <c r="A117" s="15">
        <v>116</v>
      </c>
      <c r="B117" s="15" t="s">
        <v>3003</v>
      </c>
      <c r="C117" s="15" t="s">
        <v>7238</v>
      </c>
      <c r="D117" s="15">
        <v>2003</v>
      </c>
      <c r="E117" s="15">
        <v>21.364000000000001</v>
      </c>
      <c r="F117" s="15">
        <v>3.4820000000000002</v>
      </c>
      <c r="G117" s="15">
        <v>7.0359999999999996</v>
      </c>
      <c r="H117" s="15">
        <v>15.183999999999999</v>
      </c>
      <c r="I117" s="15">
        <v>2.8570000000000002</v>
      </c>
    </row>
    <row r="118" spans="1:9" x14ac:dyDescent="0.2">
      <c r="A118" s="15">
        <v>117</v>
      </c>
      <c r="B118" s="15" t="s">
        <v>7237</v>
      </c>
      <c r="C118" s="15" t="s">
        <v>7236</v>
      </c>
      <c r="D118" s="15">
        <v>1993</v>
      </c>
      <c r="E118" s="15">
        <v>21.344000000000001</v>
      </c>
      <c r="F118" s="15">
        <v>5.2389999999999999</v>
      </c>
      <c r="G118" s="15">
        <v>7.1680000000000001</v>
      </c>
      <c r="H118" s="15">
        <v>17.838999999999999</v>
      </c>
      <c r="I118" s="15">
        <v>2.8130000000000002</v>
      </c>
    </row>
    <row r="119" spans="1:9" x14ac:dyDescent="0.2">
      <c r="A119" s="15">
        <v>118</v>
      </c>
      <c r="B119" s="15" t="s">
        <v>1307</v>
      </c>
      <c r="C119" s="15" t="s">
        <v>7235</v>
      </c>
      <c r="D119" s="15">
        <v>1980</v>
      </c>
      <c r="E119" s="15">
        <v>21.312000000000001</v>
      </c>
      <c r="F119" s="15">
        <v>17.151</v>
      </c>
      <c r="G119" s="15">
        <v>7.0549999999999997</v>
      </c>
      <c r="H119" s="15">
        <v>8.2309999999999999</v>
      </c>
      <c r="I119" s="15">
        <v>0.52400000000000002</v>
      </c>
    </row>
    <row r="120" spans="1:9" x14ac:dyDescent="0.2">
      <c r="A120" s="15">
        <v>119</v>
      </c>
      <c r="B120" s="15" t="s">
        <v>2011</v>
      </c>
      <c r="C120" s="15" t="s">
        <v>7234</v>
      </c>
      <c r="D120" s="15">
        <v>1979</v>
      </c>
      <c r="E120" s="15">
        <v>21.248000000000001</v>
      </c>
      <c r="F120" s="15">
        <v>13.797000000000001</v>
      </c>
      <c r="G120" s="15">
        <v>11.577999999999999</v>
      </c>
      <c r="H120" s="15">
        <v>9.6430000000000007</v>
      </c>
      <c r="I120" s="15">
        <v>0.76</v>
      </c>
    </row>
    <row r="121" spans="1:9" x14ac:dyDescent="0.2">
      <c r="A121" s="15">
        <v>120</v>
      </c>
      <c r="B121" s="15" t="s">
        <v>6588</v>
      </c>
      <c r="C121" s="15" t="s">
        <v>7233</v>
      </c>
      <c r="D121" s="15">
        <v>1960</v>
      </c>
      <c r="E121" s="15">
        <v>21.213000000000001</v>
      </c>
      <c r="F121" s="15">
        <v>16.158000000000001</v>
      </c>
      <c r="G121" s="15">
        <v>3.649</v>
      </c>
      <c r="H121" s="15">
        <v>2.3330000000000002</v>
      </c>
      <c r="I121" s="15">
        <v>1.5</v>
      </c>
    </row>
    <row r="122" spans="1:9" x14ac:dyDescent="0.2">
      <c r="A122" s="15">
        <v>121</v>
      </c>
      <c r="B122" s="15" t="s">
        <v>2367</v>
      </c>
      <c r="C122" s="15" t="s">
        <v>7232</v>
      </c>
      <c r="D122" s="15">
        <v>1995</v>
      </c>
      <c r="E122" s="15">
        <v>21.14</v>
      </c>
      <c r="F122" s="15">
        <v>2.4140000000000001</v>
      </c>
      <c r="G122" s="15">
        <v>9.5190000000000001</v>
      </c>
      <c r="H122" s="15">
        <v>15.852</v>
      </c>
      <c r="I122" s="15">
        <v>2.09</v>
      </c>
    </row>
    <row r="123" spans="1:9" x14ac:dyDescent="0.2">
      <c r="A123" s="15">
        <v>122</v>
      </c>
      <c r="B123" s="15" t="s">
        <v>7231</v>
      </c>
      <c r="C123" s="15" t="s">
        <v>7230</v>
      </c>
      <c r="D123" s="15">
        <v>2011</v>
      </c>
      <c r="E123" s="15">
        <v>21.106999999999999</v>
      </c>
      <c r="F123" s="15">
        <v>13.7</v>
      </c>
      <c r="G123" s="15">
        <v>6.5830000000000002</v>
      </c>
      <c r="H123" s="15">
        <v>6.5629999999999997</v>
      </c>
      <c r="I123" s="15">
        <v>0</v>
      </c>
    </row>
    <row r="124" spans="1:9" x14ac:dyDescent="0.2">
      <c r="A124" s="15">
        <v>123</v>
      </c>
      <c r="B124" s="15" t="s">
        <v>836</v>
      </c>
      <c r="C124" s="15" t="s">
        <v>7229</v>
      </c>
      <c r="D124" s="15">
        <v>1967</v>
      </c>
      <c r="E124" s="15">
        <v>21.084</v>
      </c>
      <c r="F124" s="15">
        <v>7.5739999999999998</v>
      </c>
      <c r="G124" s="15">
        <v>11.504</v>
      </c>
      <c r="H124" s="15">
        <v>11.52</v>
      </c>
      <c r="I124" s="15">
        <v>1.0489999999999999</v>
      </c>
    </row>
    <row r="125" spans="1:9" x14ac:dyDescent="0.2">
      <c r="A125" s="15">
        <v>124</v>
      </c>
      <c r="B125" s="15" t="s">
        <v>7228</v>
      </c>
      <c r="C125" s="15" t="s">
        <v>3415</v>
      </c>
      <c r="D125" s="15">
        <v>2006</v>
      </c>
      <c r="E125" s="15">
        <v>21.082000000000001</v>
      </c>
      <c r="F125" s="15">
        <v>8.36</v>
      </c>
      <c r="G125" s="15">
        <v>5.9630000000000001</v>
      </c>
      <c r="H125" s="15">
        <v>12.739000000000001</v>
      </c>
      <c r="I125" s="15">
        <v>1.079</v>
      </c>
    </row>
    <row r="126" spans="1:9" x14ac:dyDescent="0.2">
      <c r="A126" s="15">
        <v>125</v>
      </c>
      <c r="B126" s="15" t="s">
        <v>760</v>
      </c>
      <c r="C126" s="15" t="s">
        <v>7227</v>
      </c>
      <c r="D126" s="15">
        <v>1976</v>
      </c>
      <c r="E126" s="15">
        <v>21.071999999999999</v>
      </c>
      <c r="F126" s="15">
        <v>7.82</v>
      </c>
      <c r="G126" s="15">
        <v>12.946999999999999</v>
      </c>
      <c r="H126" s="15">
        <v>12.564</v>
      </c>
      <c r="I126" s="15">
        <v>0.83299999999999996</v>
      </c>
    </row>
    <row r="127" spans="1:9" x14ac:dyDescent="0.2">
      <c r="A127" s="15">
        <v>126</v>
      </c>
      <c r="B127" s="15" t="s">
        <v>1187</v>
      </c>
      <c r="C127" s="15" t="s">
        <v>7226</v>
      </c>
      <c r="D127" s="15">
        <v>1997</v>
      </c>
      <c r="E127" s="15">
        <v>21.012</v>
      </c>
      <c r="F127" s="15">
        <v>3.1720000000000002</v>
      </c>
      <c r="G127" s="15">
        <v>8.9819999999999993</v>
      </c>
      <c r="H127" s="15">
        <v>19.614999999999998</v>
      </c>
      <c r="I127" s="15">
        <v>1.0589999999999999</v>
      </c>
    </row>
    <row r="128" spans="1:9" x14ac:dyDescent="0.2">
      <c r="A128" s="15">
        <v>127</v>
      </c>
      <c r="B128" s="15" t="s">
        <v>2560</v>
      </c>
      <c r="C128" s="15" t="s">
        <v>7225</v>
      </c>
      <c r="D128" s="15">
        <v>1989</v>
      </c>
      <c r="E128" s="15">
        <v>20.946999999999999</v>
      </c>
      <c r="F128" s="15">
        <v>9.1780000000000008</v>
      </c>
      <c r="G128" s="15">
        <v>5.0049999999999999</v>
      </c>
      <c r="H128" s="15">
        <v>20.806999999999999</v>
      </c>
      <c r="I128" s="15">
        <v>3.0329999999999999</v>
      </c>
    </row>
    <row r="129" spans="1:9" x14ac:dyDescent="0.2">
      <c r="A129" s="15">
        <v>128</v>
      </c>
      <c r="B129" s="15" t="s">
        <v>7224</v>
      </c>
      <c r="C129" s="15" t="s">
        <v>7223</v>
      </c>
      <c r="D129" s="15">
        <v>1982</v>
      </c>
      <c r="E129" s="15">
        <v>20.922999999999998</v>
      </c>
      <c r="F129" s="15">
        <v>8.3810000000000002</v>
      </c>
      <c r="G129" s="15">
        <v>8.1329999999999991</v>
      </c>
      <c r="H129" s="15">
        <v>14.855</v>
      </c>
      <c r="I129" s="15">
        <v>0.58299999999999996</v>
      </c>
    </row>
    <row r="130" spans="1:9" x14ac:dyDescent="0.2">
      <c r="A130" s="15">
        <v>129</v>
      </c>
      <c r="B130" s="15" t="s">
        <v>3273</v>
      </c>
      <c r="C130" s="15" t="s">
        <v>7222</v>
      </c>
      <c r="D130" s="15">
        <v>1987</v>
      </c>
      <c r="E130" s="15">
        <v>20.902000000000001</v>
      </c>
      <c r="F130" s="15">
        <v>7.3079999999999998</v>
      </c>
      <c r="G130" s="15">
        <v>10.093</v>
      </c>
      <c r="H130" s="15">
        <v>17.132000000000001</v>
      </c>
      <c r="I130" s="15">
        <v>0.52600000000000002</v>
      </c>
    </row>
    <row r="131" spans="1:9" x14ac:dyDescent="0.2">
      <c r="A131" s="15">
        <v>130</v>
      </c>
      <c r="B131" s="15" t="s">
        <v>1492</v>
      </c>
      <c r="C131" s="15" t="s">
        <v>7221</v>
      </c>
      <c r="D131" s="15">
        <v>1976</v>
      </c>
      <c r="E131" s="15">
        <v>20.882999999999999</v>
      </c>
      <c r="F131" s="15">
        <v>7.3869999999999996</v>
      </c>
      <c r="G131" s="15">
        <v>15.289</v>
      </c>
      <c r="H131" s="15">
        <v>10.821999999999999</v>
      </c>
      <c r="I131" s="15">
        <v>0.66700000000000004</v>
      </c>
    </row>
    <row r="132" spans="1:9" x14ac:dyDescent="0.2">
      <c r="A132" s="15">
        <v>131</v>
      </c>
      <c r="B132" s="15" t="s">
        <v>3297</v>
      </c>
      <c r="C132" s="15" t="s">
        <v>7220</v>
      </c>
      <c r="D132" s="15">
        <v>1993</v>
      </c>
      <c r="E132" s="15">
        <v>20.873999999999999</v>
      </c>
      <c r="F132" s="15">
        <v>5.4640000000000004</v>
      </c>
      <c r="G132" s="15">
        <v>6.5140000000000002</v>
      </c>
      <c r="H132" s="15">
        <v>17.779</v>
      </c>
      <c r="I132" s="15">
        <v>2.7429999999999999</v>
      </c>
    </row>
    <row r="133" spans="1:9" x14ac:dyDescent="0.2">
      <c r="A133" s="15">
        <v>132</v>
      </c>
      <c r="B133" s="15" t="s">
        <v>1949</v>
      </c>
      <c r="C133" s="15" t="s">
        <v>7219</v>
      </c>
      <c r="D133" s="15">
        <v>1978</v>
      </c>
      <c r="E133" s="15">
        <v>20.873000000000001</v>
      </c>
      <c r="F133" s="15">
        <v>0.73399999999999999</v>
      </c>
      <c r="G133" s="15">
        <v>14.015000000000001</v>
      </c>
      <c r="H133" s="15">
        <v>22.288</v>
      </c>
      <c r="I133" s="15">
        <v>0.52600000000000002</v>
      </c>
    </row>
    <row r="134" spans="1:9" x14ac:dyDescent="0.2">
      <c r="A134" s="15">
        <v>133</v>
      </c>
      <c r="B134" s="15" t="s">
        <v>828</v>
      </c>
      <c r="C134" s="15" t="s">
        <v>7218</v>
      </c>
      <c r="D134" s="15">
        <v>1991</v>
      </c>
      <c r="E134" s="15">
        <v>20.863</v>
      </c>
      <c r="F134" s="15">
        <v>6.3029999999999999</v>
      </c>
      <c r="G134" s="15">
        <v>8.5419999999999998</v>
      </c>
      <c r="H134" s="15">
        <v>18.088000000000001</v>
      </c>
      <c r="I134" s="15">
        <v>2.6339999999999999</v>
      </c>
    </row>
    <row r="135" spans="1:9" x14ac:dyDescent="0.2">
      <c r="A135" s="15">
        <v>134</v>
      </c>
      <c r="B135" s="15" t="s">
        <v>3471</v>
      </c>
      <c r="C135" s="15" t="s">
        <v>7217</v>
      </c>
      <c r="D135" s="15">
        <v>1970</v>
      </c>
      <c r="E135" s="15">
        <v>20.863</v>
      </c>
      <c r="F135" s="15">
        <v>20.373999999999999</v>
      </c>
      <c r="G135" s="15">
        <v>10.542</v>
      </c>
      <c r="H135" s="15">
        <v>5.5209999999999999</v>
      </c>
      <c r="I135" s="15">
        <v>0.67700000000000005</v>
      </c>
    </row>
    <row r="136" spans="1:9" x14ac:dyDescent="0.2">
      <c r="A136" s="15">
        <v>135</v>
      </c>
      <c r="B136" s="15" t="s">
        <v>7216</v>
      </c>
      <c r="C136" s="15" t="s">
        <v>7215</v>
      </c>
      <c r="D136" s="15">
        <v>2008</v>
      </c>
      <c r="E136" s="15">
        <v>20.826000000000001</v>
      </c>
      <c r="F136" s="15">
        <v>7.9729999999999999</v>
      </c>
      <c r="G136" s="15">
        <v>7.7430000000000003</v>
      </c>
      <c r="H136" s="15">
        <v>9.1120000000000001</v>
      </c>
      <c r="I136" s="15">
        <v>0.625</v>
      </c>
    </row>
    <row r="137" spans="1:9" x14ac:dyDescent="0.2">
      <c r="A137" s="15">
        <v>136</v>
      </c>
      <c r="B137" s="15" t="s">
        <v>3858</v>
      </c>
      <c r="C137" s="15" t="s">
        <v>7214</v>
      </c>
      <c r="D137" s="15">
        <v>1999</v>
      </c>
      <c r="E137" s="15">
        <v>20.818000000000001</v>
      </c>
      <c r="F137" s="15">
        <v>7.5979999999999999</v>
      </c>
      <c r="G137" s="15">
        <v>8.9849999999999994</v>
      </c>
      <c r="H137" s="15">
        <v>8.1959999999999997</v>
      </c>
      <c r="I137" s="15">
        <v>2.0670000000000002</v>
      </c>
    </row>
    <row r="138" spans="1:9" x14ac:dyDescent="0.2">
      <c r="A138" s="15">
        <v>137</v>
      </c>
      <c r="B138" s="15" t="s">
        <v>2283</v>
      </c>
      <c r="C138" s="15" t="s">
        <v>7213</v>
      </c>
      <c r="D138" s="15">
        <v>2005</v>
      </c>
      <c r="E138" s="15">
        <v>20.812999999999999</v>
      </c>
      <c r="F138" s="15">
        <v>7.6580000000000004</v>
      </c>
      <c r="G138" s="15">
        <v>4</v>
      </c>
      <c r="H138" s="15">
        <v>14.765000000000001</v>
      </c>
      <c r="I138" s="15">
        <v>2.3730000000000002</v>
      </c>
    </row>
    <row r="139" spans="1:9" x14ac:dyDescent="0.2">
      <c r="A139" s="15">
        <v>138</v>
      </c>
      <c r="B139" s="15" t="s">
        <v>7212</v>
      </c>
      <c r="C139" s="15" t="s">
        <v>7211</v>
      </c>
      <c r="D139" s="15">
        <v>1966</v>
      </c>
      <c r="E139" s="15">
        <v>20.798999999999999</v>
      </c>
      <c r="F139" s="15">
        <v>10.266</v>
      </c>
      <c r="G139" s="15">
        <v>13.435</v>
      </c>
      <c r="H139" s="15">
        <v>8.6240000000000006</v>
      </c>
      <c r="I139" s="15">
        <v>0.51</v>
      </c>
    </row>
    <row r="140" spans="1:9" x14ac:dyDescent="0.2">
      <c r="A140" s="15">
        <v>139</v>
      </c>
      <c r="B140" s="15" t="s">
        <v>5706</v>
      </c>
      <c r="C140" s="15" t="s">
        <v>7210</v>
      </c>
      <c r="D140" s="15">
        <v>1979</v>
      </c>
      <c r="E140" s="15">
        <v>20.797000000000001</v>
      </c>
      <c r="F140" s="15">
        <v>16.535</v>
      </c>
      <c r="G140" s="15">
        <v>8.9659999999999993</v>
      </c>
      <c r="H140" s="15">
        <v>7.601</v>
      </c>
      <c r="I140" s="15">
        <v>0.66700000000000004</v>
      </c>
    </row>
    <row r="141" spans="1:9" x14ac:dyDescent="0.2">
      <c r="A141" s="15">
        <v>140</v>
      </c>
      <c r="B141" s="15" t="s">
        <v>1290</v>
      </c>
      <c r="C141" s="15" t="s">
        <v>7209</v>
      </c>
      <c r="D141" s="15">
        <v>2008</v>
      </c>
      <c r="E141" s="15">
        <v>20.786000000000001</v>
      </c>
      <c r="F141" s="15">
        <v>5.4569999999999999</v>
      </c>
      <c r="G141" s="15">
        <v>8.5</v>
      </c>
      <c r="H141" s="15">
        <v>11.702999999999999</v>
      </c>
      <c r="I141" s="15">
        <v>0.51800000000000002</v>
      </c>
    </row>
    <row r="142" spans="1:9" x14ac:dyDescent="0.2">
      <c r="A142" s="15">
        <v>141</v>
      </c>
      <c r="B142" s="15" t="s">
        <v>2825</v>
      </c>
      <c r="C142" s="15" t="s">
        <v>7208</v>
      </c>
      <c r="D142" s="15">
        <v>1962</v>
      </c>
      <c r="E142" s="15">
        <v>20.777000000000001</v>
      </c>
      <c r="F142" s="15">
        <v>14.412000000000001</v>
      </c>
      <c r="G142" s="15">
        <v>7.0940000000000003</v>
      </c>
      <c r="H142" s="15">
        <v>3.3879999999999999</v>
      </c>
      <c r="I142" s="15">
        <v>0.75</v>
      </c>
    </row>
    <row r="143" spans="1:9" x14ac:dyDescent="0.2">
      <c r="A143" s="15">
        <v>142</v>
      </c>
      <c r="B143" s="15" t="s">
        <v>1747</v>
      </c>
      <c r="C143" s="15" t="s">
        <v>7207</v>
      </c>
      <c r="D143" s="15">
        <v>1993</v>
      </c>
      <c r="E143" s="15">
        <v>20.751000000000001</v>
      </c>
      <c r="F143" s="15">
        <v>5.0830000000000002</v>
      </c>
      <c r="G143" s="15">
        <v>10.109</v>
      </c>
      <c r="H143" s="15">
        <v>16.79</v>
      </c>
      <c r="I143" s="15">
        <v>0.53700000000000003</v>
      </c>
    </row>
    <row r="144" spans="1:9" x14ac:dyDescent="0.2">
      <c r="A144" s="15">
        <v>143</v>
      </c>
      <c r="B144" s="15" t="s">
        <v>1525</v>
      </c>
      <c r="C144" s="15" t="s">
        <v>7206</v>
      </c>
      <c r="D144" s="15">
        <v>1961</v>
      </c>
      <c r="E144" s="15">
        <v>20.744</v>
      </c>
      <c r="F144" s="15">
        <v>6.1269999999999998</v>
      </c>
      <c r="G144" s="15">
        <v>4.6920000000000002</v>
      </c>
      <c r="H144" s="15">
        <v>10.669</v>
      </c>
      <c r="I144" s="15">
        <v>0.83299999999999996</v>
      </c>
    </row>
    <row r="145" spans="1:9" x14ac:dyDescent="0.2">
      <c r="A145" s="15">
        <v>144</v>
      </c>
      <c r="B145" s="15" t="s">
        <v>3534</v>
      </c>
      <c r="C145" s="15" t="s">
        <v>1353</v>
      </c>
      <c r="D145" s="15">
        <v>1961</v>
      </c>
      <c r="E145" s="15">
        <v>20.684000000000001</v>
      </c>
      <c r="F145" s="15">
        <v>14.542999999999999</v>
      </c>
      <c r="G145" s="15">
        <v>5.36</v>
      </c>
      <c r="H145" s="15">
        <v>5.0540000000000003</v>
      </c>
      <c r="I145" s="15">
        <v>0.01</v>
      </c>
    </row>
    <row r="146" spans="1:9" x14ac:dyDescent="0.2">
      <c r="A146" s="15">
        <v>145</v>
      </c>
      <c r="B146" s="15" t="s">
        <v>7205</v>
      </c>
      <c r="C146" s="15" t="s">
        <v>7204</v>
      </c>
      <c r="D146" s="15">
        <v>1994</v>
      </c>
      <c r="E146" s="15">
        <v>20.622</v>
      </c>
      <c r="F146" s="15">
        <v>5.2140000000000004</v>
      </c>
      <c r="G146" s="15">
        <v>6.6</v>
      </c>
      <c r="H146" s="15">
        <v>19.349</v>
      </c>
      <c r="I146" s="15">
        <v>1.7569999999999999</v>
      </c>
    </row>
    <row r="147" spans="1:9" x14ac:dyDescent="0.2">
      <c r="A147" s="15">
        <v>146</v>
      </c>
      <c r="B147" s="15" t="s">
        <v>5158</v>
      </c>
      <c r="C147" s="15" t="s">
        <v>7203</v>
      </c>
      <c r="D147" s="15">
        <v>1999</v>
      </c>
      <c r="E147" s="15">
        <v>20.553999999999998</v>
      </c>
      <c r="F147" s="15">
        <v>2.5569999999999999</v>
      </c>
      <c r="G147" s="15">
        <v>9.4550000000000001</v>
      </c>
      <c r="H147" s="15">
        <v>22.102</v>
      </c>
      <c r="I147" s="15">
        <v>0.55600000000000005</v>
      </c>
    </row>
    <row r="148" spans="1:9" x14ac:dyDescent="0.2">
      <c r="A148" s="15">
        <v>147</v>
      </c>
      <c r="B148" s="15" t="s">
        <v>2390</v>
      </c>
      <c r="C148" s="15" t="s">
        <v>7202</v>
      </c>
      <c r="D148" s="15">
        <v>1965</v>
      </c>
      <c r="E148" s="15">
        <v>20.446999999999999</v>
      </c>
      <c r="F148" s="15">
        <v>13.273999999999999</v>
      </c>
      <c r="G148" s="15">
        <v>7.5039999999999996</v>
      </c>
      <c r="H148" s="15">
        <v>7.6319999999999997</v>
      </c>
      <c r="I148" s="15">
        <v>0.53700000000000003</v>
      </c>
    </row>
    <row r="149" spans="1:9" x14ac:dyDescent="0.2">
      <c r="A149" s="15">
        <v>148</v>
      </c>
      <c r="B149" s="15" t="s">
        <v>828</v>
      </c>
      <c r="C149" s="15" t="s">
        <v>7201</v>
      </c>
      <c r="D149" s="15">
        <v>1983</v>
      </c>
      <c r="E149" s="15">
        <v>20.326000000000001</v>
      </c>
      <c r="F149" s="15">
        <v>9.9480000000000004</v>
      </c>
      <c r="G149" s="15">
        <v>7.0759999999999996</v>
      </c>
      <c r="H149" s="15">
        <v>15.068</v>
      </c>
      <c r="I149" s="15">
        <v>0.625</v>
      </c>
    </row>
    <row r="150" spans="1:9" x14ac:dyDescent="0.2">
      <c r="A150" s="15">
        <v>149</v>
      </c>
      <c r="B150" s="15" t="s">
        <v>1766</v>
      </c>
      <c r="C150" s="15" t="s">
        <v>7200</v>
      </c>
      <c r="D150" s="15">
        <v>1982</v>
      </c>
      <c r="E150" s="15">
        <v>20.294</v>
      </c>
      <c r="F150" s="15">
        <v>7.9539999999999997</v>
      </c>
      <c r="G150" s="15">
        <v>12.298</v>
      </c>
      <c r="H150" s="15">
        <v>8.0470000000000006</v>
      </c>
      <c r="I150" s="15">
        <v>1.032</v>
      </c>
    </row>
    <row r="151" spans="1:9" x14ac:dyDescent="0.2">
      <c r="A151" s="15">
        <v>150</v>
      </c>
      <c r="B151" s="15" t="s">
        <v>2788</v>
      </c>
      <c r="C151" s="15" t="s">
        <v>7199</v>
      </c>
      <c r="D151" s="15">
        <v>1987</v>
      </c>
      <c r="E151" s="15">
        <v>20.285</v>
      </c>
      <c r="F151" s="15">
        <v>5.9409999999999998</v>
      </c>
      <c r="G151" s="15">
        <v>13.055999999999999</v>
      </c>
      <c r="H151" s="15">
        <v>13.967000000000001</v>
      </c>
      <c r="I151" s="15">
        <v>0.53200000000000003</v>
      </c>
    </row>
    <row r="152" spans="1:9" x14ac:dyDescent="0.2">
      <c r="A152" s="15">
        <v>151</v>
      </c>
      <c r="B152" s="15" t="s">
        <v>3724</v>
      </c>
      <c r="C152" s="15" t="s">
        <v>7198</v>
      </c>
      <c r="D152" s="15">
        <v>2010</v>
      </c>
      <c r="E152" s="15">
        <v>20.277999999999999</v>
      </c>
      <c r="F152" s="15">
        <v>6.173</v>
      </c>
      <c r="G152" s="15">
        <v>7</v>
      </c>
      <c r="H152" s="15">
        <v>6.5670000000000002</v>
      </c>
      <c r="I152" s="15">
        <v>0</v>
      </c>
    </row>
    <row r="153" spans="1:9" x14ac:dyDescent="0.2">
      <c r="A153" s="15">
        <v>152</v>
      </c>
      <c r="B153" s="15" t="s">
        <v>7197</v>
      </c>
      <c r="C153" s="15" t="s">
        <v>7196</v>
      </c>
      <c r="D153" s="15">
        <v>1990</v>
      </c>
      <c r="E153" s="15">
        <v>20.268999999999998</v>
      </c>
      <c r="F153" s="15">
        <v>5.181</v>
      </c>
      <c r="G153" s="15">
        <v>5.25</v>
      </c>
      <c r="H153" s="15">
        <v>20.614999999999998</v>
      </c>
      <c r="I153" s="15">
        <v>1.7150000000000001</v>
      </c>
    </row>
    <row r="154" spans="1:9" x14ac:dyDescent="0.2">
      <c r="A154" s="15">
        <v>153</v>
      </c>
      <c r="B154" s="15" t="s">
        <v>7195</v>
      </c>
      <c r="C154" s="15" t="s">
        <v>7194</v>
      </c>
      <c r="D154" s="15">
        <v>1958</v>
      </c>
      <c r="E154" s="15">
        <v>20.202999999999999</v>
      </c>
      <c r="F154" s="15">
        <v>9.1069999999999993</v>
      </c>
      <c r="G154" s="15">
        <v>5.0250000000000004</v>
      </c>
      <c r="H154" s="15">
        <v>7.2560000000000002</v>
      </c>
      <c r="I154" s="15">
        <v>0</v>
      </c>
    </row>
    <row r="155" spans="1:9" x14ac:dyDescent="0.2">
      <c r="A155" s="15">
        <v>154</v>
      </c>
      <c r="B155" s="15" t="s">
        <v>2803</v>
      </c>
      <c r="C155" s="15" t="s">
        <v>7193</v>
      </c>
      <c r="D155" s="15">
        <v>2006</v>
      </c>
      <c r="E155" s="15">
        <v>20.116</v>
      </c>
      <c r="F155" s="15">
        <v>11.615</v>
      </c>
      <c r="G155" s="15">
        <v>5.7930000000000001</v>
      </c>
      <c r="H155" s="15">
        <v>5.4320000000000004</v>
      </c>
      <c r="I155" s="15">
        <v>1.1679999999999999</v>
      </c>
    </row>
    <row r="156" spans="1:9" x14ac:dyDescent="0.2">
      <c r="A156" s="15">
        <v>155</v>
      </c>
      <c r="B156" s="15" t="s">
        <v>3544</v>
      </c>
      <c r="C156" s="15" t="s">
        <v>7192</v>
      </c>
      <c r="D156" s="15">
        <v>1944</v>
      </c>
      <c r="E156" s="15">
        <v>20.052</v>
      </c>
      <c r="F156" s="15">
        <v>10.829000000000001</v>
      </c>
      <c r="G156" s="15">
        <v>4.5</v>
      </c>
      <c r="H156" s="15">
        <v>0.7</v>
      </c>
      <c r="I156" s="15">
        <v>0.51800000000000002</v>
      </c>
    </row>
    <row r="157" spans="1:9" x14ac:dyDescent="0.2">
      <c r="A157" s="15">
        <v>156</v>
      </c>
      <c r="B157" s="15" t="s">
        <v>7191</v>
      </c>
      <c r="C157" s="15" t="s">
        <v>7190</v>
      </c>
      <c r="D157" s="15">
        <v>1986</v>
      </c>
      <c r="E157" s="15">
        <v>20.033999999999999</v>
      </c>
      <c r="F157" s="15">
        <v>10.779</v>
      </c>
      <c r="G157" s="15">
        <v>6.9619999999999997</v>
      </c>
      <c r="H157" s="15">
        <v>11.114000000000001</v>
      </c>
      <c r="I157" s="15">
        <v>1</v>
      </c>
    </row>
    <row r="158" spans="1:9" x14ac:dyDescent="0.2">
      <c r="A158" s="15">
        <v>157</v>
      </c>
      <c r="B158" s="15" t="s">
        <v>934</v>
      </c>
      <c r="C158" s="15" t="s">
        <v>5546</v>
      </c>
      <c r="D158" s="15">
        <v>2007</v>
      </c>
      <c r="E158" s="15">
        <v>19.922000000000001</v>
      </c>
      <c r="F158" s="15">
        <v>5.9269999999999996</v>
      </c>
      <c r="G158" s="15">
        <v>6.5</v>
      </c>
      <c r="H158" s="15">
        <v>7.0910000000000002</v>
      </c>
      <c r="I158" s="15">
        <v>3.548</v>
      </c>
    </row>
    <row r="159" spans="1:9" x14ac:dyDescent="0.2">
      <c r="A159" s="15">
        <v>158</v>
      </c>
      <c r="B159" s="15" t="s">
        <v>4090</v>
      </c>
      <c r="C159" s="15" t="s">
        <v>7189</v>
      </c>
      <c r="D159" s="15">
        <v>1992</v>
      </c>
      <c r="E159" s="15">
        <v>19.917000000000002</v>
      </c>
      <c r="F159" s="15">
        <v>11.164999999999999</v>
      </c>
      <c r="G159" s="15">
        <v>4.452</v>
      </c>
      <c r="H159" s="15">
        <v>13.101000000000001</v>
      </c>
      <c r="I159" s="15">
        <v>1.978</v>
      </c>
    </row>
    <row r="160" spans="1:9" x14ac:dyDescent="0.2">
      <c r="A160" s="15">
        <v>159</v>
      </c>
      <c r="B160" s="15" t="s">
        <v>2763</v>
      </c>
      <c r="C160" s="15" t="s">
        <v>7188</v>
      </c>
      <c r="D160" s="15">
        <v>2000</v>
      </c>
      <c r="E160" s="15">
        <v>19.888999999999999</v>
      </c>
      <c r="F160" s="15">
        <v>7.5540000000000003</v>
      </c>
      <c r="G160" s="15">
        <v>6.5359999999999996</v>
      </c>
      <c r="H160" s="15">
        <v>13.319000000000001</v>
      </c>
      <c r="I160" s="15">
        <v>1.512</v>
      </c>
    </row>
    <row r="161" spans="1:9" x14ac:dyDescent="0.2">
      <c r="A161" s="15">
        <v>160</v>
      </c>
      <c r="B161" s="15" t="s">
        <v>1375</v>
      </c>
      <c r="C161" s="15" t="s">
        <v>7187</v>
      </c>
      <c r="D161" s="15">
        <v>1948</v>
      </c>
      <c r="E161" s="15">
        <v>19.850999999999999</v>
      </c>
      <c r="F161" s="15">
        <v>9.6039999999999992</v>
      </c>
      <c r="G161" s="15">
        <v>4.5</v>
      </c>
      <c r="H161" s="15">
        <v>0.51100000000000001</v>
      </c>
      <c r="I161" s="15">
        <v>0.53700000000000003</v>
      </c>
    </row>
    <row r="162" spans="1:9" x14ac:dyDescent="0.2">
      <c r="A162" s="15">
        <v>161</v>
      </c>
      <c r="B162" s="15" t="s">
        <v>531</v>
      </c>
      <c r="C162" s="15" t="s">
        <v>7186</v>
      </c>
      <c r="D162" s="15">
        <v>1994</v>
      </c>
      <c r="E162" s="15">
        <v>19.815999999999999</v>
      </c>
      <c r="F162" s="15">
        <v>10.097</v>
      </c>
      <c r="G162" s="15">
        <v>5.8250000000000002</v>
      </c>
      <c r="H162" s="15">
        <v>4.4039999999999999</v>
      </c>
      <c r="I162" s="15">
        <v>3.077</v>
      </c>
    </row>
    <row r="163" spans="1:9" x14ac:dyDescent="0.2">
      <c r="A163" s="15">
        <v>162</v>
      </c>
      <c r="B163" s="15" t="s">
        <v>7185</v>
      </c>
      <c r="C163" s="15" t="s">
        <v>7184</v>
      </c>
      <c r="D163" s="15">
        <v>1974</v>
      </c>
      <c r="E163" s="15">
        <v>19.798999999999999</v>
      </c>
      <c r="F163" s="15">
        <v>7.4859999999999998</v>
      </c>
      <c r="G163" s="15">
        <v>7.8579999999999997</v>
      </c>
      <c r="H163" s="15">
        <v>15.026999999999999</v>
      </c>
      <c r="I163" s="15">
        <v>0.56599999999999995</v>
      </c>
    </row>
    <row r="164" spans="1:9" x14ac:dyDescent="0.2">
      <c r="A164" s="15">
        <v>163</v>
      </c>
      <c r="B164" s="15" t="s">
        <v>521</v>
      </c>
      <c r="C164" s="15" t="s">
        <v>7183</v>
      </c>
      <c r="D164" s="15">
        <v>1981</v>
      </c>
      <c r="E164" s="15">
        <v>19.777000000000001</v>
      </c>
      <c r="F164" s="15">
        <v>13.394</v>
      </c>
      <c r="G164" s="15">
        <v>6.2370000000000001</v>
      </c>
      <c r="H164" s="15">
        <v>8.9450000000000003</v>
      </c>
      <c r="I164" s="15">
        <v>1</v>
      </c>
    </row>
    <row r="165" spans="1:9" x14ac:dyDescent="0.2">
      <c r="A165" s="15">
        <v>164</v>
      </c>
      <c r="B165" s="15" t="s">
        <v>915</v>
      </c>
      <c r="C165" s="15" t="s">
        <v>3689</v>
      </c>
      <c r="D165" s="15">
        <v>1994</v>
      </c>
      <c r="E165" s="15">
        <v>19.661000000000001</v>
      </c>
      <c r="F165" s="15">
        <v>4.4020000000000001</v>
      </c>
      <c r="G165" s="15">
        <v>6.3179999999999996</v>
      </c>
      <c r="H165" s="15">
        <v>19.523</v>
      </c>
      <c r="I165" s="15">
        <v>1.7330000000000001</v>
      </c>
    </row>
    <row r="166" spans="1:9" x14ac:dyDescent="0.2">
      <c r="A166" s="15">
        <v>165</v>
      </c>
      <c r="B166" s="15" t="s">
        <v>934</v>
      </c>
      <c r="C166" s="15" t="s">
        <v>7182</v>
      </c>
      <c r="D166" s="15">
        <v>2002</v>
      </c>
      <c r="E166" s="15">
        <v>19.545999999999999</v>
      </c>
      <c r="F166" s="15">
        <v>5.5720000000000001</v>
      </c>
      <c r="G166" s="15">
        <v>6.4189999999999996</v>
      </c>
      <c r="H166" s="15">
        <v>10.929</v>
      </c>
      <c r="I166" s="15">
        <v>2.1739999999999999</v>
      </c>
    </row>
    <row r="167" spans="1:9" x14ac:dyDescent="0.2">
      <c r="A167" s="15">
        <v>166</v>
      </c>
      <c r="B167" s="15" t="s">
        <v>842</v>
      </c>
      <c r="C167" s="15" t="s">
        <v>685</v>
      </c>
      <c r="D167" s="15">
        <v>1974</v>
      </c>
      <c r="E167" s="15">
        <v>19.544</v>
      </c>
      <c r="F167" s="15">
        <v>6.399</v>
      </c>
      <c r="G167" s="15">
        <v>7.0069999999999997</v>
      </c>
      <c r="H167" s="15">
        <v>17.425000000000001</v>
      </c>
      <c r="I167" s="15">
        <v>0.01</v>
      </c>
    </row>
    <row r="168" spans="1:9" x14ac:dyDescent="0.2">
      <c r="A168" s="15">
        <v>167</v>
      </c>
      <c r="B168" s="15" t="s">
        <v>6247</v>
      </c>
      <c r="C168" s="15" t="s">
        <v>7181</v>
      </c>
      <c r="D168" s="15">
        <v>1953</v>
      </c>
      <c r="E168" s="15">
        <v>19.524999999999999</v>
      </c>
      <c r="F168" s="15">
        <v>12.568</v>
      </c>
      <c r="G168" s="15">
        <v>2.843</v>
      </c>
      <c r="H168" s="15">
        <v>1.51</v>
      </c>
      <c r="I168" s="15">
        <v>0.7</v>
      </c>
    </row>
    <row r="169" spans="1:9" x14ac:dyDescent="0.2">
      <c r="A169" s="15">
        <v>168</v>
      </c>
      <c r="B169" s="15" t="s">
        <v>2457</v>
      </c>
      <c r="C169" s="15" t="s">
        <v>7180</v>
      </c>
      <c r="D169" s="15">
        <v>1990</v>
      </c>
      <c r="E169" s="15">
        <v>19.486999999999998</v>
      </c>
      <c r="F169" s="15">
        <v>5.516</v>
      </c>
      <c r="G169" s="15">
        <v>7.9690000000000003</v>
      </c>
      <c r="H169" s="15">
        <v>13.922000000000001</v>
      </c>
      <c r="I169" s="15">
        <v>1.1140000000000001</v>
      </c>
    </row>
    <row r="170" spans="1:9" x14ac:dyDescent="0.2">
      <c r="A170" s="15">
        <v>169</v>
      </c>
      <c r="B170" s="15" t="s">
        <v>7179</v>
      </c>
      <c r="C170" s="15" t="s">
        <v>7178</v>
      </c>
      <c r="D170" s="15">
        <v>1950</v>
      </c>
      <c r="E170" s="15">
        <v>19.48</v>
      </c>
      <c r="F170" s="15">
        <v>9.0779999999999994</v>
      </c>
      <c r="G170" s="15">
        <v>5.25</v>
      </c>
      <c r="H170" s="15">
        <v>1.591</v>
      </c>
      <c r="I170" s="15">
        <v>0.54300000000000004</v>
      </c>
    </row>
    <row r="171" spans="1:9" x14ac:dyDescent="0.2">
      <c r="A171" s="15">
        <v>170</v>
      </c>
      <c r="B171" s="15" t="s">
        <v>7177</v>
      </c>
      <c r="C171" s="15" t="s">
        <v>7176</v>
      </c>
      <c r="D171" s="15">
        <v>1986</v>
      </c>
      <c r="E171" s="15">
        <v>19.472000000000001</v>
      </c>
      <c r="F171" s="15">
        <v>13.762</v>
      </c>
      <c r="G171" s="15">
        <v>7.2050000000000001</v>
      </c>
      <c r="H171" s="15">
        <v>4.2229999999999999</v>
      </c>
      <c r="I171" s="15">
        <v>0.6</v>
      </c>
    </row>
    <row r="172" spans="1:9" x14ac:dyDescent="0.2">
      <c r="A172" s="15">
        <v>171</v>
      </c>
      <c r="B172" s="15" t="s">
        <v>842</v>
      </c>
      <c r="C172" s="15" t="s">
        <v>7175</v>
      </c>
      <c r="D172" s="15">
        <v>1976</v>
      </c>
      <c r="E172" s="15">
        <v>19.47</v>
      </c>
      <c r="F172" s="15">
        <v>3.4340000000000002</v>
      </c>
      <c r="G172" s="15">
        <v>13.096</v>
      </c>
      <c r="H172" s="15">
        <v>16.465</v>
      </c>
      <c r="I172" s="15">
        <v>0.01</v>
      </c>
    </row>
    <row r="173" spans="1:9" x14ac:dyDescent="0.2">
      <c r="A173" s="15">
        <v>172</v>
      </c>
      <c r="B173" s="15" t="s">
        <v>7174</v>
      </c>
      <c r="C173" s="15" t="s">
        <v>7173</v>
      </c>
      <c r="D173" s="15">
        <v>2008</v>
      </c>
      <c r="E173" s="15">
        <v>19.454000000000001</v>
      </c>
      <c r="F173" s="15">
        <v>4.2640000000000002</v>
      </c>
      <c r="G173" s="15">
        <v>6.5670000000000002</v>
      </c>
      <c r="H173" s="15">
        <v>14.355</v>
      </c>
      <c r="I173" s="15">
        <v>0.53200000000000003</v>
      </c>
    </row>
    <row r="174" spans="1:9" x14ac:dyDescent="0.2">
      <c r="A174" s="15">
        <v>173</v>
      </c>
      <c r="B174" s="15" t="s">
        <v>1293</v>
      </c>
      <c r="C174" s="15" t="s">
        <v>7172</v>
      </c>
      <c r="D174" s="15">
        <v>1997</v>
      </c>
      <c r="E174" s="15">
        <v>19.448</v>
      </c>
      <c r="F174" s="15">
        <v>7.8630000000000004</v>
      </c>
      <c r="G174" s="15">
        <v>5.9020000000000001</v>
      </c>
      <c r="H174" s="15">
        <v>11.573</v>
      </c>
      <c r="I174" s="15">
        <v>1.0369999999999999</v>
      </c>
    </row>
    <row r="175" spans="1:9" x14ac:dyDescent="0.2">
      <c r="A175" s="15">
        <v>174</v>
      </c>
      <c r="B175" s="15" t="s">
        <v>836</v>
      </c>
      <c r="C175" s="15" t="s">
        <v>7171</v>
      </c>
      <c r="D175" s="15">
        <v>1967</v>
      </c>
      <c r="E175" s="15">
        <v>19.364999999999998</v>
      </c>
      <c r="F175" s="15">
        <v>12.457000000000001</v>
      </c>
      <c r="G175" s="15">
        <v>11.065</v>
      </c>
      <c r="H175" s="15">
        <v>7.6239999999999997</v>
      </c>
      <c r="I175" s="15">
        <v>0.56299999999999994</v>
      </c>
    </row>
    <row r="176" spans="1:9" x14ac:dyDescent="0.2">
      <c r="A176" s="15">
        <v>175</v>
      </c>
      <c r="B176" s="15" t="s">
        <v>7170</v>
      </c>
      <c r="C176" s="15" t="s">
        <v>7169</v>
      </c>
      <c r="D176" s="15">
        <v>1995</v>
      </c>
      <c r="E176" s="15">
        <v>19.338999999999999</v>
      </c>
      <c r="F176" s="15">
        <v>9.6720000000000006</v>
      </c>
      <c r="G176" s="15">
        <v>5.1970000000000001</v>
      </c>
      <c r="H176" s="15">
        <v>4.6310000000000002</v>
      </c>
      <c r="I176" s="15">
        <v>1.89</v>
      </c>
    </row>
    <row r="177" spans="1:9" x14ac:dyDescent="0.2">
      <c r="A177" s="15">
        <v>176</v>
      </c>
      <c r="B177" s="15" t="s">
        <v>3359</v>
      </c>
      <c r="C177" s="15" t="s">
        <v>7168</v>
      </c>
      <c r="D177" s="15">
        <v>1954</v>
      </c>
      <c r="E177" s="15">
        <v>19.318000000000001</v>
      </c>
      <c r="F177" s="15">
        <v>12.202999999999999</v>
      </c>
      <c r="G177" s="15">
        <v>5.1429999999999998</v>
      </c>
      <c r="H177" s="15">
        <v>0.51900000000000002</v>
      </c>
      <c r="I177" s="15">
        <v>0.55900000000000005</v>
      </c>
    </row>
    <row r="178" spans="1:9" x14ac:dyDescent="0.2">
      <c r="A178" s="15">
        <v>177</v>
      </c>
      <c r="B178" s="15" t="s">
        <v>2392</v>
      </c>
      <c r="C178" s="15" t="s">
        <v>7167</v>
      </c>
      <c r="D178" s="15">
        <v>1995</v>
      </c>
      <c r="E178" s="15">
        <v>19.25</v>
      </c>
      <c r="F178" s="15">
        <v>6.0979999999999999</v>
      </c>
      <c r="G178" s="15">
        <v>5.25</v>
      </c>
      <c r="H178" s="15">
        <v>13.99</v>
      </c>
      <c r="I178" s="15">
        <v>1.375</v>
      </c>
    </row>
    <row r="179" spans="1:9" x14ac:dyDescent="0.2">
      <c r="A179" s="15">
        <v>178</v>
      </c>
      <c r="B179" s="15" t="s">
        <v>1589</v>
      </c>
      <c r="C179" s="15" t="s">
        <v>7166</v>
      </c>
      <c r="D179" s="15">
        <v>1990</v>
      </c>
      <c r="E179" s="15">
        <v>19.234999999999999</v>
      </c>
      <c r="F179" s="15">
        <v>6.9390000000000001</v>
      </c>
      <c r="G179" s="15">
        <v>5.8330000000000002</v>
      </c>
      <c r="H179" s="15">
        <v>13.19</v>
      </c>
      <c r="I179" s="15">
        <v>2.0470000000000002</v>
      </c>
    </row>
    <row r="180" spans="1:9" x14ac:dyDescent="0.2">
      <c r="A180" s="15">
        <v>179</v>
      </c>
      <c r="B180" s="15" t="s">
        <v>2749</v>
      </c>
      <c r="C180" s="15" t="s">
        <v>7165</v>
      </c>
      <c r="D180" s="15">
        <v>1981</v>
      </c>
      <c r="E180" s="15">
        <v>19.172999999999998</v>
      </c>
      <c r="F180" s="15">
        <v>5.9470000000000001</v>
      </c>
      <c r="G180" s="15">
        <v>10.1</v>
      </c>
      <c r="H180" s="15">
        <v>15.311</v>
      </c>
      <c r="I180" s="15">
        <v>0.51100000000000001</v>
      </c>
    </row>
    <row r="181" spans="1:9" x14ac:dyDescent="0.2">
      <c r="A181" s="15">
        <v>180</v>
      </c>
      <c r="B181" s="15" t="s">
        <v>7164</v>
      </c>
      <c r="C181" s="15" t="s">
        <v>5034</v>
      </c>
      <c r="D181" s="15">
        <v>1980</v>
      </c>
      <c r="E181" s="15">
        <v>19.117000000000001</v>
      </c>
      <c r="F181" s="15">
        <v>9.7949999999999999</v>
      </c>
      <c r="G181" s="15">
        <v>7.3109999999999999</v>
      </c>
      <c r="H181" s="15">
        <v>17.963999999999999</v>
      </c>
      <c r="I181" s="15">
        <v>0</v>
      </c>
    </row>
    <row r="182" spans="1:9" x14ac:dyDescent="0.2">
      <c r="A182" s="15">
        <v>181</v>
      </c>
      <c r="B182" s="15" t="s">
        <v>1665</v>
      </c>
      <c r="C182" s="15" t="s">
        <v>858</v>
      </c>
      <c r="D182" s="15">
        <v>1951</v>
      </c>
      <c r="E182" s="15">
        <v>19.108000000000001</v>
      </c>
      <c r="F182" s="15">
        <v>12.776999999999999</v>
      </c>
      <c r="G182" s="15">
        <v>3</v>
      </c>
      <c r="H182" s="15">
        <v>0.53300000000000003</v>
      </c>
      <c r="I182" s="15">
        <v>0.64300000000000002</v>
      </c>
    </row>
    <row r="183" spans="1:9" x14ac:dyDescent="0.2">
      <c r="A183" s="15">
        <v>182</v>
      </c>
      <c r="B183" s="15" t="s">
        <v>1000</v>
      </c>
      <c r="C183" s="15" t="s">
        <v>7163</v>
      </c>
      <c r="D183" s="15">
        <v>1999</v>
      </c>
      <c r="E183" s="15">
        <v>19.096</v>
      </c>
      <c r="F183" s="15">
        <v>5.5359999999999996</v>
      </c>
      <c r="G183" s="15">
        <v>4.3129999999999997</v>
      </c>
      <c r="H183" s="15">
        <v>16.373999999999999</v>
      </c>
      <c r="I183" s="15">
        <v>2.1560000000000001</v>
      </c>
    </row>
    <row r="184" spans="1:9" x14ac:dyDescent="0.2">
      <c r="A184" s="15">
        <v>183</v>
      </c>
      <c r="B184" s="15" t="s">
        <v>786</v>
      </c>
      <c r="C184" s="15" t="s">
        <v>7162</v>
      </c>
      <c r="D184" s="15">
        <v>1996</v>
      </c>
      <c r="E184" s="15">
        <v>19.082999999999998</v>
      </c>
      <c r="F184" s="15">
        <v>9.5540000000000003</v>
      </c>
      <c r="G184" s="15">
        <v>4.2</v>
      </c>
      <c r="H184" s="15">
        <v>6.0369999999999999</v>
      </c>
      <c r="I184" s="15">
        <v>2.6440000000000001</v>
      </c>
    </row>
    <row r="185" spans="1:9" x14ac:dyDescent="0.2">
      <c r="A185" s="15">
        <v>184</v>
      </c>
      <c r="B185" s="15" t="s">
        <v>704</v>
      </c>
      <c r="C185" s="15" t="s">
        <v>7161</v>
      </c>
      <c r="D185" s="15">
        <v>1986</v>
      </c>
      <c r="E185" s="15">
        <v>19.048999999999999</v>
      </c>
      <c r="F185" s="15">
        <v>5.4619999999999997</v>
      </c>
      <c r="G185" s="15">
        <v>10.583</v>
      </c>
      <c r="H185" s="15">
        <v>16.567</v>
      </c>
      <c r="I185" s="15">
        <v>0.55000000000000004</v>
      </c>
    </row>
    <row r="186" spans="1:9" x14ac:dyDescent="0.2">
      <c r="A186" s="15">
        <v>185</v>
      </c>
      <c r="B186" s="15" t="s">
        <v>1941</v>
      </c>
      <c r="C186" s="15" t="s">
        <v>7160</v>
      </c>
      <c r="D186" s="15">
        <v>2004</v>
      </c>
      <c r="E186" s="15">
        <v>19.036999999999999</v>
      </c>
      <c r="F186" s="15">
        <v>7.1790000000000003</v>
      </c>
      <c r="G186" s="15">
        <v>7.0209999999999999</v>
      </c>
      <c r="H186" s="15">
        <v>9.0139999999999993</v>
      </c>
      <c r="I186" s="15">
        <v>1.1719999999999999</v>
      </c>
    </row>
    <row r="187" spans="1:9" x14ac:dyDescent="0.2">
      <c r="A187" s="15">
        <v>186</v>
      </c>
      <c r="B187" s="15" t="s">
        <v>4295</v>
      </c>
      <c r="C187" s="15" t="s">
        <v>7159</v>
      </c>
      <c r="D187" s="15">
        <v>1973</v>
      </c>
      <c r="E187" s="15">
        <v>19.023</v>
      </c>
      <c r="F187" s="15">
        <v>14.818</v>
      </c>
      <c r="G187" s="15">
        <v>9.8520000000000003</v>
      </c>
      <c r="H187" s="15">
        <v>3.9260000000000002</v>
      </c>
      <c r="I187" s="15">
        <v>0.66700000000000004</v>
      </c>
    </row>
    <row r="188" spans="1:9" x14ac:dyDescent="0.2">
      <c r="A188" s="15">
        <v>187</v>
      </c>
      <c r="B188" s="15" t="s">
        <v>1290</v>
      </c>
      <c r="C188" s="15" t="s">
        <v>7158</v>
      </c>
      <c r="D188" s="15">
        <v>2002</v>
      </c>
      <c r="E188" s="15">
        <v>19.006</v>
      </c>
      <c r="F188" s="15">
        <v>5.7080000000000002</v>
      </c>
      <c r="G188" s="15">
        <v>6.5359999999999996</v>
      </c>
      <c r="H188" s="15">
        <v>10.53</v>
      </c>
      <c r="I188" s="15">
        <v>1.6519999999999999</v>
      </c>
    </row>
    <row r="189" spans="1:9" x14ac:dyDescent="0.2">
      <c r="A189" s="15">
        <v>188</v>
      </c>
      <c r="B189" s="15" t="s">
        <v>1732</v>
      </c>
      <c r="C189" s="15" t="s">
        <v>5635</v>
      </c>
      <c r="D189" s="15">
        <v>1966</v>
      </c>
      <c r="E189" s="15">
        <v>19.003</v>
      </c>
      <c r="F189" s="15">
        <v>17.434000000000001</v>
      </c>
      <c r="G189" s="15">
        <v>10.119999999999999</v>
      </c>
      <c r="H189" s="15">
        <v>7.0979999999999999</v>
      </c>
      <c r="I189" s="15">
        <v>0</v>
      </c>
    </row>
    <row r="190" spans="1:9" x14ac:dyDescent="0.2">
      <c r="A190" s="15">
        <v>189</v>
      </c>
      <c r="B190" s="15" t="s">
        <v>1535</v>
      </c>
      <c r="C190" s="15" t="s">
        <v>7157</v>
      </c>
      <c r="D190" s="15">
        <v>1967</v>
      </c>
      <c r="E190" s="15">
        <v>19.001999999999999</v>
      </c>
      <c r="F190" s="15">
        <v>2.5070000000000001</v>
      </c>
      <c r="G190" s="15">
        <v>8.7629999999999999</v>
      </c>
      <c r="H190" s="15">
        <v>11.38</v>
      </c>
      <c r="I190" s="15">
        <v>2.573</v>
      </c>
    </row>
    <row r="191" spans="1:9" x14ac:dyDescent="0.2">
      <c r="A191" s="15">
        <v>190</v>
      </c>
      <c r="B191" s="15" t="s">
        <v>1680</v>
      </c>
      <c r="C191" s="15" t="s">
        <v>7156</v>
      </c>
      <c r="D191" s="15">
        <v>2008</v>
      </c>
      <c r="E191" s="15">
        <v>18.998999999999999</v>
      </c>
      <c r="F191" s="15">
        <v>5.6970000000000001</v>
      </c>
      <c r="G191" s="15">
        <v>3.9129999999999998</v>
      </c>
      <c r="H191" s="15">
        <v>15.778</v>
      </c>
      <c r="I191" s="15">
        <v>0.55600000000000005</v>
      </c>
    </row>
    <row r="192" spans="1:9" x14ac:dyDescent="0.2">
      <c r="A192" s="15">
        <v>191</v>
      </c>
      <c r="B192" s="15" t="s">
        <v>3250</v>
      </c>
      <c r="C192" s="15" t="s">
        <v>7155</v>
      </c>
      <c r="D192" s="15">
        <v>1996</v>
      </c>
      <c r="E192" s="15">
        <v>18.978999999999999</v>
      </c>
      <c r="F192" s="15">
        <v>7.3639999999999999</v>
      </c>
      <c r="G192" s="15">
        <v>2.9249999999999998</v>
      </c>
      <c r="H192" s="15">
        <v>13.176</v>
      </c>
      <c r="I192" s="15">
        <v>2.6280000000000001</v>
      </c>
    </row>
    <row r="193" spans="1:9" x14ac:dyDescent="0.2">
      <c r="A193" s="15">
        <v>192</v>
      </c>
      <c r="B193" s="15" t="s">
        <v>805</v>
      </c>
      <c r="C193" s="15" t="s">
        <v>5807</v>
      </c>
      <c r="D193" s="15">
        <v>1964</v>
      </c>
      <c r="E193" s="15">
        <v>18.968</v>
      </c>
      <c r="F193" s="15">
        <v>14.981999999999999</v>
      </c>
      <c r="G193" s="15">
        <v>8.0210000000000008</v>
      </c>
      <c r="H193" s="15">
        <v>5.4139999999999997</v>
      </c>
      <c r="I193" s="15">
        <v>0.59099999999999997</v>
      </c>
    </row>
    <row r="194" spans="1:9" x14ac:dyDescent="0.2">
      <c r="A194" s="15">
        <v>193</v>
      </c>
      <c r="B194" s="15" t="s">
        <v>4435</v>
      </c>
      <c r="C194" s="15" t="s">
        <v>7154</v>
      </c>
      <c r="D194" s="15">
        <v>1984</v>
      </c>
      <c r="E194" s="15">
        <v>18.927</v>
      </c>
      <c r="F194" s="15">
        <v>9.5570000000000004</v>
      </c>
      <c r="G194" s="15">
        <v>9.9440000000000008</v>
      </c>
      <c r="H194" s="15">
        <v>10.477</v>
      </c>
      <c r="I194" s="15">
        <v>0.56699999999999995</v>
      </c>
    </row>
    <row r="195" spans="1:9" x14ac:dyDescent="0.2">
      <c r="A195" s="15">
        <v>194</v>
      </c>
      <c r="B195" s="15" t="s">
        <v>976</v>
      </c>
      <c r="C195" s="15" t="s">
        <v>7153</v>
      </c>
      <c r="D195" s="15">
        <v>1955</v>
      </c>
      <c r="E195" s="15">
        <v>18.843</v>
      </c>
      <c r="F195" s="15">
        <v>11.509</v>
      </c>
      <c r="G195" s="15">
        <v>5.0010000000000003</v>
      </c>
      <c r="H195" s="15">
        <v>0.83299999999999996</v>
      </c>
      <c r="I195" s="15">
        <v>0.64300000000000002</v>
      </c>
    </row>
    <row r="196" spans="1:9" x14ac:dyDescent="0.2">
      <c r="A196" s="15">
        <v>195</v>
      </c>
      <c r="B196" s="15" t="s">
        <v>737</v>
      </c>
      <c r="C196" s="15" t="s">
        <v>7152</v>
      </c>
      <c r="D196" s="15">
        <v>1968</v>
      </c>
      <c r="E196" s="15">
        <v>18.84</v>
      </c>
      <c r="F196" s="15">
        <v>7.7279999999999998</v>
      </c>
      <c r="G196" s="15">
        <v>9.343</v>
      </c>
      <c r="H196" s="15">
        <v>13.241</v>
      </c>
      <c r="I196" s="15">
        <v>1.091</v>
      </c>
    </row>
    <row r="197" spans="1:9" x14ac:dyDescent="0.2">
      <c r="A197" s="15">
        <v>196</v>
      </c>
      <c r="B197" s="15" t="s">
        <v>836</v>
      </c>
      <c r="C197" s="15" t="s">
        <v>7151</v>
      </c>
      <c r="D197" s="15">
        <v>1964</v>
      </c>
      <c r="E197" s="15">
        <v>18.837</v>
      </c>
      <c r="F197" s="15">
        <v>9.8130000000000006</v>
      </c>
      <c r="G197" s="15">
        <v>10.826000000000001</v>
      </c>
      <c r="H197" s="15">
        <v>6.6710000000000003</v>
      </c>
      <c r="I197" s="15">
        <v>0.56299999999999994</v>
      </c>
    </row>
    <row r="198" spans="1:9" x14ac:dyDescent="0.2">
      <c r="A198" s="15">
        <v>197</v>
      </c>
      <c r="B198" s="15" t="s">
        <v>3510</v>
      </c>
      <c r="C198" s="15" t="s">
        <v>7150</v>
      </c>
      <c r="D198" s="15">
        <v>1952</v>
      </c>
      <c r="E198" s="15">
        <v>18.837</v>
      </c>
      <c r="F198" s="15">
        <v>12.15</v>
      </c>
      <c r="G198" s="15">
        <v>8.01</v>
      </c>
      <c r="H198" s="15">
        <v>0</v>
      </c>
      <c r="I198" s="15">
        <v>0</v>
      </c>
    </row>
    <row r="199" spans="1:9" x14ac:dyDescent="0.2">
      <c r="A199" s="15">
        <v>198</v>
      </c>
      <c r="B199" s="15" t="s">
        <v>836</v>
      </c>
      <c r="C199" s="15" t="s">
        <v>7149</v>
      </c>
      <c r="D199" s="15">
        <v>1966</v>
      </c>
      <c r="E199" s="15">
        <v>18.832999999999998</v>
      </c>
      <c r="F199" s="15">
        <v>10.522</v>
      </c>
      <c r="G199" s="15">
        <v>10.084</v>
      </c>
      <c r="H199" s="15">
        <v>8.3309999999999995</v>
      </c>
      <c r="I199" s="15">
        <v>0.51</v>
      </c>
    </row>
    <row r="200" spans="1:9" x14ac:dyDescent="0.2">
      <c r="A200" s="15">
        <v>199</v>
      </c>
      <c r="B200" s="15" t="s">
        <v>7148</v>
      </c>
      <c r="C200" s="15" t="s">
        <v>7147</v>
      </c>
      <c r="D200" s="15">
        <v>1971</v>
      </c>
      <c r="E200" s="15">
        <v>18.806999999999999</v>
      </c>
      <c r="F200" s="15">
        <v>7.8719999999999999</v>
      </c>
      <c r="G200" s="15">
        <v>11.446</v>
      </c>
      <c r="H200" s="15">
        <v>11.412000000000001</v>
      </c>
      <c r="I200" s="15">
        <v>0.56699999999999995</v>
      </c>
    </row>
    <row r="201" spans="1:9" x14ac:dyDescent="0.2">
      <c r="A201" s="15">
        <v>200</v>
      </c>
      <c r="B201" s="15" t="s">
        <v>2301</v>
      </c>
      <c r="C201" s="15" t="s">
        <v>2949</v>
      </c>
      <c r="D201" s="15">
        <v>1984</v>
      </c>
      <c r="E201" s="15">
        <v>18.806999999999999</v>
      </c>
      <c r="F201" s="15">
        <v>11.845000000000001</v>
      </c>
      <c r="G201" s="15">
        <v>8.4550000000000001</v>
      </c>
      <c r="H201" s="15">
        <v>7.4169999999999998</v>
      </c>
      <c r="I201" s="15">
        <v>0.51900000000000002</v>
      </c>
    </row>
    <row r="202" spans="1:9" x14ac:dyDescent="0.2">
      <c r="A202" s="15">
        <v>201</v>
      </c>
      <c r="B202" s="15" t="s">
        <v>7146</v>
      </c>
      <c r="C202" s="15" t="s">
        <v>6126</v>
      </c>
      <c r="D202" s="15">
        <v>1984</v>
      </c>
      <c r="E202" s="15">
        <v>18.791</v>
      </c>
      <c r="F202" s="15">
        <v>3.7559999999999998</v>
      </c>
      <c r="G202" s="15">
        <v>13.638</v>
      </c>
      <c r="H202" s="15">
        <v>17.771000000000001</v>
      </c>
      <c r="I202" s="15">
        <v>0.52600000000000002</v>
      </c>
    </row>
    <row r="203" spans="1:9" x14ac:dyDescent="0.2">
      <c r="A203" s="15">
        <v>202</v>
      </c>
      <c r="B203" s="15" t="s">
        <v>519</v>
      </c>
      <c r="C203" s="15" t="s">
        <v>7145</v>
      </c>
      <c r="D203" s="15">
        <v>1969</v>
      </c>
      <c r="E203" s="15">
        <v>18.788</v>
      </c>
      <c r="F203" s="15">
        <v>15.872999999999999</v>
      </c>
      <c r="G203" s="15">
        <v>11.792</v>
      </c>
      <c r="H203" s="15">
        <v>6.9020000000000001</v>
      </c>
      <c r="I203" s="15">
        <v>0.52900000000000003</v>
      </c>
    </row>
    <row r="204" spans="1:9" x14ac:dyDescent="0.2">
      <c r="A204" s="15">
        <v>203</v>
      </c>
      <c r="B204" s="15" t="s">
        <v>3439</v>
      </c>
      <c r="C204" s="15" t="s">
        <v>7144</v>
      </c>
      <c r="D204" s="15">
        <v>1998</v>
      </c>
      <c r="E204" s="15">
        <v>18.696000000000002</v>
      </c>
      <c r="F204" s="15">
        <v>7.4329999999999998</v>
      </c>
      <c r="G204" s="15">
        <v>7.1550000000000002</v>
      </c>
      <c r="H204" s="15">
        <v>7.5519999999999996</v>
      </c>
      <c r="I204" s="15">
        <v>1.7090000000000001</v>
      </c>
    </row>
    <row r="205" spans="1:9" x14ac:dyDescent="0.2">
      <c r="A205" s="15">
        <v>204</v>
      </c>
      <c r="B205" s="15" t="s">
        <v>7143</v>
      </c>
      <c r="C205" s="15" t="s">
        <v>6248</v>
      </c>
      <c r="D205" s="15">
        <v>1981</v>
      </c>
      <c r="E205" s="15">
        <v>18.678999999999998</v>
      </c>
      <c r="F205" s="15">
        <v>15.933</v>
      </c>
      <c r="G205" s="15">
        <v>6.4349999999999996</v>
      </c>
      <c r="H205" s="15">
        <v>3.8650000000000002</v>
      </c>
      <c r="I205" s="15">
        <v>0.7</v>
      </c>
    </row>
    <row r="206" spans="1:9" x14ac:dyDescent="0.2">
      <c r="A206" s="15">
        <v>205</v>
      </c>
      <c r="B206" s="15" t="s">
        <v>1706</v>
      </c>
      <c r="C206" s="15" t="s">
        <v>7142</v>
      </c>
      <c r="D206" s="15">
        <v>1982</v>
      </c>
      <c r="E206" s="15">
        <v>18.648</v>
      </c>
      <c r="F206" s="15">
        <v>8.2029999999999994</v>
      </c>
      <c r="G206" s="15">
        <v>7.8380000000000001</v>
      </c>
      <c r="H206" s="15">
        <v>11.37</v>
      </c>
      <c r="I206" s="15">
        <v>0.51800000000000002</v>
      </c>
    </row>
    <row r="207" spans="1:9" x14ac:dyDescent="0.2">
      <c r="A207" s="15">
        <v>206</v>
      </c>
      <c r="B207" s="15" t="s">
        <v>3858</v>
      </c>
      <c r="C207" s="15" t="s">
        <v>7141</v>
      </c>
      <c r="D207" s="15">
        <v>1995</v>
      </c>
      <c r="E207" s="15">
        <v>18.631</v>
      </c>
      <c r="F207" s="15">
        <v>10.17</v>
      </c>
      <c r="G207" s="15">
        <v>3.395</v>
      </c>
      <c r="H207" s="15">
        <v>7.423</v>
      </c>
      <c r="I207" s="15">
        <v>1.2310000000000001</v>
      </c>
    </row>
    <row r="208" spans="1:9" x14ac:dyDescent="0.2">
      <c r="A208" s="15">
        <v>207</v>
      </c>
      <c r="B208" s="15" t="s">
        <v>6098</v>
      </c>
      <c r="C208" s="15" t="s">
        <v>7140</v>
      </c>
      <c r="D208" s="15">
        <v>1973</v>
      </c>
      <c r="E208" s="15">
        <v>18.623000000000001</v>
      </c>
      <c r="F208" s="15">
        <v>13.419</v>
      </c>
      <c r="G208" s="15">
        <v>10.95</v>
      </c>
      <c r="H208" s="15">
        <v>3.911</v>
      </c>
      <c r="I208" s="15">
        <v>0.52100000000000002</v>
      </c>
    </row>
    <row r="209" spans="1:9" x14ac:dyDescent="0.2">
      <c r="A209" s="15">
        <v>208</v>
      </c>
      <c r="B209" s="15" t="s">
        <v>3841</v>
      </c>
      <c r="C209" s="15" t="s">
        <v>7139</v>
      </c>
      <c r="D209" s="15">
        <v>2009</v>
      </c>
      <c r="E209" s="15">
        <v>18.614000000000001</v>
      </c>
      <c r="F209" s="15">
        <v>9.2859999999999996</v>
      </c>
      <c r="G209" s="15">
        <v>5.1379999999999999</v>
      </c>
      <c r="H209" s="15">
        <v>12.202</v>
      </c>
      <c r="I209" s="15">
        <v>0.51200000000000001</v>
      </c>
    </row>
    <row r="210" spans="1:9" x14ac:dyDescent="0.2">
      <c r="A210" s="15">
        <v>209</v>
      </c>
      <c r="B210" s="15" t="s">
        <v>758</v>
      </c>
      <c r="C210" s="15" t="s">
        <v>7138</v>
      </c>
      <c r="D210" s="15">
        <v>1990</v>
      </c>
      <c r="E210" s="15">
        <v>18.611000000000001</v>
      </c>
      <c r="F210" s="15">
        <v>5.633</v>
      </c>
      <c r="G210" s="15">
        <v>5.9619999999999997</v>
      </c>
      <c r="H210" s="15">
        <v>13.79</v>
      </c>
      <c r="I210" s="15">
        <v>2.0990000000000002</v>
      </c>
    </row>
    <row r="211" spans="1:9" x14ac:dyDescent="0.2">
      <c r="A211" s="15">
        <v>210</v>
      </c>
      <c r="B211" s="15" t="s">
        <v>1535</v>
      </c>
      <c r="C211" s="15" t="s">
        <v>7137</v>
      </c>
      <c r="D211" s="15">
        <v>1979</v>
      </c>
      <c r="E211" s="15">
        <v>18.606999999999999</v>
      </c>
      <c r="F211" s="15">
        <v>6.83</v>
      </c>
      <c r="G211" s="15">
        <v>11.831</v>
      </c>
      <c r="H211" s="15">
        <v>14.576000000000001</v>
      </c>
      <c r="I211" s="15">
        <v>0.625</v>
      </c>
    </row>
    <row r="212" spans="1:9" x14ac:dyDescent="0.2">
      <c r="A212" s="15">
        <v>211</v>
      </c>
      <c r="B212" s="15" t="s">
        <v>836</v>
      </c>
      <c r="C212" s="15" t="s">
        <v>7136</v>
      </c>
      <c r="D212" s="15">
        <v>1964</v>
      </c>
      <c r="E212" s="15">
        <v>18.581</v>
      </c>
      <c r="F212" s="15">
        <v>10.199999999999999</v>
      </c>
      <c r="G212" s="15">
        <v>11.407999999999999</v>
      </c>
      <c r="H212" s="15">
        <v>5.7640000000000002</v>
      </c>
      <c r="I212" s="15">
        <v>0.66700000000000004</v>
      </c>
    </row>
    <row r="213" spans="1:9" x14ac:dyDescent="0.2">
      <c r="A213" s="15">
        <v>212</v>
      </c>
      <c r="B213" s="15" t="s">
        <v>7135</v>
      </c>
      <c r="C213" s="15" t="s">
        <v>5209</v>
      </c>
      <c r="D213" s="15">
        <v>1987</v>
      </c>
      <c r="E213" s="15">
        <v>18.545999999999999</v>
      </c>
      <c r="F213" s="15">
        <v>7.1790000000000003</v>
      </c>
      <c r="G213" s="15">
        <v>10.558999999999999</v>
      </c>
      <c r="H213" s="15">
        <v>11.013</v>
      </c>
      <c r="I213" s="15">
        <v>0.53700000000000003</v>
      </c>
    </row>
    <row r="214" spans="1:9" x14ac:dyDescent="0.2">
      <c r="A214" s="15">
        <v>213</v>
      </c>
      <c r="B214" s="15" t="s">
        <v>3281</v>
      </c>
      <c r="C214" s="15" t="s">
        <v>5771</v>
      </c>
      <c r="D214" s="15">
        <v>1954</v>
      </c>
      <c r="E214" s="15">
        <v>18.533000000000001</v>
      </c>
      <c r="F214" s="15">
        <v>13.994</v>
      </c>
      <c r="G214" s="15">
        <v>5.0910000000000002</v>
      </c>
      <c r="H214" s="15">
        <v>0</v>
      </c>
      <c r="I214" s="15">
        <v>0.53700000000000003</v>
      </c>
    </row>
    <row r="215" spans="1:9" x14ac:dyDescent="0.2">
      <c r="A215" s="15">
        <v>214</v>
      </c>
      <c r="B215" s="15" t="s">
        <v>7134</v>
      </c>
      <c r="C215" s="15" t="s">
        <v>7133</v>
      </c>
      <c r="D215" s="15">
        <v>2007</v>
      </c>
      <c r="E215" s="15">
        <v>18.524999999999999</v>
      </c>
      <c r="F215" s="15">
        <v>3.9769999999999999</v>
      </c>
      <c r="G215" s="15">
        <v>5.52</v>
      </c>
      <c r="H215" s="15">
        <v>13.973000000000001</v>
      </c>
      <c r="I215" s="15">
        <v>1.417</v>
      </c>
    </row>
    <row r="216" spans="1:9" x14ac:dyDescent="0.2">
      <c r="A216" s="15">
        <v>215</v>
      </c>
      <c r="B216" s="15" t="s">
        <v>766</v>
      </c>
      <c r="C216" s="15" t="s">
        <v>7132</v>
      </c>
      <c r="D216" s="15">
        <v>1971</v>
      </c>
      <c r="E216" s="15">
        <v>18.501000000000001</v>
      </c>
      <c r="F216" s="15">
        <v>16.306000000000001</v>
      </c>
      <c r="G216" s="15">
        <v>11.747</v>
      </c>
      <c r="H216" s="15">
        <v>3.6920000000000002</v>
      </c>
      <c r="I216" s="15">
        <v>0.61099999999999999</v>
      </c>
    </row>
    <row r="217" spans="1:9" x14ac:dyDescent="0.2">
      <c r="A217" s="15">
        <v>216</v>
      </c>
      <c r="B217" s="15" t="s">
        <v>2560</v>
      </c>
      <c r="C217" s="15" t="s">
        <v>4159</v>
      </c>
      <c r="D217" s="15">
        <v>1988</v>
      </c>
      <c r="E217" s="15">
        <v>18.475999999999999</v>
      </c>
      <c r="F217" s="15">
        <v>5.1020000000000003</v>
      </c>
      <c r="G217" s="15">
        <v>8.9689999999999994</v>
      </c>
      <c r="H217" s="15">
        <v>13.01</v>
      </c>
      <c r="I217" s="15">
        <v>1.1559999999999999</v>
      </c>
    </row>
    <row r="218" spans="1:9" x14ac:dyDescent="0.2">
      <c r="A218" s="15">
        <v>217</v>
      </c>
      <c r="B218" s="15" t="s">
        <v>7131</v>
      </c>
      <c r="C218" s="15" t="s">
        <v>7130</v>
      </c>
      <c r="D218" s="15">
        <v>1969</v>
      </c>
      <c r="E218" s="15">
        <v>18.463000000000001</v>
      </c>
      <c r="F218" s="15">
        <v>9.3379999999999992</v>
      </c>
      <c r="G218" s="15">
        <v>11.054</v>
      </c>
      <c r="H218" s="15">
        <v>12.022</v>
      </c>
      <c r="I218" s="15">
        <v>0.51500000000000001</v>
      </c>
    </row>
    <row r="219" spans="1:9" x14ac:dyDescent="0.2">
      <c r="A219" s="15">
        <v>218</v>
      </c>
      <c r="B219" s="15" t="s">
        <v>915</v>
      </c>
      <c r="C219" s="15" t="s">
        <v>7129</v>
      </c>
      <c r="D219" s="15">
        <v>1995</v>
      </c>
      <c r="E219" s="15">
        <v>18.463000000000001</v>
      </c>
      <c r="F219" s="15">
        <v>6.4509999999999996</v>
      </c>
      <c r="G219" s="15">
        <v>6.2919999999999998</v>
      </c>
      <c r="H219" s="15">
        <v>5.9320000000000004</v>
      </c>
      <c r="I219" s="15">
        <v>2.653</v>
      </c>
    </row>
    <row r="220" spans="1:9" x14ac:dyDescent="0.2">
      <c r="A220" s="15">
        <v>219</v>
      </c>
      <c r="B220" s="15" t="s">
        <v>803</v>
      </c>
      <c r="C220" s="15" t="s">
        <v>7128</v>
      </c>
      <c r="D220" s="15">
        <v>1987</v>
      </c>
      <c r="E220" s="15">
        <v>18.454999999999998</v>
      </c>
      <c r="F220" s="15">
        <v>9.4459999999999997</v>
      </c>
      <c r="G220" s="15">
        <v>7.3979999999999997</v>
      </c>
      <c r="H220" s="15">
        <v>10.878</v>
      </c>
      <c r="I220" s="15">
        <v>0.52600000000000002</v>
      </c>
    </row>
    <row r="221" spans="1:9" x14ac:dyDescent="0.2">
      <c r="A221" s="15">
        <v>220</v>
      </c>
      <c r="B221" s="15" t="s">
        <v>2000</v>
      </c>
      <c r="C221" s="15" t="s">
        <v>7127</v>
      </c>
      <c r="D221" s="15">
        <v>1985</v>
      </c>
      <c r="E221" s="15">
        <v>18.45</v>
      </c>
      <c r="F221" s="15">
        <v>6.9710000000000001</v>
      </c>
      <c r="G221" s="15">
        <v>13.04</v>
      </c>
      <c r="H221" s="15">
        <v>11.316000000000001</v>
      </c>
      <c r="I221" s="15">
        <v>0.58299999999999996</v>
      </c>
    </row>
    <row r="222" spans="1:9" x14ac:dyDescent="0.2">
      <c r="A222" s="15">
        <v>221</v>
      </c>
      <c r="B222" s="15" t="s">
        <v>1711</v>
      </c>
      <c r="C222" s="15" t="s">
        <v>3704</v>
      </c>
      <c r="D222" s="15">
        <v>1956</v>
      </c>
      <c r="E222" s="15">
        <v>18.448</v>
      </c>
      <c r="F222" s="15">
        <v>15.536</v>
      </c>
      <c r="G222" s="15">
        <v>2.2949999999999999</v>
      </c>
      <c r="H222" s="15">
        <v>1.163</v>
      </c>
      <c r="I222" s="15">
        <v>0.52700000000000002</v>
      </c>
    </row>
    <row r="223" spans="1:9" x14ac:dyDescent="0.2">
      <c r="A223" s="15">
        <v>222</v>
      </c>
      <c r="B223" s="15" t="s">
        <v>5998</v>
      </c>
      <c r="C223" s="15" t="s">
        <v>7126</v>
      </c>
      <c r="D223" s="15">
        <v>2011</v>
      </c>
      <c r="E223" s="15">
        <v>18.425999999999998</v>
      </c>
      <c r="F223" s="15">
        <v>10.928000000000001</v>
      </c>
      <c r="G223" s="15">
        <v>7.5</v>
      </c>
      <c r="H223" s="15">
        <v>5.05</v>
      </c>
      <c r="I223" s="15">
        <v>0</v>
      </c>
    </row>
    <row r="224" spans="1:9" x14ac:dyDescent="0.2">
      <c r="A224" s="15">
        <v>223</v>
      </c>
      <c r="B224" s="15" t="s">
        <v>1711</v>
      </c>
      <c r="C224" s="15" t="s">
        <v>7125</v>
      </c>
      <c r="D224" s="15">
        <v>1969</v>
      </c>
      <c r="E224" s="15">
        <v>18.422999999999998</v>
      </c>
      <c r="F224" s="15">
        <v>14.456</v>
      </c>
      <c r="G224" s="15">
        <v>14.57</v>
      </c>
      <c r="H224" s="15">
        <v>5.6529999999999996</v>
      </c>
      <c r="I224" s="15">
        <v>0.52200000000000002</v>
      </c>
    </row>
    <row r="225" spans="1:9" x14ac:dyDescent="0.2">
      <c r="A225" s="15">
        <v>224</v>
      </c>
      <c r="B225" s="15" t="s">
        <v>748</v>
      </c>
      <c r="C225" s="15" t="s">
        <v>7124</v>
      </c>
      <c r="D225" s="15">
        <v>1973</v>
      </c>
      <c r="E225" s="15">
        <v>18.41</v>
      </c>
      <c r="F225" s="15">
        <v>8.6010000000000009</v>
      </c>
      <c r="G225" s="15">
        <v>8.15</v>
      </c>
      <c r="H225" s="15">
        <v>10.092000000000001</v>
      </c>
      <c r="I225" s="15">
        <v>0.56299999999999994</v>
      </c>
    </row>
    <row r="226" spans="1:9" x14ac:dyDescent="0.2">
      <c r="A226" s="15">
        <v>225</v>
      </c>
      <c r="B226" s="15" t="s">
        <v>834</v>
      </c>
      <c r="C226" s="15" t="s">
        <v>7123</v>
      </c>
      <c r="D226" s="15">
        <v>1986</v>
      </c>
      <c r="E226" s="15">
        <v>18.398</v>
      </c>
      <c r="F226" s="15">
        <v>6.3179999999999996</v>
      </c>
      <c r="G226" s="15">
        <v>9.14</v>
      </c>
      <c r="H226" s="15">
        <v>15.331</v>
      </c>
      <c r="I226" s="15">
        <v>0.51400000000000001</v>
      </c>
    </row>
    <row r="227" spans="1:9" x14ac:dyDescent="0.2">
      <c r="A227" s="15">
        <v>226</v>
      </c>
      <c r="B227" s="15" t="s">
        <v>2970</v>
      </c>
      <c r="C227" s="15" t="s">
        <v>7122</v>
      </c>
      <c r="D227" s="15">
        <v>2003</v>
      </c>
      <c r="E227" s="15">
        <v>18.384</v>
      </c>
      <c r="F227" s="15">
        <v>5.6479999999999997</v>
      </c>
      <c r="G227" s="15">
        <v>4</v>
      </c>
      <c r="H227" s="15">
        <v>13.237</v>
      </c>
      <c r="I227" s="15">
        <v>1.6870000000000001</v>
      </c>
    </row>
    <row r="228" spans="1:9" x14ac:dyDescent="0.2">
      <c r="A228" s="15">
        <v>227</v>
      </c>
      <c r="B228" s="15" t="s">
        <v>3237</v>
      </c>
      <c r="C228" s="15" t="s">
        <v>7121</v>
      </c>
      <c r="D228" s="15">
        <v>2003</v>
      </c>
      <c r="E228" s="15">
        <v>18.372</v>
      </c>
      <c r="F228" s="15">
        <v>1.2829999999999999</v>
      </c>
      <c r="G228" s="15">
        <v>6.5629999999999997</v>
      </c>
      <c r="H228" s="15">
        <v>19.524000000000001</v>
      </c>
      <c r="I228" s="15">
        <v>0.7</v>
      </c>
    </row>
    <row r="229" spans="1:9" x14ac:dyDescent="0.2">
      <c r="A229" s="15">
        <v>228</v>
      </c>
      <c r="B229" s="15" t="s">
        <v>515</v>
      </c>
      <c r="C229" s="15" t="s">
        <v>7120</v>
      </c>
      <c r="D229" s="15">
        <v>1992</v>
      </c>
      <c r="E229" s="15">
        <v>18.350999999999999</v>
      </c>
      <c r="F229" s="15">
        <v>10.959</v>
      </c>
      <c r="G229" s="15">
        <v>5.7050000000000001</v>
      </c>
      <c r="H229" s="15">
        <v>5.5460000000000003</v>
      </c>
      <c r="I229" s="15">
        <v>2.0960000000000001</v>
      </c>
    </row>
    <row r="230" spans="1:9" x14ac:dyDescent="0.2">
      <c r="A230" s="15">
        <v>229</v>
      </c>
      <c r="B230" s="15" t="s">
        <v>1945</v>
      </c>
      <c r="C230" s="15" t="s">
        <v>7119</v>
      </c>
      <c r="D230" s="15">
        <v>1997</v>
      </c>
      <c r="E230" s="15">
        <v>18.295000000000002</v>
      </c>
      <c r="F230" s="15">
        <v>2.2989999999999999</v>
      </c>
      <c r="G230" s="15">
        <v>8.0690000000000008</v>
      </c>
      <c r="H230" s="15">
        <v>15.25</v>
      </c>
      <c r="I230" s="15">
        <v>1.85</v>
      </c>
    </row>
    <row r="231" spans="1:9" x14ac:dyDescent="0.2">
      <c r="A231" s="15">
        <v>230</v>
      </c>
      <c r="B231" s="15" t="s">
        <v>4189</v>
      </c>
      <c r="C231" s="15" t="s">
        <v>7118</v>
      </c>
      <c r="D231" s="15">
        <v>2005</v>
      </c>
      <c r="E231" s="15">
        <v>18.288</v>
      </c>
      <c r="F231" s="15">
        <v>3.6970000000000001</v>
      </c>
      <c r="G231" s="15">
        <v>6.5830000000000002</v>
      </c>
      <c r="H231" s="15">
        <v>13.893000000000001</v>
      </c>
      <c r="I231" s="15">
        <v>1.67</v>
      </c>
    </row>
    <row r="232" spans="1:9" x14ac:dyDescent="0.2">
      <c r="A232" s="15">
        <v>231</v>
      </c>
      <c r="B232" s="15" t="s">
        <v>2690</v>
      </c>
      <c r="C232" s="15" t="s">
        <v>7117</v>
      </c>
      <c r="D232" s="15">
        <v>2007</v>
      </c>
      <c r="E232" s="15">
        <v>18.248999999999999</v>
      </c>
      <c r="F232" s="15">
        <v>9.077</v>
      </c>
      <c r="G232" s="15">
        <v>2.2879999999999998</v>
      </c>
      <c r="H232" s="15">
        <v>10.207000000000001</v>
      </c>
      <c r="I232" s="15">
        <v>2.0670000000000002</v>
      </c>
    </row>
    <row r="233" spans="1:9" x14ac:dyDescent="0.2">
      <c r="A233" s="15">
        <v>232</v>
      </c>
      <c r="B233" s="15" t="s">
        <v>598</v>
      </c>
      <c r="C233" s="15" t="s">
        <v>6719</v>
      </c>
      <c r="D233" s="15">
        <v>1983</v>
      </c>
      <c r="E233" s="15">
        <v>18.247</v>
      </c>
      <c r="F233" s="15">
        <v>7.1219999999999999</v>
      </c>
      <c r="G233" s="15">
        <v>9.0419999999999998</v>
      </c>
      <c r="H233" s="15">
        <v>19.881</v>
      </c>
      <c r="I233" s="15">
        <v>0</v>
      </c>
    </row>
    <row r="234" spans="1:9" x14ac:dyDescent="0.2">
      <c r="A234" s="15">
        <v>233</v>
      </c>
      <c r="B234" s="15" t="s">
        <v>915</v>
      </c>
      <c r="C234" s="15" t="s">
        <v>7116</v>
      </c>
      <c r="D234" s="15">
        <v>2005</v>
      </c>
      <c r="E234" s="15">
        <v>18.216000000000001</v>
      </c>
      <c r="F234" s="15">
        <v>12.845000000000001</v>
      </c>
      <c r="G234" s="15">
        <v>3.05</v>
      </c>
      <c r="H234" s="15">
        <v>4.6340000000000003</v>
      </c>
      <c r="I234" s="15">
        <v>1.101</v>
      </c>
    </row>
    <row r="235" spans="1:9" x14ac:dyDescent="0.2">
      <c r="A235" s="15">
        <v>234</v>
      </c>
      <c r="B235" s="15" t="s">
        <v>7115</v>
      </c>
      <c r="C235" s="15" t="s">
        <v>2884</v>
      </c>
      <c r="D235" s="15">
        <v>1994</v>
      </c>
      <c r="E235" s="15">
        <v>18.202999999999999</v>
      </c>
      <c r="F235" s="15">
        <v>1.0489999999999999</v>
      </c>
      <c r="G235" s="15">
        <v>9.7669999999999995</v>
      </c>
      <c r="H235" s="15">
        <v>16.63</v>
      </c>
      <c r="I235" s="15">
        <v>1.772</v>
      </c>
    </row>
    <row r="236" spans="1:9" x14ac:dyDescent="0.2">
      <c r="A236" s="15">
        <v>235</v>
      </c>
      <c r="B236" s="15" t="s">
        <v>1535</v>
      </c>
      <c r="C236" s="15" t="s">
        <v>3457</v>
      </c>
      <c r="D236" s="15">
        <v>1977</v>
      </c>
      <c r="E236" s="15">
        <v>18.202000000000002</v>
      </c>
      <c r="F236" s="15">
        <v>10.99</v>
      </c>
      <c r="G236" s="15">
        <v>7.9359999999999999</v>
      </c>
      <c r="H236" s="15">
        <v>7.9829999999999997</v>
      </c>
      <c r="I236" s="15">
        <v>1.2110000000000001</v>
      </c>
    </row>
    <row r="237" spans="1:9" x14ac:dyDescent="0.2">
      <c r="A237" s="15">
        <v>236</v>
      </c>
      <c r="B237" s="15" t="s">
        <v>828</v>
      </c>
      <c r="C237" s="15" t="s">
        <v>7114</v>
      </c>
      <c r="D237" s="15">
        <v>1995</v>
      </c>
      <c r="E237" s="15">
        <v>18.187000000000001</v>
      </c>
      <c r="F237" s="15">
        <v>4.5819999999999999</v>
      </c>
      <c r="G237" s="15">
        <v>6.2919999999999998</v>
      </c>
      <c r="H237" s="15">
        <v>13.548</v>
      </c>
      <c r="I237" s="15">
        <v>1.127</v>
      </c>
    </row>
    <row r="238" spans="1:9" x14ac:dyDescent="0.2">
      <c r="A238" s="15">
        <v>237</v>
      </c>
      <c r="B238" s="15" t="s">
        <v>1981</v>
      </c>
      <c r="C238" s="15" t="s">
        <v>7113</v>
      </c>
      <c r="D238" s="15">
        <v>1999</v>
      </c>
      <c r="E238" s="15">
        <v>18.172000000000001</v>
      </c>
      <c r="F238" s="15">
        <v>5.5759999999999996</v>
      </c>
      <c r="G238" s="15">
        <v>4.0860000000000003</v>
      </c>
      <c r="H238" s="15">
        <v>16.134</v>
      </c>
      <c r="I238" s="15">
        <v>1.5680000000000001</v>
      </c>
    </row>
    <row r="239" spans="1:9" x14ac:dyDescent="0.2">
      <c r="A239" s="15">
        <v>238</v>
      </c>
      <c r="B239" s="15" t="s">
        <v>7112</v>
      </c>
      <c r="C239" s="15" t="s">
        <v>7111</v>
      </c>
      <c r="D239" s="15">
        <v>1996</v>
      </c>
      <c r="E239" s="15">
        <v>18.167000000000002</v>
      </c>
      <c r="F239" s="15">
        <v>5.4809999999999999</v>
      </c>
      <c r="G239" s="15">
        <v>4.3289999999999997</v>
      </c>
      <c r="H239" s="15">
        <v>15.930999999999999</v>
      </c>
      <c r="I239" s="15">
        <v>1.581</v>
      </c>
    </row>
    <row r="240" spans="1:9" x14ac:dyDescent="0.2">
      <c r="A240" s="15">
        <v>239</v>
      </c>
      <c r="B240" s="15" t="s">
        <v>2690</v>
      </c>
      <c r="C240" s="15" t="s">
        <v>7110</v>
      </c>
      <c r="D240" s="15">
        <v>2001</v>
      </c>
      <c r="E240" s="15">
        <v>18.138000000000002</v>
      </c>
      <c r="F240" s="15">
        <v>8.2110000000000003</v>
      </c>
      <c r="G240" s="15">
        <v>2.8540000000000001</v>
      </c>
      <c r="H240" s="15">
        <v>12.664</v>
      </c>
      <c r="I240" s="15">
        <v>1.0740000000000001</v>
      </c>
    </row>
    <row r="241" spans="1:9" x14ac:dyDescent="0.2">
      <c r="A241" s="15">
        <v>240</v>
      </c>
      <c r="B241" s="15" t="s">
        <v>7109</v>
      </c>
      <c r="C241" s="15" t="s">
        <v>7108</v>
      </c>
      <c r="D241" s="15">
        <v>2004</v>
      </c>
      <c r="E241" s="15">
        <v>18.097000000000001</v>
      </c>
      <c r="F241" s="15">
        <v>2.996</v>
      </c>
      <c r="G241" s="15">
        <v>7.0339999999999998</v>
      </c>
      <c r="H241" s="15">
        <v>16.263999999999999</v>
      </c>
      <c r="I241" s="15">
        <v>0.52</v>
      </c>
    </row>
    <row r="242" spans="1:9" x14ac:dyDescent="0.2">
      <c r="A242" s="15">
        <v>241</v>
      </c>
      <c r="B242" s="15" t="s">
        <v>3575</v>
      </c>
      <c r="C242" s="15" t="s">
        <v>7107</v>
      </c>
      <c r="D242" s="15">
        <v>1943</v>
      </c>
      <c r="E242" s="15">
        <v>18.093</v>
      </c>
      <c r="F242" s="15">
        <v>12.53</v>
      </c>
      <c r="G242" s="15">
        <v>1</v>
      </c>
      <c r="H242" s="15">
        <v>0.83299999999999996</v>
      </c>
      <c r="I242" s="15">
        <v>0.52700000000000002</v>
      </c>
    </row>
    <row r="243" spans="1:9" x14ac:dyDescent="0.2">
      <c r="A243" s="15">
        <v>242</v>
      </c>
      <c r="B243" s="15" t="s">
        <v>7106</v>
      </c>
      <c r="C243" s="15" t="s">
        <v>7105</v>
      </c>
      <c r="D243" s="15">
        <v>1988</v>
      </c>
      <c r="E243" s="15">
        <v>18.052</v>
      </c>
      <c r="F243" s="15">
        <v>7.1349999999999998</v>
      </c>
      <c r="G243" s="15">
        <v>5.45</v>
      </c>
      <c r="H243" s="15">
        <v>13.346</v>
      </c>
      <c r="I243" s="15">
        <v>1.0860000000000001</v>
      </c>
    </row>
    <row r="244" spans="1:9" x14ac:dyDescent="0.2">
      <c r="A244" s="15">
        <v>243</v>
      </c>
      <c r="B244" s="15" t="s">
        <v>2635</v>
      </c>
      <c r="C244" s="15" t="s">
        <v>7104</v>
      </c>
      <c r="D244" s="15">
        <v>1979</v>
      </c>
      <c r="E244" s="15">
        <v>17.984999999999999</v>
      </c>
      <c r="F244" s="15">
        <v>13.587</v>
      </c>
      <c r="G244" s="15">
        <v>6.3010000000000002</v>
      </c>
      <c r="H244" s="15">
        <v>9.2899999999999991</v>
      </c>
      <c r="I244" s="15">
        <v>0.51200000000000001</v>
      </c>
    </row>
    <row r="245" spans="1:9" x14ac:dyDescent="0.2">
      <c r="A245" s="15">
        <v>244</v>
      </c>
      <c r="B245" s="15" t="s">
        <v>5841</v>
      </c>
      <c r="C245" s="15" t="s">
        <v>7103</v>
      </c>
      <c r="D245" s="15">
        <v>1995</v>
      </c>
      <c r="E245" s="15">
        <v>17.972999999999999</v>
      </c>
      <c r="F245" s="15">
        <v>4.0049999999999999</v>
      </c>
      <c r="G245" s="15">
        <v>7.375</v>
      </c>
      <c r="H245" s="15">
        <v>12.297000000000001</v>
      </c>
      <c r="I245" s="15">
        <v>1.046</v>
      </c>
    </row>
    <row r="246" spans="1:9" x14ac:dyDescent="0.2">
      <c r="A246" s="15">
        <v>245</v>
      </c>
      <c r="B246" s="15" t="s">
        <v>1514</v>
      </c>
      <c r="C246" s="15" t="s">
        <v>2768</v>
      </c>
      <c r="D246" s="15">
        <v>1950</v>
      </c>
      <c r="E246" s="15">
        <v>17.91</v>
      </c>
      <c r="F246" s="15">
        <v>13.968999999999999</v>
      </c>
      <c r="G246" s="15">
        <v>3</v>
      </c>
      <c r="H246" s="15">
        <v>0</v>
      </c>
      <c r="I246" s="15">
        <v>0.53</v>
      </c>
    </row>
    <row r="247" spans="1:9" x14ac:dyDescent="0.2">
      <c r="A247" s="15">
        <v>246</v>
      </c>
      <c r="B247" s="15" t="s">
        <v>3049</v>
      </c>
      <c r="C247" s="15" t="s">
        <v>7102</v>
      </c>
      <c r="D247" s="15">
        <v>1984</v>
      </c>
      <c r="E247" s="15">
        <v>17.858000000000001</v>
      </c>
      <c r="F247" s="15">
        <v>5.6639999999999997</v>
      </c>
      <c r="G247" s="15">
        <v>9.4890000000000008</v>
      </c>
      <c r="H247" s="15">
        <v>17.408999999999999</v>
      </c>
      <c r="I247" s="15">
        <v>0.52500000000000002</v>
      </c>
    </row>
    <row r="248" spans="1:9" x14ac:dyDescent="0.2">
      <c r="A248" s="15">
        <v>247</v>
      </c>
      <c r="B248" s="15" t="s">
        <v>3552</v>
      </c>
      <c r="C248" s="15" t="s">
        <v>7101</v>
      </c>
      <c r="D248" s="15">
        <v>1982</v>
      </c>
      <c r="E248" s="15">
        <v>17.856000000000002</v>
      </c>
      <c r="F248" s="15">
        <v>11.763999999999999</v>
      </c>
      <c r="G248" s="15">
        <v>7.9189999999999996</v>
      </c>
      <c r="H248" s="15">
        <v>4.18</v>
      </c>
      <c r="I248" s="15">
        <v>0.52900000000000003</v>
      </c>
    </row>
    <row r="249" spans="1:9" x14ac:dyDescent="0.2">
      <c r="A249" s="15">
        <v>248</v>
      </c>
      <c r="B249" s="15" t="s">
        <v>919</v>
      </c>
      <c r="C249" s="15" t="s">
        <v>7100</v>
      </c>
      <c r="D249" s="15">
        <v>1980</v>
      </c>
      <c r="E249" s="15">
        <v>17.841999999999999</v>
      </c>
      <c r="F249" s="15">
        <v>14.304</v>
      </c>
      <c r="G249" s="15">
        <v>4.9960000000000004</v>
      </c>
      <c r="H249" s="15">
        <v>7.758</v>
      </c>
      <c r="I249" s="15">
        <v>0.53600000000000003</v>
      </c>
    </row>
    <row r="250" spans="1:9" x14ac:dyDescent="0.2">
      <c r="A250" s="15">
        <v>249</v>
      </c>
      <c r="B250" s="15" t="s">
        <v>1711</v>
      </c>
      <c r="C250" s="15" t="s">
        <v>7099</v>
      </c>
      <c r="D250" s="15">
        <v>1956</v>
      </c>
      <c r="E250" s="15">
        <v>17.84</v>
      </c>
      <c r="F250" s="15">
        <v>14.891999999999999</v>
      </c>
      <c r="G250" s="15">
        <v>1.667</v>
      </c>
      <c r="H250" s="15">
        <v>1.6080000000000001</v>
      </c>
      <c r="I250" s="15">
        <v>0.56899999999999995</v>
      </c>
    </row>
    <row r="251" spans="1:9" x14ac:dyDescent="0.2">
      <c r="A251" s="15">
        <v>250</v>
      </c>
      <c r="B251" s="15" t="s">
        <v>834</v>
      </c>
      <c r="C251" s="15" t="s">
        <v>7098</v>
      </c>
      <c r="D251" s="15">
        <v>1998</v>
      </c>
      <c r="E251" s="15">
        <v>17.789000000000001</v>
      </c>
      <c r="F251" s="15">
        <v>4.5789999999999997</v>
      </c>
      <c r="G251" s="15">
        <v>2.7770000000000001</v>
      </c>
      <c r="H251" s="15">
        <v>16.704999999999998</v>
      </c>
      <c r="I251" s="15">
        <v>2.544</v>
      </c>
    </row>
    <row r="252" spans="1:9" x14ac:dyDescent="0.2">
      <c r="A252" s="15">
        <v>251</v>
      </c>
      <c r="B252" s="15" t="s">
        <v>7097</v>
      </c>
      <c r="C252" s="15" t="s">
        <v>7096</v>
      </c>
      <c r="D252" s="15">
        <v>2002</v>
      </c>
      <c r="E252" s="15">
        <v>17.785</v>
      </c>
      <c r="F252" s="15">
        <v>1.921</v>
      </c>
      <c r="G252" s="15">
        <v>10.029</v>
      </c>
      <c r="H252" s="15">
        <v>10.992000000000001</v>
      </c>
      <c r="I252" s="15">
        <v>1.355</v>
      </c>
    </row>
    <row r="253" spans="1:9" x14ac:dyDescent="0.2">
      <c r="A253" s="15">
        <v>252</v>
      </c>
      <c r="B253" s="15" t="s">
        <v>1981</v>
      </c>
      <c r="C253" s="15" t="s">
        <v>7095</v>
      </c>
      <c r="D253" s="15">
        <v>2003</v>
      </c>
      <c r="E253" s="15">
        <v>17.777000000000001</v>
      </c>
      <c r="F253" s="15">
        <v>5.3639999999999999</v>
      </c>
      <c r="G253" s="15">
        <v>8.0269999999999992</v>
      </c>
      <c r="H253" s="15">
        <v>7.0839999999999996</v>
      </c>
      <c r="I253" s="15">
        <v>1.03</v>
      </c>
    </row>
    <row r="254" spans="1:9" x14ac:dyDescent="0.2">
      <c r="A254" s="15">
        <v>253</v>
      </c>
      <c r="B254" s="15" t="s">
        <v>7094</v>
      </c>
      <c r="C254" s="15" t="s">
        <v>7093</v>
      </c>
      <c r="D254" s="15">
        <v>1997</v>
      </c>
      <c r="E254" s="15">
        <v>17.765999999999998</v>
      </c>
      <c r="F254" s="15">
        <v>4.3239999999999998</v>
      </c>
      <c r="G254" s="15">
        <v>9.4879999999999995</v>
      </c>
      <c r="H254" s="15">
        <v>7.3840000000000003</v>
      </c>
      <c r="I254" s="15">
        <v>1.583</v>
      </c>
    </row>
    <row r="255" spans="1:9" x14ac:dyDescent="0.2">
      <c r="A255" s="15">
        <v>254</v>
      </c>
      <c r="B255" s="15" t="s">
        <v>3672</v>
      </c>
      <c r="C255" s="15" t="s">
        <v>3649</v>
      </c>
      <c r="D255" s="15">
        <v>1956</v>
      </c>
      <c r="E255" s="15">
        <v>17.709</v>
      </c>
      <c r="F255" s="15">
        <v>11.573</v>
      </c>
      <c r="G255" s="15">
        <v>0.66700000000000004</v>
      </c>
      <c r="H255" s="15">
        <v>4.5759999999999996</v>
      </c>
      <c r="I255" s="15">
        <v>0.51400000000000001</v>
      </c>
    </row>
    <row r="256" spans="1:9" x14ac:dyDescent="0.2">
      <c r="A256" s="15">
        <v>255</v>
      </c>
      <c r="B256" s="15" t="s">
        <v>3202</v>
      </c>
      <c r="C256" s="15" t="s">
        <v>1929</v>
      </c>
      <c r="D256" s="15">
        <v>1958</v>
      </c>
      <c r="E256" s="15">
        <v>17.670000000000002</v>
      </c>
      <c r="F256" s="15">
        <v>9.7189999999999994</v>
      </c>
      <c r="G256" s="15">
        <v>4.4669999999999996</v>
      </c>
      <c r="H256" s="15">
        <v>3.0289999999999999</v>
      </c>
      <c r="I256" s="15">
        <v>0.7</v>
      </c>
    </row>
    <row r="257" spans="1:9" x14ac:dyDescent="0.2">
      <c r="A257" s="15">
        <v>256</v>
      </c>
      <c r="B257" s="15" t="s">
        <v>7092</v>
      </c>
      <c r="C257" s="15" t="s">
        <v>939</v>
      </c>
      <c r="D257" s="15">
        <v>2005</v>
      </c>
      <c r="E257" s="15">
        <v>17.635999999999999</v>
      </c>
      <c r="F257" s="15">
        <v>8.9529999999999994</v>
      </c>
      <c r="G257" s="15">
        <v>3.0670000000000002</v>
      </c>
      <c r="H257" s="15">
        <v>6.194</v>
      </c>
      <c r="I257" s="15">
        <v>3</v>
      </c>
    </row>
    <row r="258" spans="1:9" x14ac:dyDescent="0.2">
      <c r="A258" s="15">
        <v>257</v>
      </c>
      <c r="B258" s="15" t="s">
        <v>1869</v>
      </c>
      <c r="C258" s="15" t="s">
        <v>7091</v>
      </c>
      <c r="D258" s="15">
        <v>1986</v>
      </c>
      <c r="E258" s="15">
        <v>17.614999999999998</v>
      </c>
      <c r="F258" s="15">
        <v>7.7039999999999997</v>
      </c>
      <c r="G258" s="15">
        <v>9.5570000000000004</v>
      </c>
      <c r="H258" s="15">
        <v>8.2520000000000007</v>
      </c>
      <c r="I258" s="15">
        <v>1.034</v>
      </c>
    </row>
    <row r="259" spans="1:9" x14ac:dyDescent="0.2">
      <c r="A259" s="15">
        <v>258</v>
      </c>
      <c r="B259" s="15" t="s">
        <v>1126</v>
      </c>
      <c r="C259" s="15" t="s">
        <v>7090</v>
      </c>
      <c r="D259" s="15">
        <v>1986</v>
      </c>
      <c r="E259" s="15">
        <v>17.579999999999998</v>
      </c>
      <c r="F259" s="15">
        <v>9.6340000000000003</v>
      </c>
      <c r="G259" s="15">
        <v>7.6020000000000003</v>
      </c>
      <c r="H259" s="15">
        <v>8.3699999999999992</v>
      </c>
      <c r="I259" s="15">
        <v>0.52</v>
      </c>
    </row>
    <row r="260" spans="1:9" x14ac:dyDescent="0.2">
      <c r="A260" s="15">
        <v>259</v>
      </c>
      <c r="B260" s="15" t="s">
        <v>1381</v>
      </c>
      <c r="C260" s="15" t="s">
        <v>7089</v>
      </c>
      <c r="D260" s="15">
        <v>2007</v>
      </c>
      <c r="E260" s="15">
        <v>17.550999999999998</v>
      </c>
      <c r="F260" s="15">
        <v>4.9560000000000004</v>
      </c>
      <c r="G260" s="15">
        <v>3.3330000000000002</v>
      </c>
      <c r="H260" s="15">
        <v>16.677</v>
      </c>
      <c r="I260" s="15">
        <v>0.52300000000000002</v>
      </c>
    </row>
    <row r="261" spans="1:9" x14ac:dyDescent="0.2">
      <c r="A261" s="15">
        <v>260</v>
      </c>
      <c r="B261" s="15" t="s">
        <v>1244</v>
      </c>
      <c r="C261" s="15" t="s">
        <v>7088</v>
      </c>
      <c r="D261" s="15">
        <v>1985</v>
      </c>
      <c r="E261" s="15">
        <v>17.530999999999999</v>
      </c>
      <c r="F261" s="15">
        <v>10.305</v>
      </c>
      <c r="G261" s="15">
        <v>6.625</v>
      </c>
      <c r="H261" s="15">
        <v>9.7080000000000002</v>
      </c>
      <c r="I261" s="15">
        <v>0.56699999999999995</v>
      </c>
    </row>
    <row r="262" spans="1:9" x14ac:dyDescent="0.2">
      <c r="A262" s="15">
        <v>261</v>
      </c>
      <c r="B262" s="15" t="s">
        <v>7087</v>
      </c>
      <c r="C262" s="15" t="s">
        <v>7086</v>
      </c>
      <c r="D262" s="15">
        <v>2006</v>
      </c>
      <c r="E262" s="15">
        <v>17.516999999999999</v>
      </c>
      <c r="F262" s="15">
        <v>8.5</v>
      </c>
      <c r="G262" s="15">
        <v>5.5330000000000004</v>
      </c>
      <c r="H262" s="15">
        <v>6.45</v>
      </c>
      <c r="I262" s="15">
        <v>1.056</v>
      </c>
    </row>
    <row r="263" spans="1:9" x14ac:dyDescent="0.2">
      <c r="A263" s="15">
        <v>262</v>
      </c>
      <c r="B263" s="15" t="s">
        <v>7085</v>
      </c>
      <c r="C263" s="15" t="s">
        <v>7084</v>
      </c>
      <c r="D263" s="15">
        <v>1993</v>
      </c>
      <c r="E263" s="15">
        <v>17.509</v>
      </c>
      <c r="F263" s="15">
        <v>4.1079999999999997</v>
      </c>
      <c r="G263" s="15">
        <v>4.101</v>
      </c>
      <c r="H263" s="15">
        <v>20.504999999999999</v>
      </c>
      <c r="I263" s="15">
        <v>1.8109999999999999</v>
      </c>
    </row>
    <row r="264" spans="1:9" x14ac:dyDescent="0.2">
      <c r="A264" s="15">
        <v>263</v>
      </c>
      <c r="B264" s="15" t="s">
        <v>618</v>
      </c>
      <c r="C264" s="15" t="s">
        <v>7083</v>
      </c>
      <c r="D264" s="15">
        <v>1993</v>
      </c>
      <c r="E264" s="15">
        <v>17.495000000000001</v>
      </c>
      <c r="F264" s="15">
        <v>7.3040000000000003</v>
      </c>
      <c r="G264" s="15">
        <v>6.625</v>
      </c>
      <c r="H264" s="15">
        <v>4.2690000000000001</v>
      </c>
      <c r="I264" s="15">
        <v>2.86</v>
      </c>
    </row>
    <row r="265" spans="1:9" x14ac:dyDescent="0.2">
      <c r="A265" s="15">
        <v>264</v>
      </c>
      <c r="B265" s="15" t="s">
        <v>1680</v>
      </c>
      <c r="C265" s="15" t="s">
        <v>7082</v>
      </c>
      <c r="D265" s="15">
        <v>2010</v>
      </c>
      <c r="E265" s="15">
        <v>17.445</v>
      </c>
      <c r="F265" s="15">
        <v>10.739000000000001</v>
      </c>
      <c r="G265" s="15">
        <v>4.375</v>
      </c>
      <c r="H265" s="15">
        <v>1.292</v>
      </c>
      <c r="I265" s="15">
        <v>0</v>
      </c>
    </row>
    <row r="266" spans="1:9" x14ac:dyDescent="0.2">
      <c r="A266" s="15">
        <v>265</v>
      </c>
      <c r="B266" s="15" t="s">
        <v>7081</v>
      </c>
      <c r="C266" s="15" t="s">
        <v>7080</v>
      </c>
      <c r="D266" s="15">
        <v>1979</v>
      </c>
      <c r="E266" s="15">
        <v>17.420000000000002</v>
      </c>
      <c r="F266" s="15">
        <v>4.194</v>
      </c>
      <c r="G266" s="15">
        <v>9.0500000000000007</v>
      </c>
      <c r="H266" s="15">
        <v>19.093</v>
      </c>
      <c r="I266" s="15">
        <v>0.54100000000000004</v>
      </c>
    </row>
    <row r="267" spans="1:9" x14ac:dyDescent="0.2">
      <c r="A267" s="15">
        <v>266</v>
      </c>
      <c r="B267" s="15" t="s">
        <v>731</v>
      </c>
      <c r="C267" s="15" t="s">
        <v>7079</v>
      </c>
      <c r="D267" s="15">
        <v>1993</v>
      </c>
      <c r="E267" s="15">
        <v>17.419</v>
      </c>
      <c r="F267" s="15">
        <v>2.8969999999999998</v>
      </c>
      <c r="G267" s="15">
        <v>6.343</v>
      </c>
      <c r="H267" s="15">
        <v>18.788</v>
      </c>
      <c r="I267" s="15">
        <v>1.577</v>
      </c>
    </row>
    <row r="268" spans="1:9" x14ac:dyDescent="0.2">
      <c r="A268" s="15">
        <v>267</v>
      </c>
      <c r="B268" s="15" t="s">
        <v>2763</v>
      </c>
      <c r="C268" s="15" t="s">
        <v>7078</v>
      </c>
      <c r="D268" s="15">
        <v>1987</v>
      </c>
      <c r="E268" s="15">
        <v>17.402000000000001</v>
      </c>
      <c r="F268" s="15">
        <v>10.326000000000001</v>
      </c>
      <c r="G268" s="15">
        <v>5.3849999999999998</v>
      </c>
      <c r="H268" s="15">
        <v>9.0730000000000004</v>
      </c>
      <c r="I268" s="15">
        <v>0.7</v>
      </c>
    </row>
    <row r="269" spans="1:9" x14ac:dyDescent="0.2">
      <c r="A269" s="15">
        <v>268</v>
      </c>
      <c r="B269" s="15" t="s">
        <v>1369</v>
      </c>
      <c r="C269" s="15" t="s">
        <v>7077</v>
      </c>
      <c r="D269" s="15">
        <v>2005</v>
      </c>
      <c r="E269" s="15">
        <v>17.382999999999999</v>
      </c>
      <c r="F269" s="15">
        <v>11.662000000000001</v>
      </c>
      <c r="G269" s="15">
        <v>1.228</v>
      </c>
      <c r="H269" s="15">
        <v>6.8040000000000003</v>
      </c>
      <c r="I269" s="15">
        <v>1.8360000000000001</v>
      </c>
    </row>
    <row r="270" spans="1:9" x14ac:dyDescent="0.2">
      <c r="A270" s="15">
        <v>269</v>
      </c>
      <c r="B270" s="15" t="s">
        <v>2409</v>
      </c>
      <c r="C270" s="15" t="s">
        <v>7076</v>
      </c>
      <c r="D270" s="15">
        <v>1995</v>
      </c>
      <c r="E270" s="15">
        <v>17.370999999999999</v>
      </c>
      <c r="F270" s="15">
        <v>9.827</v>
      </c>
      <c r="G270" s="15">
        <v>3.8010000000000002</v>
      </c>
      <c r="H270" s="15">
        <v>4.53</v>
      </c>
      <c r="I270" s="15">
        <v>1.2330000000000001</v>
      </c>
    </row>
    <row r="271" spans="1:9" x14ac:dyDescent="0.2">
      <c r="A271" s="15">
        <v>270</v>
      </c>
      <c r="B271" s="15" t="s">
        <v>794</v>
      </c>
      <c r="C271" s="15" t="s">
        <v>2535</v>
      </c>
      <c r="D271" s="15">
        <v>1994</v>
      </c>
      <c r="E271" s="15">
        <v>17.370999999999999</v>
      </c>
      <c r="F271" s="15">
        <v>5.3159999999999998</v>
      </c>
      <c r="G271" s="15">
        <v>5.17</v>
      </c>
      <c r="H271" s="15">
        <v>13.61</v>
      </c>
      <c r="I271" s="15">
        <v>1.9930000000000001</v>
      </c>
    </row>
    <row r="272" spans="1:9" x14ac:dyDescent="0.2">
      <c r="A272" s="15">
        <v>271</v>
      </c>
      <c r="B272" s="15" t="s">
        <v>2392</v>
      </c>
      <c r="C272" s="15" t="s">
        <v>7075</v>
      </c>
      <c r="D272" s="15">
        <v>1993</v>
      </c>
      <c r="E272" s="15">
        <v>17.369</v>
      </c>
      <c r="F272" s="15">
        <v>3.39</v>
      </c>
      <c r="G272" s="15">
        <v>7.8120000000000003</v>
      </c>
      <c r="H272" s="15">
        <v>13.488</v>
      </c>
      <c r="I272" s="15">
        <v>1.829</v>
      </c>
    </row>
    <row r="273" spans="1:9" x14ac:dyDescent="0.2">
      <c r="A273" s="15">
        <v>272</v>
      </c>
      <c r="B273" s="15" t="s">
        <v>1574</v>
      </c>
      <c r="C273" s="15" t="s">
        <v>7074</v>
      </c>
      <c r="D273" s="15">
        <v>1962</v>
      </c>
      <c r="E273" s="15">
        <v>17.367000000000001</v>
      </c>
      <c r="F273" s="15">
        <v>2.9329999999999998</v>
      </c>
      <c r="G273" s="15">
        <v>3.5739999999999998</v>
      </c>
      <c r="H273" s="15">
        <v>10.282</v>
      </c>
      <c r="I273" s="15">
        <v>0.52100000000000002</v>
      </c>
    </row>
    <row r="274" spans="1:9" x14ac:dyDescent="0.2">
      <c r="A274" s="15">
        <v>273</v>
      </c>
      <c r="B274" s="15" t="s">
        <v>652</v>
      </c>
      <c r="C274" s="15" t="s">
        <v>7073</v>
      </c>
      <c r="D274" s="15">
        <v>1985</v>
      </c>
      <c r="E274" s="15">
        <v>17.367000000000001</v>
      </c>
      <c r="F274" s="15">
        <v>6.4130000000000003</v>
      </c>
      <c r="G274" s="15">
        <v>9.3840000000000003</v>
      </c>
      <c r="H274" s="15">
        <v>14.432</v>
      </c>
      <c r="I274" s="15">
        <v>0.51600000000000001</v>
      </c>
    </row>
    <row r="275" spans="1:9" x14ac:dyDescent="0.2">
      <c r="A275" s="15">
        <v>274</v>
      </c>
      <c r="B275" s="15" t="s">
        <v>7000</v>
      </c>
      <c r="C275" s="15" t="s">
        <v>5878</v>
      </c>
      <c r="D275" s="15">
        <v>1983</v>
      </c>
      <c r="E275" s="15">
        <v>17.335999999999999</v>
      </c>
      <c r="F275" s="15">
        <v>6.3710000000000004</v>
      </c>
      <c r="G275" s="15">
        <v>13.250999999999999</v>
      </c>
      <c r="H275" s="15">
        <v>7.7960000000000003</v>
      </c>
      <c r="I275" s="15">
        <v>0.52100000000000002</v>
      </c>
    </row>
    <row r="276" spans="1:9" x14ac:dyDescent="0.2">
      <c r="A276" s="15">
        <v>275</v>
      </c>
      <c r="B276" s="15" t="s">
        <v>5117</v>
      </c>
      <c r="C276" s="15" t="s">
        <v>7072</v>
      </c>
      <c r="D276" s="15">
        <v>1984</v>
      </c>
      <c r="E276" s="15">
        <v>17.323</v>
      </c>
      <c r="F276" s="15">
        <v>6.2880000000000003</v>
      </c>
      <c r="G276" s="15">
        <v>10.569000000000001</v>
      </c>
      <c r="H276" s="15">
        <v>12.917999999999999</v>
      </c>
      <c r="I276" s="15">
        <v>0.52100000000000002</v>
      </c>
    </row>
    <row r="277" spans="1:9" x14ac:dyDescent="0.2">
      <c r="A277" s="15">
        <v>276</v>
      </c>
      <c r="B277" s="15" t="s">
        <v>3096</v>
      </c>
      <c r="C277" s="15" t="s">
        <v>7071</v>
      </c>
      <c r="D277" s="15">
        <v>2011</v>
      </c>
      <c r="E277" s="15">
        <v>17.321999999999999</v>
      </c>
      <c r="F277" s="15">
        <v>13.643000000000001</v>
      </c>
      <c r="G277" s="15">
        <v>3.2</v>
      </c>
      <c r="H277" s="15">
        <v>5.2</v>
      </c>
      <c r="I277" s="15">
        <v>0</v>
      </c>
    </row>
    <row r="278" spans="1:9" x14ac:dyDescent="0.2">
      <c r="A278" s="15">
        <v>277</v>
      </c>
      <c r="B278" s="15" t="s">
        <v>7070</v>
      </c>
      <c r="C278" s="15" t="s">
        <v>2868</v>
      </c>
      <c r="D278" s="15">
        <v>1954</v>
      </c>
      <c r="E278" s="15">
        <v>17.309999999999999</v>
      </c>
      <c r="F278" s="15">
        <v>10.118</v>
      </c>
      <c r="G278" s="15">
        <v>3.4790000000000001</v>
      </c>
      <c r="H278" s="15">
        <v>1.8939999999999999</v>
      </c>
      <c r="I278" s="15">
        <v>0.57699999999999996</v>
      </c>
    </row>
    <row r="279" spans="1:9" x14ac:dyDescent="0.2">
      <c r="A279" s="15">
        <v>278</v>
      </c>
      <c r="B279" s="15" t="s">
        <v>836</v>
      </c>
      <c r="C279" s="15" t="s">
        <v>7069</v>
      </c>
      <c r="D279" s="15">
        <v>1966</v>
      </c>
      <c r="E279" s="15">
        <v>17.238</v>
      </c>
      <c r="F279" s="15">
        <v>8.0790000000000006</v>
      </c>
      <c r="G279" s="15">
        <v>12.502000000000001</v>
      </c>
      <c r="H279" s="15">
        <v>9.2919999999999998</v>
      </c>
      <c r="I279" s="15">
        <v>0</v>
      </c>
    </row>
    <row r="280" spans="1:9" x14ac:dyDescent="0.2">
      <c r="A280" s="15">
        <v>279</v>
      </c>
      <c r="B280" s="15" t="s">
        <v>7068</v>
      </c>
      <c r="C280" s="15" t="s">
        <v>7067</v>
      </c>
      <c r="D280" s="15">
        <v>1987</v>
      </c>
      <c r="E280" s="15">
        <v>17.236000000000001</v>
      </c>
      <c r="F280" s="15">
        <v>8.9220000000000006</v>
      </c>
      <c r="G280" s="15">
        <v>8.6709999999999994</v>
      </c>
      <c r="H280" s="15">
        <v>6.1820000000000004</v>
      </c>
      <c r="I280" s="15">
        <v>0.83299999999999996</v>
      </c>
    </row>
    <row r="281" spans="1:9" x14ac:dyDescent="0.2">
      <c r="A281" s="15">
        <v>280</v>
      </c>
      <c r="B281" s="15" t="s">
        <v>3736</v>
      </c>
      <c r="C281" s="15" t="s">
        <v>6134</v>
      </c>
      <c r="D281" s="15">
        <v>2010</v>
      </c>
      <c r="E281" s="15">
        <v>17.222000000000001</v>
      </c>
      <c r="F281" s="15">
        <v>6.8689999999999998</v>
      </c>
      <c r="G281" s="15">
        <v>6.625</v>
      </c>
      <c r="H281" s="15">
        <v>3.0249999999999999</v>
      </c>
      <c r="I281" s="15">
        <v>0</v>
      </c>
    </row>
    <row r="282" spans="1:9" x14ac:dyDescent="0.2">
      <c r="A282" s="15">
        <v>281</v>
      </c>
      <c r="B282" s="15" t="s">
        <v>794</v>
      </c>
      <c r="C282" s="15" t="s">
        <v>7066</v>
      </c>
      <c r="D282" s="15">
        <v>1990</v>
      </c>
      <c r="E282" s="15">
        <v>17.195</v>
      </c>
      <c r="F282" s="15">
        <v>7.7779999999999996</v>
      </c>
      <c r="G282" s="15">
        <v>5.6879999999999997</v>
      </c>
      <c r="H282" s="15">
        <v>8.17</v>
      </c>
      <c r="I282" s="15">
        <v>1.732</v>
      </c>
    </row>
    <row r="283" spans="1:9" x14ac:dyDescent="0.2">
      <c r="A283" s="15">
        <v>282</v>
      </c>
      <c r="B283" s="15" t="s">
        <v>2623</v>
      </c>
      <c r="C283" s="15" t="s">
        <v>7065</v>
      </c>
      <c r="D283" s="15">
        <v>2000</v>
      </c>
      <c r="E283" s="15">
        <v>17.190999999999999</v>
      </c>
      <c r="F283" s="15">
        <v>3.681</v>
      </c>
      <c r="G283" s="15">
        <v>6.7350000000000003</v>
      </c>
      <c r="H283" s="15">
        <v>18.893999999999998</v>
      </c>
      <c r="I283" s="15">
        <v>0.55600000000000005</v>
      </c>
    </row>
    <row r="284" spans="1:9" x14ac:dyDescent="0.2">
      <c r="A284" s="15">
        <v>283</v>
      </c>
      <c r="B284" s="15" t="s">
        <v>5700</v>
      </c>
      <c r="C284" s="15" t="s">
        <v>4239</v>
      </c>
      <c r="D284" s="15">
        <v>1959</v>
      </c>
      <c r="E284" s="15">
        <v>17.102</v>
      </c>
      <c r="F284" s="15">
        <v>5.0389999999999997</v>
      </c>
      <c r="G284" s="15">
        <v>8.173</v>
      </c>
      <c r="H284" s="15">
        <v>3.49</v>
      </c>
      <c r="I284" s="15">
        <v>0.83299999999999996</v>
      </c>
    </row>
    <row r="285" spans="1:9" x14ac:dyDescent="0.2">
      <c r="A285" s="15">
        <v>284</v>
      </c>
      <c r="B285" s="15" t="s">
        <v>1735</v>
      </c>
      <c r="C285" s="15" t="s">
        <v>7064</v>
      </c>
      <c r="D285" s="15">
        <v>1992</v>
      </c>
      <c r="E285" s="15">
        <v>17.050999999999998</v>
      </c>
      <c r="F285" s="15">
        <v>5.0490000000000004</v>
      </c>
      <c r="G285" s="15">
        <v>6.4790000000000001</v>
      </c>
      <c r="H285" s="15">
        <v>15.805</v>
      </c>
      <c r="I285" s="15">
        <v>1.7769999999999999</v>
      </c>
    </row>
    <row r="286" spans="1:9" x14ac:dyDescent="0.2">
      <c r="A286" s="15">
        <v>285</v>
      </c>
      <c r="B286" s="15" t="s">
        <v>3471</v>
      </c>
      <c r="C286" s="15" t="s">
        <v>7063</v>
      </c>
      <c r="D286" s="15">
        <v>1966</v>
      </c>
      <c r="E286" s="15">
        <v>17.033000000000001</v>
      </c>
      <c r="F286" s="15">
        <v>15.006</v>
      </c>
      <c r="G286" s="15">
        <v>3.6280000000000001</v>
      </c>
      <c r="H286" s="15">
        <v>3.8730000000000002</v>
      </c>
      <c r="I286" s="15">
        <v>2.778</v>
      </c>
    </row>
    <row r="287" spans="1:9" x14ac:dyDescent="0.2">
      <c r="A287" s="15">
        <v>286</v>
      </c>
      <c r="B287" s="15" t="s">
        <v>4917</v>
      </c>
      <c r="C287" s="15" t="s">
        <v>3689</v>
      </c>
      <c r="D287" s="15">
        <v>1972</v>
      </c>
      <c r="E287" s="15">
        <v>17.013000000000002</v>
      </c>
      <c r="F287" s="15">
        <v>10.74</v>
      </c>
      <c r="G287" s="15">
        <v>13.849</v>
      </c>
      <c r="H287" s="15">
        <v>2.9420000000000002</v>
      </c>
      <c r="I287" s="15">
        <v>0.61099999999999999</v>
      </c>
    </row>
    <row r="288" spans="1:9" x14ac:dyDescent="0.2">
      <c r="A288" s="15">
        <v>287</v>
      </c>
      <c r="B288" s="15" t="s">
        <v>7062</v>
      </c>
      <c r="C288" s="15" t="s">
        <v>7061</v>
      </c>
      <c r="D288" s="15">
        <v>2009</v>
      </c>
      <c r="E288" s="15">
        <v>17.010999999999999</v>
      </c>
      <c r="F288" s="15">
        <v>5.16</v>
      </c>
      <c r="G288" s="15">
        <v>7.75</v>
      </c>
      <c r="H288" s="15">
        <v>11.323</v>
      </c>
      <c r="I288" s="15">
        <v>0.51100000000000001</v>
      </c>
    </row>
    <row r="289" spans="1:9" x14ac:dyDescent="0.2">
      <c r="A289" s="15">
        <v>288</v>
      </c>
      <c r="B289" s="15" t="s">
        <v>7060</v>
      </c>
      <c r="C289" s="15" t="s">
        <v>7059</v>
      </c>
      <c r="D289" s="15">
        <v>2010</v>
      </c>
      <c r="E289" s="15">
        <v>16.992999999999999</v>
      </c>
      <c r="F289" s="15">
        <v>6.694</v>
      </c>
      <c r="G289" s="15">
        <v>6.7</v>
      </c>
      <c r="H289" s="15">
        <v>2.9049999999999998</v>
      </c>
      <c r="I289" s="15">
        <v>0</v>
      </c>
    </row>
    <row r="290" spans="1:9" x14ac:dyDescent="0.2">
      <c r="A290" s="15">
        <v>289</v>
      </c>
      <c r="B290" s="15" t="s">
        <v>2543</v>
      </c>
      <c r="C290" s="15" t="s">
        <v>7058</v>
      </c>
      <c r="D290" s="15">
        <v>1982</v>
      </c>
      <c r="E290" s="15">
        <v>16.988</v>
      </c>
      <c r="F290" s="15">
        <v>6.9660000000000002</v>
      </c>
      <c r="G290" s="15">
        <v>12.542</v>
      </c>
      <c r="H290" s="15">
        <v>8.8539999999999992</v>
      </c>
      <c r="I290" s="15">
        <v>0</v>
      </c>
    </row>
    <row r="291" spans="1:9" x14ac:dyDescent="0.2">
      <c r="A291" s="15">
        <v>290</v>
      </c>
      <c r="B291" s="15" t="s">
        <v>1244</v>
      </c>
      <c r="C291" s="15" t="s">
        <v>7057</v>
      </c>
      <c r="D291" s="15">
        <v>1983</v>
      </c>
      <c r="E291" s="15">
        <v>16.913</v>
      </c>
      <c r="F291" s="15">
        <v>7.8609999999999998</v>
      </c>
      <c r="G291" s="15">
        <v>8.7119999999999997</v>
      </c>
      <c r="H291" s="15">
        <v>9.5609999999999999</v>
      </c>
      <c r="I291" s="15">
        <v>0.55300000000000005</v>
      </c>
    </row>
    <row r="292" spans="1:9" x14ac:dyDescent="0.2">
      <c r="A292" s="15">
        <v>291</v>
      </c>
      <c r="B292" s="15" t="s">
        <v>6741</v>
      </c>
      <c r="C292" s="15" t="s">
        <v>7056</v>
      </c>
      <c r="D292" s="15">
        <v>2001</v>
      </c>
      <c r="E292" s="15">
        <v>16.876000000000001</v>
      </c>
      <c r="F292" s="15">
        <v>3.7240000000000002</v>
      </c>
      <c r="G292" s="15">
        <v>8.7530000000000001</v>
      </c>
      <c r="H292" s="15">
        <v>12.074</v>
      </c>
      <c r="I292" s="15">
        <v>0.54</v>
      </c>
    </row>
    <row r="293" spans="1:9" x14ac:dyDescent="0.2">
      <c r="A293" s="15">
        <v>292</v>
      </c>
      <c r="B293" s="15" t="s">
        <v>7055</v>
      </c>
      <c r="C293" s="15" t="s">
        <v>7054</v>
      </c>
      <c r="D293" s="15">
        <v>2001</v>
      </c>
      <c r="E293" s="15">
        <v>16.870999999999999</v>
      </c>
      <c r="F293" s="15">
        <v>4.0129999999999999</v>
      </c>
      <c r="G293" s="15">
        <v>6.5709999999999997</v>
      </c>
      <c r="H293" s="15">
        <v>13.398999999999999</v>
      </c>
      <c r="I293" s="15">
        <v>1.214</v>
      </c>
    </row>
    <row r="294" spans="1:9" x14ac:dyDescent="0.2">
      <c r="A294" s="15">
        <v>293</v>
      </c>
      <c r="B294" s="15" t="s">
        <v>1641</v>
      </c>
      <c r="C294" s="15" t="s">
        <v>7053</v>
      </c>
      <c r="D294" s="15">
        <v>1994</v>
      </c>
      <c r="E294" s="15">
        <v>16.867999999999999</v>
      </c>
      <c r="F294" s="15">
        <v>9.5340000000000007</v>
      </c>
      <c r="G294" s="15">
        <v>4.7869999999999999</v>
      </c>
      <c r="H294" s="15">
        <v>4.1849999999999996</v>
      </c>
      <c r="I294" s="15">
        <v>1.798</v>
      </c>
    </row>
    <row r="295" spans="1:9" x14ac:dyDescent="0.2">
      <c r="A295" s="15">
        <v>294</v>
      </c>
      <c r="B295" s="15" t="s">
        <v>1346</v>
      </c>
      <c r="C295" s="15" t="s">
        <v>7052</v>
      </c>
      <c r="D295" s="15">
        <v>1994</v>
      </c>
      <c r="E295" s="15">
        <v>16.864999999999998</v>
      </c>
      <c r="F295" s="15">
        <v>3.8250000000000002</v>
      </c>
      <c r="G295" s="15">
        <v>4.9260000000000002</v>
      </c>
      <c r="H295" s="15">
        <v>17.256</v>
      </c>
      <c r="I295" s="15">
        <v>1.623</v>
      </c>
    </row>
    <row r="296" spans="1:9" x14ac:dyDescent="0.2">
      <c r="A296" s="15">
        <v>295</v>
      </c>
      <c r="B296" s="15" t="s">
        <v>519</v>
      </c>
      <c r="C296" s="15" t="s">
        <v>7051</v>
      </c>
      <c r="D296" s="15">
        <v>1968</v>
      </c>
      <c r="E296" s="15">
        <v>16.861999999999998</v>
      </c>
      <c r="F296" s="15">
        <v>11.371</v>
      </c>
      <c r="G296" s="15">
        <v>8.6159999999999997</v>
      </c>
      <c r="H296" s="15">
        <v>9.0519999999999996</v>
      </c>
      <c r="I296" s="15">
        <v>0.51300000000000001</v>
      </c>
    </row>
    <row r="297" spans="1:9" x14ac:dyDescent="0.2">
      <c r="A297" s="15">
        <v>296</v>
      </c>
      <c r="B297" s="15" t="s">
        <v>1918</v>
      </c>
      <c r="C297" s="15" t="s">
        <v>7050</v>
      </c>
      <c r="D297" s="15">
        <v>1983</v>
      </c>
      <c r="E297" s="15">
        <v>16.838999999999999</v>
      </c>
      <c r="F297" s="15">
        <v>6.226</v>
      </c>
      <c r="G297" s="15">
        <v>11.768000000000001</v>
      </c>
      <c r="H297" s="15">
        <v>6.742</v>
      </c>
      <c r="I297" s="15">
        <v>1.214</v>
      </c>
    </row>
    <row r="298" spans="1:9" x14ac:dyDescent="0.2">
      <c r="A298" s="15">
        <v>297</v>
      </c>
      <c r="B298" s="15" t="s">
        <v>3237</v>
      </c>
      <c r="C298" s="15" t="s">
        <v>7049</v>
      </c>
      <c r="D298" s="15">
        <v>2009</v>
      </c>
      <c r="E298" s="15">
        <v>16.792000000000002</v>
      </c>
      <c r="F298" s="15">
        <v>8.9260000000000002</v>
      </c>
      <c r="G298" s="15">
        <v>5.35</v>
      </c>
      <c r="H298" s="15">
        <v>7.3090000000000002</v>
      </c>
      <c r="I298" s="15">
        <v>0.64300000000000002</v>
      </c>
    </row>
    <row r="299" spans="1:9" x14ac:dyDescent="0.2">
      <c r="A299" s="15">
        <v>298</v>
      </c>
      <c r="B299" s="15" t="s">
        <v>7048</v>
      </c>
      <c r="C299" s="15" t="s">
        <v>2441</v>
      </c>
      <c r="D299" s="15">
        <v>1981</v>
      </c>
      <c r="E299" s="15">
        <v>16.783999999999999</v>
      </c>
      <c r="F299" s="15">
        <v>6.6440000000000001</v>
      </c>
      <c r="G299" s="15">
        <v>12.92</v>
      </c>
      <c r="H299" s="15">
        <v>11.234999999999999</v>
      </c>
      <c r="I299" s="15">
        <v>0</v>
      </c>
    </row>
    <row r="300" spans="1:9" x14ac:dyDescent="0.2">
      <c r="A300" s="15">
        <v>299</v>
      </c>
      <c r="B300" s="15" t="s">
        <v>2772</v>
      </c>
      <c r="C300" s="15" t="s">
        <v>7047</v>
      </c>
      <c r="D300" s="15">
        <v>1950</v>
      </c>
      <c r="E300" s="15">
        <v>16.716999999999999</v>
      </c>
      <c r="F300" s="15">
        <v>9.1669999999999998</v>
      </c>
      <c r="G300" s="15">
        <v>6</v>
      </c>
      <c r="H300" s="15">
        <v>0</v>
      </c>
      <c r="I300" s="15">
        <v>0.51600000000000001</v>
      </c>
    </row>
    <row r="301" spans="1:9" x14ac:dyDescent="0.2">
      <c r="A301" s="15">
        <v>300</v>
      </c>
      <c r="B301" s="15" t="s">
        <v>1941</v>
      </c>
      <c r="C301" s="15" t="s">
        <v>7046</v>
      </c>
      <c r="D301" s="15">
        <v>2000</v>
      </c>
      <c r="E301" s="15">
        <v>16.704000000000001</v>
      </c>
      <c r="F301" s="15">
        <v>3.8519999999999999</v>
      </c>
      <c r="G301" s="15">
        <v>6.5380000000000003</v>
      </c>
      <c r="H301" s="15">
        <v>15.445</v>
      </c>
      <c r="I301" s="15">
        <v>1.3560000000000001</v>
      </c>
    </row>
    <row r="302" spans="1:9" x14ac:dyDescent="0.2">
      <c r="A302" s="15">
        <v>301</v>
      </c>
      <c r="B302" s="15" t="s">
        <v>7045</v>
      </c>
      <c r="C302" s="15" t="s">
        <v>7044</v>
      </c>
      <c r="D302" s="15">
        <v>1982</v>
      </c>
      <c r="E302" s="15">
        <v>16.687999999999999</v>
      </c>
      <c r="F302" s="15">
        <v>6.6150000000000002</v>
      </c>
      <c r="G302" s="15">
        <v>14.106</v>
      </c>
      <c r="H302" s="15">
        <v>6.8419999999999996</v>
      </c>
      <c r="I302" s="15">
        <v>0</v>
      </c>
    </row>
    <row r="303" spans="1:9" x14ac:dyDescent="0.2">
      <c r="A303" s="15">
        <v>302</v>
      </c>
      <c r="B303" s="15" t="s">
        <v>7043</v>
      </c>
      <c r="C303" s="15" t="s">
        <v>7042</v>
      </c>
      <c r="D303" s="15">
        <v>1960</v>
      </c>
      <c r="E303" s="15">
        <v>16.658999999999999</v>
      </c>
      <c r="F303" s="15">
        <v>0.73199999999999998</v>
      </c>
      <c r="G303" s="15">
        <v>0.625</v>
      </c>
      <c r="H303" s="15">
        <v>13.333</v>
      </c>
      <c r="I303" s="15">
        <v>0.52100000000000002</v>
      </c>
    </row>
    <row r="304" spans="1:9" x14ac:dyDescent="0.2">
      <c r="A304" s="15">
        <v>303</v>
      </c>
      <c r="B304" s="15" t="s">
        <v>2145</v>
      </c>
      <c r="C304" s="15" t="s">
        <v>7041</v>
      </c>
      <c r="D304" s="15">
        <v>1999</v>
      </c>
      <c r="E304" s="15">
        <v>16.641999999999999</v>
      </c>
      <c r="F304" s="15">
        <v>4.8140000000000001</v>
      </c>
      <c r="G304" s="15">
        <v>5.8090000000000002</v>
      </c>
      <c r="H304" s="15">
        <v>11.46</v>
      </c>
      <c r="I304" s="15">
        <v>1.706</v>
      </c>
    </row>
    <row r="305" spans="1:9" x14ac:dyDescent="0.2">
      <c r="A305" s="15">
        <v>304</v>
      </c>
      <c r="B305" s="15" t="s">
        <v>1381</v>
      </c>
      <c r="C305" s="15" t="s">
        <v>7040</v>
      </c>
      <c r="D305" s="15">
        <v>2010</v>
      </c>
      <c r="E305" s="15">
        <v>16.638000000000002</v>
      </c>
      <c r="F305" s="15">
        <v>6.2850000000000001</v>
      </c>
      <c r="G305" s="15">
        <v>6.6429999999999998</v>
      </c>
      <c r="H305" s="15">
        <v>3.0590000000000002</v>
      </c>
      <c r="I305" s="15">
        <v>0</v>
      </c>
    </row>
    <row r="306" spans="1:9" x14ac:dyDescent="0.2">
      <c r="A306" s="15">
        <v>305</v>
      </c>
      <c r="B306" s="15" t="s">
        <v>814</v>
      </c>
      <c r="C306" s="15" t="s">
        <v>7039</v>
      </c>
      <c r="D306" s="15">
        <v>2009</v>
      </c>
      <c r="E306" s="15">
        <v>16.611000000000001</v>
      </c>
      <c r="F306" s="15">
        <v>11.212</v>
      </c>
      <c r="G306" s="15">
        <v>5.8609999999999998</v>
      </c>
      <c r="H306" s="15">
        <v>6.4169999999999998</v>
      </c>
      <c r="I306" s="15">
        <v>0</v>
      </c>
    </row>
    <row r="307" spans="1:9" x14ac:dyDescent="0.2">
      <c r="A307" s="15">
        <v>306</v>
      </c>
      <c r="B307" s="15" t="s">
        <v>752</v>
      </c>
      <c r="C307" s="15" t="s">
        <v>7038</v>
      </c>
      <c r="D307" s="15">
        <v>2000</v>
      </c>
      <c r="E307" s="15">
        <v>16.582000000000001</v>
      </c>
      <c r="F307" s="15">
        <v>5.9660000000000002</v>
      </c>
      <c r="G307" s="15">
        <v>6.5330000000000004</v>
      </c>
      <c r="H307" s="15">
        <v>9.2270000000000003</v>
      </c>
      <c r="I307" s="15">
        <v>1.595</v>
      </c>
    </row>
    <row r="308" spans="1:9" x14ac:dyDescent="0.2">
      <c r="A308" s="15">
        <v>307</v>
      </c>
      <c r="B308" s="15" t="s">
        <v>3409</v>
      </c>
      <c r="C308" s="15" t="s">
        <v>7037</v>
      </c>
      <c r="D308" s="15">
        <v>2003</v>
      </c>
      <c r="E308" s="15">
        <v>16.548999999999999</v>
      </c>
      <c r="F308" s="15">
        <v>3.7069999999999999</v>
      </c>
      <c r="G308" s="15">
        <v>4</v>
      </c>
      <c r="H308" s="15">
        <v>15.952999999999999</v>
      </c>
      <c r="I308" s="15">
        <v>0.625</v>
      </c>
    </row>
    <row r="309" spans="1:9" x14ac:dyDescent="0.2">
      <c r="A309" s="15">
        <v>308</v>
      </c>
      <c r="B309" s="15" t="s">
        <v>7036</v>
      </c>
      <c r="C309" s="15" t="s">
        <v>7035</v>
      </c>
      <c r="D309" s="15">
        <v>2005</v>
      </c>
      <c r="E309" s="15">
        <v>16.486000000000001</v>
      </c>
      <c r="F309" s="15">
        <v>10.4</v>
      </c>
      <c r="G309" s="15">
        <v>4.6559999999999997</v>
      </c>
      <c r="H309" s="15">
        <v>2.6859999999999999</v>
      </c>
      <c r="I309" s="15">
        <v>1.1100000000000001</v>
      </c>
    </row>
    <row r="310" spans="1:9" x14ac:dyDescent="0.2">
      <c r="A310" s="15">
        <v>309</v>
      </c>
      <c r="B310" s="15" t="s">
        <v>2635</v>
      </c>
      <c r="C310" s="15" t="s">
        <v>7034</v>
      </c>
      <c r="D310" s="15">
        <v>1977</v>
      </c>
      <c r="E310" s="15">
        <v>16.47</v>
      </c>
      <c r="F310" s="15">
        <v>9.0329999999999995</v>
      </c>
      <c r="G310" s="15">
        <v>7.1920000000000002</v>
      </c>
      <c r="H310" s="15">
        <v>13.933</v>
      </c>
      <c r="I310" s="15">
        <v>0</v>
      </c>
    </row>
    <row r="311" spans="1:9" x14ac:dyDescent="0.2">
      <c r="A311" s="15">
        <v>310</v>
      </c>
      <c r="B311" s="15" t="s">
        <v>3736</v>
      </c>
      <c r="C311" s="15" t="s">
        <v>7033</v>
      </c>
      <c r="D311" s="15">
        <v>2011</v>
      </c>
      <c r="E311" s="15">
        <v>16.440000000000001</v>
      </c>
      <c r="F311" s="15">
        <v>9.3439999999999994</v>
      </c>
      <c r="G311" s="15">
        <v>6.548</v>
      </c>
      <c r="H311" s="15">
        <v>5.024</v>
      </c>
      <c r="I311" s="15">
        <v>0</v>
      </c>
    </row>
    <row r="312" spans="1:9" x14ac:dyDescent="0.2">
      <c r="A312" s="15">
        <v>311</v>
      </c>
      <c r="B312" s="15" t="s">
        <v>7032</v>
      </c>
      <c r="C312" s="15" t="s">
        <v>7031</v>
      </c>
      <c r="D312" s="15">
        <v>1945</v>
      </c>
      <c r="E312" s="15">
        <v>16.440000000000001</v>
      </c>
      <c r="F312" s="15">
        <v>13.593999999999999</v>
      </c>
      <c r="G312" s="15">
        <v>0</v>
      </c>
      <c r="H312" s="15">
        <v>0.52700000000000002</v>
      </c>
      <c r="I312" s="15">
        <v>0.52300000000000002</v>
      </c>
    </row>
    <row r="313" spans="1:9" x14ac:dyDescent="0.2">
      <c r="A313" s="15">
        <v>312</v>
      </c>
      <c r="B313" s="15" t="s">
        <v>1324</v>
      </c>
      <c r="C313" s="15" t="s">
        <v>7030</v>
      </c>
      <c r="D313" s="15">
        <v>1965</v>
      </c>
      <c r="E313" s="15">
        <v>16.420000000000002</v>
      </c>
      <c r="F313" s="15">
        <v>13.395</v>
      </c>
      <c r="G313" s="15">
        <v>5.6740000000000004</v>
      </c>
      <c r="H313" s="15">
        <v>4.6909999999999998</v>
      </c>
      <c r="I313" s="15">
        <v>0.52500000000000002</v>
      </c>
    </row>
    <row r="314" spans="1:9" x14ac:dyDescent="0.2">
      <c r="A314" s="15">
        <v>313</v>
      </c>
      <c r="B314" s="15" t="s">
        <v>7029</v>
      </c>
      <c r="C314" s="15" t="s">
        <v>7028</v>
      </c>
      <c r="D314" s="15">
        <v>1978</v>
      </c>
      <c r="E314" s="15">
        <v>16.405999999999999</v>
      </c>
      <c r="F314" s="15">
        <v>7.1479999999999997</v>
      </c>
      <c r="G314" s="15">
        <v>10.013999999999999</v>
      </c>
      <c r="H314" s="15">
        <v>8.9659999999999993</v>
      </c>
      <c r="I314" s="15">
        <v>0.52600000000000002</v>
      </c>
    </row>
    <row r="315" spans="1:9" x14ac:dyDescent="0.2">
      <c r="A315" s="15">
        <v>314</v>
      </c>
      <c r="B315" s="15" t="s">
        <v>7027</v>
      </c>
      <c r="C315" s="15" t="s">
        <v>7026</v>
      </c>
      <c r="D315" s="15">
        <v>2010</v>
      </c>
      <c r="E315" s="15">
        <v>16.366</v>
      </c>
      <c r="F315" s="15">
        <v>6.5010000000000003</v>
      </c>
      <c r="G315" s="15">
        <v>6.8330000000000002</v>
      </c>
      <c r="H315" s="15">
        <v>2.3330000000000002</v>
      </c>
      <c r="I315" s="15">
        <v>0</v>
      </c>
    </row>
    <row r="316" spans="1:9" x14ac:dyDescent="0.2">
      <c r="A316" s="15">
        <v>315</v>
      </c>
      <c r="B316" s="15" t="s">
        <v>1711</v>
      </c>
      <c r="C316" s="15" t="s">
        <v>7025</v>
      </c>
      <c r="D316" s="15">
        <v>1957</v>
      </c>
      <c r="E316" s="15">
        <v>16.347000000000001</v>
      </c>
      <c r="F316" s="15">
        <v>9.9710000000000001</v>
      </c>
      <c r="G316" s="15">
        <v>5.649</v>
      </c>
      <c r="H316" s="15">
        <v>1.6259999999999999</v>
      </c>
      <c r="I316" s="15">
        <v>0.01</v>
      </c>
    </row>
    <row r="317" spans="1:9" x14ac:dyDescent="0.2">
      <c r="A317" s="15">
        <v>316</v>
      </c>
      <c r="B317" s="15" t="s">
        <v>5841</v>
      </c>
      <c r="C317" s="15" t="s">
        <v>1851</v>
      </c>
      <c r="D317" s="15">
        <v>2001</v>
      </c>
      <c r="E317" s="15">
        <v>16.335999999999999</v>
      </c>
      <c r="F317" s="15">
        <v>3.956</v>
      </c>
      <c r="G317" s="15">
        <v>5.7519999999999998</v>
      </c>
      <c r="H317" s="15">
        <v>15.536</v>
      </c>
      <c r="I317" s="15">
        <v>0.55600000000000005</v>
      </c>
    </row>
    <row r="318" spans="1:9" x14ac:dyDescent="0.2">
      <c r="A318" s="15">
        <v>317</v>
      </c>
      <c r="B318" s="15" t="s">
        <v>7024</v>
      </c>
      <c r="C318" s="15" t="s">
        <v>7023</v>
      </c>
      <c r="D318" s="15">
        <v>1979</v>
      </c>
      <c r="E318" s="15">
        <v>16.329000000000001</v>
      </c>
      <c r="F318" s="15">
        <v>12.59</v>
      </c>
      <c r="G318" s="15">
        <v>7.1020000000000003</v>
      </c>
      <c r="H318" s="15">
        <v>6.4829999999999997</v>
      </c>
      <c r="I318" s="15">
        <v>0.52400000000000002</v>
      </c>
    </row>
    <row r="319" spans="1:9" x14ac:dyDescent="0.2">
      <c r="A319" s="15">
        <v>318</v>
      </c>
      <c r="B319" s="15" t="s">
        <v>836</v>
      </c>
      <c r="C319" s="15" t="s">
        <v>7022</v>
      </c>
      <c r="D319" s="15">
        <v>1965</v>
      </c>
      <c r="E319" s="15">
        <v>16.318999999999999</v>
      </c>
      <c r="F319" s="15">
        <v>9.9670000000000005</v>
      </c>
      <c r="G319" s="15">
        <v>8.8350000000000009</v>
      </c>
      <c r="H319" s="15">
        <v>6.6029999999999998</v>
      </c>
      <c r="I319" s="15">
        <v>0</v>
      </c>
    </row>
    <row r="320" spans="1:9" x14ac:dyDescent="0.2">
      <c r="A320" s="15">
        <v>319</v>
      </c>
      <c r="B320" s="15" t="s">
        <v>7021</v>
      </c>
      <c r="C320" s="15" t="s">
        <v>7020</v>
      </c>
      <c r="D320" s="15">
        <v>1998</v>
      </c>
      <c r="E320" s="15">
        <v>16.312000000000001</v>
      </c>
      <c r="F320" s="15">
        <v>3.8849999999999998</v>
      </c>
      <c r="G320" s="15">
        <v>4.9489999999999998</v>
      </c>
      <c r="H320" s="15">
        <v>13.166</v>
      </c>
      <c r="I320" s="15">
        <v>1.984</v>
      </c>
    </row>
    <row r="321" spans="1:9" x14ac:dyDescent="0.2">
      <c r="A321" s="15">
        <v>320</v>
      </c>
      <c r="B321" s="15" t="s">
        <v>4992</v>
      </c>
      <c r="C321" s="15" t="s">
        <v>7019</v>
      </c>
      <c r="D321" s="15">
        <v>2007</v>
      </c>
      <c r="E321" s="15">
        <v>16.303999999999998</v>
      </c>
      <c r="F321" s="15">
        <v>6.9390000000000001</v>
      </c>
      <c r="G321" s="15">
        <v>2.64</v>
      </c>
      <c r="H321" s="15">
        <v>12.638999999999999</v>
      </c>
      <c r="I321" s="15">
        <v>0.53800000000000003</v>
      </c>
    </row>
    <row r="322" spans="1:9" x14ac:dyDescent="0.2">
      <c r="A322" s="15">
        <v>321</v>
      </c>
      <c r="B322" s="15" t="s">
        <v>628</v>
      </c>
      <c r="C322" s="15" t="s">
        <v>7018</v>
      </c>
      <c r="D322" s="15">
        <v>1991</v>
      </c>
      <c r="E322" s="15">
        <v>16.295000000000002</v>
      </c>
      <c r="F322" s="15">
        <v>11.667999999999999</v>
      </c>
      <c r="G322" s="15">
        <v>2.1230000000000002</v>
      </c>
      <c r="H322" s="15">
        <v>10.304</v>
      </c>
      <c r="I322" s="15">
        <v>1.597</v>
      </c>
    </row>
    <row r="323" spans="1:9" x14ac:dyDescent="0.2">
      <c r="A323" s="15">
        <v>322</v>
      </c>
      <c r="B323" s="15" t="s">
        <v>4847</v>
      </c>
      <c r="C323" s="15" t="s">
        <v>7017</v>
      </c>
      <c r="D323" s="15">
        <v>1993</v>
      </c>
      <c r="E323" s="15">
        <v>16.286000000000001</v>
      </c>
      <c r="F323" s="15">
        <v>4.8280000000000003</v>
      </c>
      <c r="G323" s="15">
        <v>3.7509999999999999</v>
      </c>
      <c r="H323" s="15">
        <v>18.7</v>
      </c>
      <c r="I323" s="15">
        <v>1.0549999999999999</v>
      </c>
    </row>
    <row r="324" spans="1:9" x14ac:dyDescent="0.2">
      <c r="A324" s="15">
        <v>323</v>
      </c>
      <c r="B324" s="15" t="s">
        <v>7016</v>
      </c>
      <c r="C324" s="15" t="s">
        <v>7015</v>
      </c>
      <c r="D324" s="15">
        <v>1967</v>
      </c>
      <c r="E324" s="15">
        <v>16.28</v>
      </c>
      <c r="F324" s="15">
        <v>4.3810000000000002</v>
      </c>
      <c r="G324" s="15">
        <v>8.56</v>
      </c>
      <c r="H324" s="15">
        <v>10.287000000000001</v>
      </c>
      <c r="I324" s="15">
        <v>0.58699999999999997</v>
      </c>
    </row>
    <row r="325" spans="1:9" x14ac:dyDescent="0.2">
      <c r="A325" s="15">
        <v>324</v>
      </c>
      <c r="B325" s="15" t="s">
        <v>1486</v>
      </c>
      <c r="C325" s="15" t="s">
        <v>7014</v>
      </c>
      <c r="D325" s="15">
        <v>1945</v>
      </c>
      <c r="E325" s="15">
        <v>16.279</v>
      </c>
      <c r="F325" s="15">
        <v>10.31</v>
      </c>
      <c r="G325" s="15">
        <v>1.5</v>
      </c>
      <c r="H325" s="15">
        <v>0.66700000000000004</v>
      </c>
      <c r="I325" s="15">
        <v>0.55300000000000005</v>
      </c>
    </row>
    <row r="326" spans="1:9" x14ac:dyDescent="0.2">
      <c r="A326" s="15">
        <v>325</v>
      </c>
      <c r="B326" s="15" t="s">
        <v>2763</v>
      </c>
      <c r="C326" s="15" t="s">
        <v>7013</v>
      </c>
      <c r="D326" s="15">
        <v>1987</v>
      </c>
      <c r="E326" s="15">
        <v>16.268999999999998</v>
      </c>
      <c r="F326" s="15">
        <v>11.519</v>
      </c>
      <c r="G326" s="15">
        <v>4.399</v>
      </c>
      <c r="H326" s="15">
        <v>5.6420000000000003</v>
      </c>
      <c r="I326" s="15">
        <v>0.6</v>
      </c>
    </row>
    <row r="327" spans="1:9" x14ac:dyDescent="0.2">
      <c r="A327" s="15">
        <v>326</v>
      </c>
      <c r="B327" s="15" t="s">
        <v>758</v>
      </c>
      <c r="C327" s="15" t="s">
        <v>7012</v>
      </c>
      <c r="D327" s="15">
        <v>1991</v>
      </c>
      <c r="E327" s="15">
        <v>16.257999999999999</v>
      </c>
      <c r="F327" s="15">
        <v>4.1520000000000001</v>
      </c>
      <c r="G327" s="15">
        <v>4.327</v>
      </c>
      <c r="H327" s="15">
        <v>19.309999999999999</v>
      </c>
      <c r="I327" s="15">
        <v>2.5910000000000002</v>
      </c>
    </row>
    <row r="328" spans="1:9" x14ac:dyDescent="0.2">
      <c r="A328" s="15">
        <v>327</v>
      </c>
      <c r="B328" s="15" t="s">
        <v>7011</v>
      </c>
      <c r="C328" s="15" t="s">
        <v>7010</v>
      </c>
      <c r="D328" s="15">
        <v>1975</v>
      </c>
      <c r="E328" s="15">
        <v>16.254000000000001</v>
      </c>
      <c r="F328" s="15">
        <v>7.6660000000000004</v>
      </c>
      <c r="G328" s="15">
        <v>6.9550000000000001</v>
      </c>
      <c r="H328" s="15">
        <v>15.375</v>
      </c>
      <c r="I328" s="15">
        <v>0</v>
      </c>
    </row>
    <row r="329" spans="1:9" x14ac:dyDescent="0.2">
      <c r="A329" s="15">
        <v>328</v>
      </c>
      <c r="B329" s="15" t="s">
        <v>5607</v>
      </c>
      <c r="C329" s="15" t="s">
        <v>7009</v>
      </c>
      <c r="D329" s="15">
        <v>1996</v>
      </c>
      <c r="E329" s="15">
        <v>16.253</v>
      </c>
      <c r="F329" s="15">
        <v>2.2930000000000001</v>
      </c>
      <c r="G329" s="15">
        <v>3.544</v>
      </c>
      <c r="H329" s="15">
        <v>21.46</v>
      </c>
      <c r="I329" s="15">
        <v>1.1870000000000001</v>
      </c>
    </row>
    <row r="330" spans="1:9" x14ac:dyDescent="0.2">
      <c r="A330" s="15">
        <v>329</v>
      </c>
      <c r="B330" s="15" t="s">
        <v>4923</v>
      </c>
      <c r="C330" s="15" t="s">
        <v>7008</v>
      </c>
      <c r="D330" s="15">
        <v>1998</v>
      </c>
      <c r="E330" s="15">
        <v>16.251999999999999</v>
      </c>
      <c r="F330" s="15">
        <v>7.5620000000000003</v>
      </c>
      <c r="G330" s="15">
        <v>5.5439999999999996</v>
      </c>
      <c r="H330" s="15">
        <v>6.0309999999999997</v>
      </c>
      <c r="I330" s="15">
        <v>1.129</v>
      </c>
    </row>
    <row r="331" spans="1:9" x14ac:dyDescent="0.2">
      <c r="A331" s="15">
        <v>330</v>
      </c>
      <c r="B331" s="15" t="s">
        <v>5086</v>
      </c>
      <c r="C331" s="15" t="s">
        <v>7007</v>
      </c>
      <c r="D331" s="15">
        <v>1983</v>
      </c>
      <c r="E331" s="15">
        <v>16.231000000000002</v>
      </c>
      <c r="F331" s="15">
        <v>7.1070000000000002</v>
      </c>
      <c r="G331" s="15">
        <v>6.4059999999999997</v>
      </c>
      <c r="H331" s="15">
        <v>12.747</v>
      </c>
      <c r="I331" s="15">
        <v>0.52200000000000002</v>
      </c>
    </row>
    <row r="332" spans="1:9" x14ac:dyDescent="0.2">
      <c r="A332" s="15">
        <v>331</v>
      </c>
      <c r="B332" s="15" t="s">
        <v>4898</v>
      </c>
      <c r="C332" s="15" t="s">
        <v>7006</v>
      </c>
      <c r="D332" s="15">
        <v>2001</v>
      </c>
      <c r="E332" s="15">
        <v>16.221</v>
      </c>
      <c r="F332" s="15">
        <v>6.1920000000000002</v>
      </c>
      <c r="G332" s="15">
        <v>2.0710000000000002</v>
      </c>
      <c r="H332" s="15">
        <v>16.178999999999998</v>
      </c>
      <c r="I332" s="15">
        <v>0.55000000000000004</v>
      </c>
    </row>
    <row r="333" spans="1:9" x14ac:dyDescent="0.2">
      <c r="A333" s="15">
        <v>332</v>
      </c>
      <c r="B333" s="15" t="s">
        <v>7005</v>
      </c>
      <c r="C333" s="15" t="s">
        <v>7004</v>
      </c>
      <c r="D333" s="15">
        <v>1968</v>
      </c>
      <c r="E333" s="15">
        <v>16.210999999999999</v>
      </c>
      <c r="F333" s="15">
        <v>18.350999999999999</v>
      </c>
      <c r="G333" s="15">
        <v>4.3049999999999997</v>
      </c>
      <c r="H333" s="15">
        <v>5.3869999999999996</v>
      </c>
      <c r="I333" s="15">
        <v>0.52</v>
      </c>
    </row>
    <row r="334" spans="1:9" x14ac:dyDescent="0.2">
      <c r="A334" s="15">
        <v>333</v>
      </c>
      <c r="B334" s="15" t="s">
        <v>3295</v>
      </c>
      <c r="C334" s="15" t="s">
        <v>7003</v>
      </c>
      <c r="D334" s="15">
        <v>1965</v>
      </c>
      <c r="E334" s="15">
        <v>16.177</v>
      </c>
      <c r="F334" s="15">
        <v>15.326000000000001</v>
      </c>
      <c r="G334" s="15">
        <v>1.591</v>
      </c>
      <c r="H334" s="15">
        <v>6.4909999999999997</v>
      </c>
      <c r="I334" s="15">
        <v>0.52200000000000002</v>
      </c>
    </row>
    <row r="335" spans="1:9" x14ac:dyDescent="0.2">
      <c r="A335" s="15">
        <v>334</v>
      </c>
      <c r="B335" s="15" t="s">
        <v>1711</v>
      </c>
      <c r="C335" s="15" t="s">
        <v>1297</v>
      </c>
      <c r="D335" s="15">
        <v>1956</v>
      </c>
      <c r="E335" s="15">
        <v>16.149999999999999</v>
      </c>
      <c r="F335" s="15">
        <v>14.351000000000001</v>
      </c>
      <c r="G335" s="15">
        <v>0.54200000000000004</v>
      </c>
      <c r="H335" s="15">
        <v>1.641</v>
      </c>
      <c r="I335" s="15">
        <v>0.55300000000000005</v>
      </c>
    </row>
    <row r="336" spans="1:9" x14ac:dyDescent="0.2">
      <c r="A336" s="15">
        <v>335</v>
      </c>
      <c r="B336" s="15" t="s">
        <v>7002</v>
      </c>
      <c r="C336" s="15" t="s">
        <v>2083</v>
      </c>
      <c r="D336" s="15">
        <v>1992</v>
      </c>
      <c r="E336" s="15">
        <v>16.141999999999999</v>
      </c>
      <c r="F336" s="15">
        <v>6.2750000000000004</v>
      </c>
      <c r="G336" s="15">
        <v>6.0670000000000002</v>
      </c>
      <c r="H336" s="15">
        <v>10.962</v>
      </c>
      <c r="I336" s="15">
        <v>1.7989999999999999</v>
      </c>
    </row>
    <row r="337" spans="1:9" x14ac:dyDescent="0.2">
      <c r="A337" s="15">
        <v>336</v>
      </c>
      <c r="B337" s="15" t="s">
        <v>842</v>
      </c>
      <c r="C337" s="15" t="s">
        <v>7001</v>
      </c>
      <c r="D337" s="15">
        <v>1975</v>
      </c>
      <c r="E337" s="15">
        <v>16.122</v>
      </c>
      <c r="F337" s="15">
        <v>3.4409999999999998</v>
      </c>
      <c r="G337" s="15">
        <v>9.0310000000000006</v>
      </c>
      <c r="H337" s="15">
        <v>11.629</v>
      </c>
      <c r="I337" s="15">
        <v>1.0329999999999999</v>
      </c>
    </row>
    <row r="338" spans="1:9" x14ac:dyDescent="0.2">
      <c r="A338" s="15">
        <v>337</v>
      </c>
      <c r="B338" s="15" t="s">
        <v>7000</v>
      </c>
      <c r="C338" s="15" t="s">
        <v>6999</v>
      </c>
      <c r="D338" s="15">
        <v>1978</v>
      </c>
      <c r="E338" s="15">
        <v>16.088999999999999</v>
      </c>
      <c r="F338" s="15">
        <v>5.3</v>
      </c>
      <c r="G338" s="15">
        <v>9.0039999999999996</v>
      </c>
      <c r="H338" s="15">
        <v>12.167999999999999</v>
      </c>
      <c r="I338" s="15">
        <v>0.51300000000000001</v>
      </c>
    </row>
    <row r="339" spans="1:9" x14ac:dyDescent="0.2">
      <c r="A339" s="15">
        <v>338</v>
      </c>
      <c r="B339" s="15" t="s">
        <v>519</v>
      </c>
      <c r="C339" s="15" t="s">
        <v>6998</v>
      </c>
      <c r="D339" s="15">
        <v>1966</v>
      </c>
      <c r="E339" s="15">
        <v>16.055</v>
      </c>
      <c r="F339" s="15">
        <v>11.702</v>
      </c>
      <c r="G339" s="15">
        <v>7.758</v>
      </c>
      <c r="H339" s="15">
        <v>8.5310000000000006</v>
      </c>
      <c r="I339" s="15">
        <v>0</v>
      </c>
    </row>
    <row r="340" spans="1:9" x14ac:dyDescent="0.2">
      <c r="A340" s="15">
        <v>339</v>
      </c>
      <c r="B340" s="15" t="s">
        <v>499</v>
      </c>
      <c r="C340" s="15" t="s">
        <v>6997</v>
      </c>
      <c r="D340" s="15">
        <v>1960</v>
      </c>
      <c r="E340" s="15">
        <v>16.05</v>
      </c>
      <c r="F340" s="15">
        <v>9.1069999999999993</v>
      </c>
      <c r="G340" s="15">
        <v>5.1740000000000004</v>
      </c>
      <c r="H340" s="15">
        <v>3.31</v>
      </c>
      <c r="I340" s="15">
        <v>0.52</v>
      </c>
    </row>
    <row r="341" spans="1:9" x14ac:dyDescent="0.2">
      <c r="A341" s="15">
        <v>340</v>
      </c>
      <c r="B341" s="15" t="s">
        <v>6996</v>
      </c>
      <c r="C341" s="15" t="s">
        <v>6995</v>
      </c>
      <c r="D341" s="15">
        <v>2005</v>
      </c>
      <c r="E341" s="15">
        <v>16.029</v>
      </c>
      <c r="F341" s="15">
        <v>7.1120000000000001</v>
      </c>
      <c r="G341" s="15">
        <v>3.3330000000000002</v>
      </c>
      <c r="H341" s="15">
        <v>11.648</v>
      </c>
      <c r="I341" s="15">
        <v>0.55300000000000005</v>
      </c>
    </row>
    <row r="342" spans="1:9" x14ac:dyDescent="0.2">
      <c r="A342" s="15">
        <v>341</v>
      </c>
      <c r="B342" s="15" t="s">
        <v>1535</v>
      </c>
      <c r="C342" s="15" t="s">
        <v>6994</v>
      </c>
      <c r="D342" s="15">
        <v>1979</v>
      </c>
      <c r="E342" s="15">
        <v>15.997999999999999</v>
      </c>
      <c r="F342" s="15">
        <v>6.2089999999999996</v>
      </c>
      <c r="G342" s="15">
        <v>10.083</v>
      </c>
      <c r="H342" s="15">
        <v>11.308999999999999</v>
      </c>
      <c r="I342" s="15">
        <v>0.83299999999999996</v>
      </c>
    </row>
    <row r="343" spans="1:9" x14ac:dyDescent="0.2">
      <c r="A343" s="15">
        <v>342</v>
      </c>
      <c r="B343" s="15" t="s">
        <v>1177</v>
      </c>
      <c r="C343" s="15" t="s">
        <v>6993</v>
      </c>
      <c r="D343" s="15">
        <v>1943</v>
      </c>
      <c r="E343" s="15">
        <v>15.981</v>
      </c>
      <c r="F343" s="15">
        <v>11.269</v>
      </c>
      <c r="G343" s="15">
        <v>0.83299999999999996</v>
      </c>
      <c r="H343" s="15">
        <v>0.51700000000000002</v>
      </c>
      <c r="I343" s="15">
        <v>0.55600000000000005</v>
      </c>
    </row>
    <row r="344" spans="1:9" x14ac:dyDescent="0.2">
      <c r="A344" s="15">
        <v>343</v>
      </c>
      <c r="B344" s="15" t="s">
        <v>836</v>
      </c>
      <c r="C344" s="15" t="s">
        <v>6992</v>
      </c>
      <c r="D344" s="15">
        <v>1969</v>
      </c>
      <c r="E344" s="15">
        <v>15.971</v>
      </c>
      <c r="F344" s="15">
        <v>11.772</v>
      </c>
      <c r="G344" s="15">
        <v>8.4369999999999994</v>
      </c>
      <c r="H344" s="15">
        <v>8.1159999999999997</v>
      </c>
      <c r="I344" s="15">
        <v>0.51700000000000002</v>
      </c>
    </row>
    <row r="345" spans="1:9" x14ac:dyDescent="0.2">
      <c r="A345" s="15">
        <v>344</v>
      </c>
      <c r="B345" s="15" t="s">
        <v>4267</v>
      </c>
      <c r="C345" s="15" t="s">
        <v>6991</v>
      </c>
      <c r="D345" s="15">
        <v>1973</v>
      </c>
      <c r="E345" s="15">
        <v>15.925000000000001</v>
      </c>
      <c r="F345" s="15">
        <v>5.0060000000000002</v>
      </c>
      <c r="G345" s="15">
        <v>10.574999999999999</v>
      </c>
      <c r="H345" s="15">
        <v>8.6999999999999993</v>
      </c>
      <c r="I345" s="15">
        <v>0.01</v>
      </c>
    </row>
    <row r="346" spans="1:9" x14ac:dyDescent="0.2">
      <c r="A346" s="15">
        <v>345</v>
      </c>
      <c r="B346" s="15" t="s">
        <v>4719</v>
      </c>
      <c r="C346" s="15" t="s">
        <v>6990</v>
      </c>
      <c r="D346" s="15">
        <v>1967</v>
      </c>
      <c r="E346" s="15">
        <v>15.920999999999999</v>
      </c>
      <c r="F346" s="15">
        <v>9.3670000000000009</v>
      </c>
      <c r="G346" s="15">
        <v>10.773999999999999</v>
      </c>
      <c r="H346" s="15">
        <v>4.2149999999999999</v>
      </c>
      <c r="I346" s="15">
        <v>1.5589999999999999</v>
      </c>
    </row>
    <row r="347" spans="1:9" x14ac:dyDescent="0.2">
      <c r="A347" s="15">
        <v>346</v>
      </c>
      <c r="B347" s="15" t="s">
        <v>6989</v>
      </c>
      <c r="C347" s="15" t="s">
        <v>6988</v>
      </c>
      <c r="D347" s="15">
        <v>2009</v>
      </c>
      <c r="E347" s="15">
        <v>15.92</v>
      </c>
      <c r="F347" s="15">
        <v>6.1070000000000002</v>
      </c>
      <c r="G347" s="15">
        <v>6.7</v>
      </c>
      <c r="H347" s="15">
        <v>8.7739999999999991</v>
      </c>
      <c r="I347" s="15">
        <v>0.52100000000000002</v>
      </c>
    </row>
    <row r="348" spans="1:9" x14ac:dyDescent="0.2">
      <c r="A348" s="15">
        <v>347</v>
      </c>
      <c r="B348" s="15" t="s">
        <v>3237</v>
      </c>
      <c r="C348" s="15" t="s">
        <v>6987</v>
      </c>
      <c r="D348" s="15">
        <v>2005</v>
      </c>
      <c r="E348" s="15">
        <v>15.887</v>
      </c>
      <c r="F348" s="15">
        <v>4.4619999999999997</v>
      </c>
      <c r="G348" s="15">
        <v>4.41</v>
      </c>
      <c r="H348" s="15">
        <v>9.5869999999999997</v>
      </c>
      <c r="I348" s="15">
        <v>2.548</v>
      </c>
    </row>
    <row r="349" spans="1:9" x14ac:dyDescent="0.2">
      <c r="A349" s="15">
        <v>348</v>
      </c>
      <c r="B349" s="15" t="s">
        <v>586</v>
      </c>
      <c r="C349" s="15" t="s">
        <v>6986</v>
      </c>
      <c r="D349" s="15">
        <v>1981</v>
      </c>
      <c r="E349" s="15">
        <v>15.86</v>
      </c>
      <c r="F349" s="15">
        <v>6.6379999999999999</v>
      </c>
      <c r="G349" s="15">
        <v>9.7739999999999991</v>
      </c>
      <c r="H349" s="15">
        <v>7.0469999999999997</v>
      </c>
      <c r="I349" s="15">
        <v>1.095</v>
      </c>
    </row>
    <row r="350" spans="1:9" x14ac:dyDescent="0.2">
      <c r="A350" s="15">
        <v>349</v>
      </c>
      <c r="B350" s="15" t="s">
        <v>5568</v>
      </c>
      <c r="C350" s="15" t="s">
        <v>6985</v>
      </c>
      <c r="D350" s="15">
        <v>1987</v>
      </c>
      <c r="E350" s="15">
        <v>15.849</v>
      </c>
      <c r="F350" s="15">
        <v>7.3879999999999999</v>
      </c>
      <c r="G350" s="15">
        <v>7.8689999999999998</v>
      </c>
      <c r="H350" s="15">
        <v>8.3119999999999994</v>
      </c>
      <c r="I350" s="15">
        <v>0.52800000000000002</v>
      </c>
    </row>
    <row r="351" spans="1:9" x14ac:dyDescent="0.2">
      <c r="A351" s="15">
        <v>350</v>
      </c>
      <c r="B351" s="15" t="s">
        <v>2462</v>
      </c>
      <c r="C351" s="15" t="s">
        <v>6984</v>
      </c>
      <c r="D351" s="15">
        <v>1959</v>
      </c>
      <c r="E351" s="15">
        <v>15.826000000000001</v>
      </c>
      <c r="F351" s="15">
        <v>14.125</v>
      </c>
      <c r="G351" s="15">
        <v>4.7320000000000002</v>
      </c>
      <c r="H351" s="15">
        <v>0.57099999999999995</v>
      </c>
      <c r="I351" s="15">
        <v>0</v>
      </c>
    </row>
    <row r="352" spans="1:9" x14ac:dyDescent="0.2">
      <c r="A352" s="15">
        <v>351</v>
      </c>
      <c r="B352" s="15" t="s">
        <v>6983</v>
      </c>
      <c r="C352" s="15" t="s">
        <v>6982</v>
      </c>
      <c r="D352" s="15">
        <v>2008</v>
      </c>
      <c r="E352" s="15">
        <v>15.824999999999999</v>
      </c>
      <c r="F352" s="15">
        <v>6.8650000000000002</v>
      </c>
      <c r="G352" s="15">
        <v>3.802</v>
      </c>
      <c r="H352" s="15">
        <v>9.0009999999999994</v>
      </c>
      <c r="I352" s="15">
        <v>0.54200000000000004</v>
      </c>
    </row>
    <row r="353" spans="1:9" x14ac:dyDescent="0.2">
      <c r="A353" s="15">
        <v>352</v>
      </c>
      <c r="B353" s="15" t="s">
        <v>2560</v>
      </c>
      <c r="C353" s="15" t="s">
        <v>2600</v>
      </c>
      <c r="D353" s="15">
        <v>1984</v>
      </c>
      <c r="E353" s="15">
        <v>15.811999999999999</v>
      </c>
      <c r="F353" s="15">
        <v>7.6820000000000004</v>
      </c>
      <c r="G353" s="15">
        <v>7.91</v>
      </c>
      <c r="H353" s="15">
        <v>9.8569999999999993</v>
      </c>
      <c r="I353" s="15">
        <v>0.53100000000000003</v>
      </c>
    </row>
    <row r="354" spans="1:9" x14ac:dyDescent="0.2">
      <c r="A354" s="15">
        <v>353</v>
      </c>
      <c r="B354" s="15" t="s">
        <v>5204</v>
      </c>
      <c r="C354" s="15" t="s">
        <v>6981</v>
      </c>
      <c r="D354" s="15">
        <v>1995</v>
      </c>
      <c r="E354" s="15">
        <v>15.8</v>
      </c>
      <c r="F354" s="15">
        <v>1.05</v>
      </c>
      <c r="G354" s="15">
        <v>2.8330000000000002</v>
      </c>
      <c r="H354" s="15">
        <v>19.167000000000002</v>
      </c>
      <c r="I354" s="15">
        <v>3.0110000000000001</v>
      </c>
    </row>
    <row r="355" spans="1:9" x14ac:dyDescent="0.2">
      <c r="A355" s="15">
        <v>354</v>
      </c>
      <c r="B355" s="15" t="s">
        <v>898</v>
      </c>
      <c r="C355" s="15" t="s">
        <v>4650</v>
      </c>
      <c r="D355" s="15">
        <v>2007</v>
      </c>
      <c r="E355" s="15">
        <v>15.791</v>
      </c>
      <c r="F355" s="15">
        <v>8.4670000000000005</v>
      </c>
      <c r="G355" s="15">
        <v>5.0529999999999999</v>
      </c>
      <c r="H355" s="15">
        <v>2.4870000000000001</v>
      </c>
      <c r="I355" s="15">
        <v>1.67</v>
      </c>
    </row>
    <row r="356" spans="1:9" x14ac:dyDescent="0.2">
      <c r="A356" s="15">
        <v>355</v>
      </c>
      <c r="B356" s="15" t="s">
        <v>6980</v>
      </c>
      <c r="C356" s="15" t="s">
        <v>6979</v>
      </c>
      <c r="D356" s="15">
        <v>1983</v>
      </c>
      <c r="E356" s="15">
        <v>15.791</v>
      </c>
      <c r="F356" s="15">
        <v>5.1589999999999998</v>
      </c>
      <c r="G356" s="15">
        <v>10.14</v>
      </c>
      <c r="H356" s="15">
        <v>16.274000000000001</v>
      </c>
      <c r="I356" s="15">
        <v>0</v>
      </c>
    </row>
    <row r="357" spans="1:9" x14ac:dyDescent="0.2">
      <c r="A357" s="15">
        <v>356</v>
      </c>
      <c r="B357" s="15" t="s">
        <v>1711</v>
      </c>
      <c r="C357" s="15" t="s">
        <v>1962</v>
      </c>
      <c r="D357" s="15">
        <v>1961</v>
      </c>
      <c r="E357" s="15">
        <v>15.784000000000001</v>
      </c>
      <c r="F357" s="15">
        <v>4.7160000000000002</v>
      </c>
      <c r="G357" s="15">
        <v>8.6020000000000003</v>
      </c>
      <c r="H357" s="15">
        <v>5.2169999999999996</v>
      </c>
      <c r="I357" s="15">
        <v>0.65300000000000002</v>
      </c>
    </row>
    <row r="358" spans="1:9" x14ac:dyDescent="0.2">
      <c r="A358" s="15">
        <v>357</v>
      </c>
      <c r="B358" s="15" t="s">
        <v>1862</v>
      </c>
      <c r="C358" s="15" t="s">
        <v>4441</v>
      </c>
      <c r="D358" s="15">
        <v>1949</v>
      </c>
      <c r="E358" s="15">
        <v>15.779</v>
      </c>
      <c r="F358" s="15">
        <v>12.603999999999999</v>
      </c>
      <c r="G358" s="15">
        <v>1.5</v>
      </c>
      <c r="H358" s="15">
        <v>0</v>
      </c>
      <c r="I358" s="15">
        <v>0.01</v>
      </c>
    </row>
    <row r="359" spans="1:9" x14ac:dyDescent="0.2">
      <c r="A359" s="15">
        <v>358</v>
      </c>
      <c r="B359" s="15" t="s">
        <v>726</v>
      </c>
      <c r="C359" s="15" t="s">
        <v>6978</v>
      </c>
      <c r="D359" s="15">
        <v>1996</v>
      </c>
      <c r="E359" s="15">
        <v>15.769</v>
      </c>
      <c r="F359" s="15">
        <v>6.266</v>
      </c>
      <c r="G359" s="15">
        <v>6.548</v>
      </c>
      <c r="H359" s="15">
        <v>7.476</v>
      </c>
      <c r="I359" s="15">
        <v>0.56299999999999994</v>
      </c>
    </row>
    <row r="360" spans="1:9" x14ac:dyDescent="0.2">
      <c r="A360" s="15">
        <v>359</v>
      </c>
      <c r="B360" s="15" t="s">
        <v>6977</v>
      </c>
      <c r="C360" s="15" t="s">
        <v>6976</v>
      </c>
      <c r="D360" s="15">
        <v>1962</v>
      </c>
      <c r="E360" s="15">
        <v>15.768000000000001</v>
      </c>
      <c r="F360" s="15">
        <v>5.0199999999999996</v>
      </c>
      <c r="G360" s="15">
        <v>8.7449999999999992</v>
      </c>
      <c r="H360" s="15">
        <v>6.5039999999999996</v>
      </c>
      <c r="I360" s="15">
        <v>0</v>
      </c>
    </row>
    <row r="361" spans="1:9" x14ac:dyDescent="0.2">
      <c r="A361" s="15">
        <v>360</v>
      </c>
      <c r="B361" s="15" t="s">
        <v>919</v>
      </c>
      <c r="C361" s="15" t="s">
        <v>6975</v>
      </c>
      <c r="D361" s="15">
        <v>1980</v>
      </c>
      <c r="E361" s="15">
        <v>15.762</v>
      </c>
      <c r="F361" s="15">
        <v>9.3689999999999998</v>
      </c>
      <c r="G361" s="15">
        <v>8.4190000000000005</v>
      </c>
      <c r="H361" s="15">
        <v>5.5229999999999997</v>
      </c>
      <c r="I361" s="15">
        <v>0.83299999999999996</v>
      </c>
    </row>
    <row r="362" spans="1:9" x14ac:dyDescent="0.2">
      <c r="A362" s="15">
        <v>361</v>
      </c>
      <c r="B362" s="15" t="s">
        <v>2763</v>
      </c>
      <c r="C362" s="15" t="s">
        <v>6974</v>
      </c>
      <c r="D362" s="15">
        <v>1988</v>
      </c>
      <c r="E362" s="15">
        <v>15.738</v>
      </c>
      <c r="F362" s="15">
        <v>4.5999999999999996</v>
      </c>
      <c r="G362" s="15">
        <v>8</v>
      </c>
      <c r="H362" s="15">
        <v>8.4619999999999997</v>
      </c>
      <c r="I362" s="15">
        <v>1.5</v>
      </c>
    </row>
    <row r="363" spans="1:9" x14ac:dyDescent="0.2">
      <c r="A363" s="15">
        <v>362</v>
      </c>
      <c r="B363" s="15" t="s">
        <v>4082</v>
      </c>
      <c r="C363" s="15" t="s">
        <v>6973</v>
      </c>
      <c r="D363" s="15">
        <v>2005</v>
      </c>
      <c r="E363" s="15">
        <v>15.705</v>
      </c>
      <c r="F363" s="15">
        <v>9.3930000000000007</v>
      </c>
      <c r="G363" s="15">
        <v>2.6589999999999998</v>
      </c>
      <c r="H363" s="15">
        <v>6.8380000000000001</v>
      </c>
      <c r="I363" s="15">
        <v>1.0469999999999999</v>
      </c>
    </row>
    <row r="364" spans="1:9" x14ac:dyDescent="0.2">
      <c r="A364" s="15">
        <v>363</v>
      </c>
      <c r="B364" s="15" t="s">
        <v>1711</v>
      </c>
      <c r="C364" s="15" t="s">
        <v>6972</v>
      </c>
      <c r="D364" s="15">
        <v>1963</v>
      </c>
      <c r="E364" s="15">
        <v>15.701000000000001</v>
      </c>
      <c r="F364" s="15">
        <v>4.3739999999999997</v>
      </c>
      <c r="G364" s="15">
        <v>5.3330000000000002</v>
      </c>
      <c r="H364" s="15">
        <v>9.0090000000000003</v>
      </c>
      <c r="I364" s="15">
        <v>0</v>
      </c>
    </row>
    <row r="365" spans="1:9" x14ac:dyDescent="0.2">
      <c r="A365" s="15">
        <v>364</v>
      </c>
      <c r="B365" s="15" t="s">
        <v>3860</v>
      </c>
      <c r="C365" s="15" t="s">
        <v>6971</v>
      </c>
      <c r="D365" s="15">
        <v>1964</v>
      </c>
      <c r="E365" s="15">
        <v>15.698</v>
      </c>
      <c r="F365" s="15">
        <v>19.739000000000001</v>
      </c>
      <c r="G365" s="15">
        <v>5.4989999999999997</v>
      </c>
      <c r="H365" s="15">
        <v>1.6890000000000001</v>
      </c>
      <c r="I365" s="15">
        <v>0.01</v>
      </c>
    </row>
    <row r="366" spans="1:9" x14ac:dyDescent="0.2">
      <c r="A366" s="15">
        <v>365</v>
      </c>
      <c r="B366" s="15" t="s">
        <v>6970</v>
      </c>
      <c r="C366" s="15" t="s">
        <v>6969</v>
      </c>
      <c r="D366" s="15">
        <v>1995</v>
      </c>
      <c r="E366" s="15">
        <v>15.696999999999999</v>
      </c>
      <c r="F366" s="15">
        <v>4.2530000000000001</v>
      </c>
      <c r="G366" s="15">
        <v>2.8610000000000002</v>
      </c>
      <c r="H366" s="15">
        <v>12.561999999999999</v>
      </c>
      <c r="I366" s="15">
        <v>2.5409999999999999</v>
      </c>
    </row>
    <row r="367" spans="1:9" x14ac:dyDescent="0.2">
      <c r="A367" s="15">
        <v>366</v>
      </c>
      <c r="B367" s="15" t="s">
        <v>3283</v>
      </c>
      <c r="C367" s="15" t="s">
        <v>6968</v>
      </c>
      <c r="D367" s="15">
        <v>2004</v>
      </c>
      <c r="E367" s="15">
        <v>15.696999999999999</v>
      </c>
      <c r="F367" s="15">
        <v>5.4710000000000001</v>
      </c>
      <c r="G367" s="15">
        <v>3.0310000000000001</v>
      </c>
      <c r="H367" s="15">
        <v>9.3279999999999994</v>
      </c>
      <c r="I367" s="15">
        <v>2.5529999999999999</v>
      </c>
    </row>
    <row r="368" spans="1:9" x14ac:dyDescent="0.2">
      <c r="A368" s="15">
        <v>367</v>
      </c>
      <c r="B368" s="15" t="s">
        <v>1711</v>
      </c>
      <c r="C368" s="15" t="s">
        <v>6967</v>
      </c>
      <c r="D368" s="15">
        <v>1962</v>
      </c>
      <c r="E368" s="15">
        <v>15.670999999999999</v>
      </c>
      <c r="F368" s="15">
        <v>7.1719999999999997</v>
      </c>
      <c r="G368" s="15">
        <v>9.5030000000000001</v>
      </c>
      <c r="H368" s="15">
        <v>4.5670000000000002</v>
      </c>
      <c r="I368" s="15">
        <v>0</v>
      </c>
    </row>
    <row r="369" spans="1:9" x14ac:dyDescent="0.2">
      <c r="A369" s="15">
        <v>368</v>
      </c>
      <c r="B369" s="15" t="s">
        <v>6966</v>
      </c>
      <c r="C369" s="15" t="s">
        <v>1211</v>
      </c>
      <c r="D369" s="15">
        <v>1970</v>
      </c>
      <c r="E369" s="15">
        <v>15.669</v>
      </c>
      <c r="F369" s="15">
        <v>11.141</v>
      </c>
      <c r="G369" s="15">
        <v>10.022</v>
      </c>
      <c r="H369" s="15">
        <v>9.0649999999999995</v>
      </c>
      <c r="I369" s="15">
        <v>0</v>
      </c>
    </row>
    <row r="370" spans="1:9" x14ac:dyDescent="0.2">
      <c r="A370" s="15">
        <v>369</v>
      </c>
      <c r="B370" s="15" t="s">
        <v>879</v>
      </c>
      <c r="C370" s="15" t="s">
        <v>6965</v>
      </c>
      <c r="D370" s="15">
        <v>1994</v>
      </c>
      <c r="E370" s="15">
        <v>15.666</v>
      </c>
      <c r="F370" s="15">
        <v>4.6509999999999998</v>
      </c>
      <c r="G370" s="15">
        <v>6.0570000000000004</v>
      </c>
      <c r="H370" s="15">
        <v>9.6980000000000004</v>
      </c>
      <c r="I370" s="15">
        <v>1.84</v>
      </c>
    </row>
    <row r="371" spans="1:9" x14ac:dyDescent="0.2">
      <c r="A371" s="15">
        <v>370</v>
      </c>
      <c r="B371" s="15" t="s">
        <v>1665</v>
      </c>
      <c r="C371" s="15" t="s">
        <v>4926</v>
      </c>
      <c r="D371" s="15">
        <v>1951</v>
      </c>
      <c r="E371" s="15">
        <v>15.659000000000001</v>
      </c>
      <c r="F371" s="15">
        <v>9.4770000000000003</v>
      </c>
      <c r="G371" s="15">
        <v>5.0119999999999996</v>
      </c>
      <c r="H371" s="15">
        <v>0.51600000000000001</v>
      </c>
      <c r="I371" s="15">
        <v>0</v>
      </c>
    </row>
    <row r="372" spans="1:9" x14ac:dyDescent="0.2">
      <c r="A372" s="15">
        <v>371</v>
      </c>
      <c r="B372" s="15" t="s">
        <v>1949</v>
      </c>
      <c r="C372" s="15" t="s">
        <v>6964</v>
      </c>
      <c r="D372" s="15">
        <v>1977</v>
      </c>
      <c r="E372" s="15">
        <v>15.654999999999999</v>
      </c>
      <c r="F372" s="15">
        <v>1.2230000000000001</v>
      </c>
      <c r="G372" s="15">
        <v>4.2919999999999998</v>
      </c>
      <c r="H372" s="15">
        <v>21.032</v>
      </c>
      <c r="I372" s="15">
        <v>0.52600000000000002</v>
      </c>
    </row>
    <row r="373" spans="1:9" x14ac:dyDescent="0.2">
      <c r="A373" s="15">
        <v>372</v>
      </c>
      <c r="B373" s="15" t="s">
        <v>1741</v>
      </c>
      <c r="C373" s="15" t="s">
        <v>6963</v>
      </c>
      <c r="D373" s="15">
        <v>1977</v>
      </c>
      <c r="E373" s="15">
        <v>15.637</v>
      </c>
      <c r="F373" s="15">
        <v>1.24</v>
      </c>
      <c r="G373" s="15">
        <v>13.808</v>
      </c>
      <c r="H373" s="15">
        <v>15.808999999999999</v>
      </c>
      <c r="I373" s="15">
        <v>0</v>
      </c>
    </row>
    <row r="374" spans="1:9" x14ac:dyDescent="0.2">
      <c r="A374" s="15">
        <v>373</v>
      </c>
      <c r="B374" s="15" t="s">
        <v>2989</v>
      </c>
      <c r="C374" s="15" t="s">
        <v>6962</v>
      </c>
      <c r="D374" s="15">
        <v>1999</v>
      </c>
      <c r="E374" s="15">
        <v>15.634</v>
      </c>
      <c r="F374" s="15">
        <v>1.7589999999999999</v>
      </c>
      <c r="G374" s="15">
        <v>5.9029999999999996</v>
      </c>
      <c r="H374" s="15">
        <v>13.178000000000001</v>
      </c>
      <c r="I374" s="15">
        <v>2.8450000000000002</v>
      </c>
    </row>
    <row r="375" spans="1:9" x14ac:dyDescent="0.2">
      <c r="A375" s="15">
        <v>374</v>
      </c>
      <c r="B375" s="15" t="s">
        <v>834</v>
      </c>
      <c r="C375" s="15" t="s">
        <v>6961</v>
      </c>
      <c r="D375" s="15">
        <v>1984</v>
      </c>
      <c r="E375" s="15">
        <v>15.63</v>
      </c>
      <c r="F375" s="15">
        <v>9.0120000000000005</v>
      </c>
      <c r="G375" s="15">
        <v>7.5270000000000001</v>
      </c>
      <c r="H375" s="15">
        <v>6.5460000000000003</v>
      </c>
      <c r="I375" s="15">
        <v>0.64300000000000002</v>
      </c>
    </row>
    <row r="376" spans="1:9" x14ac:dyDescent="0.2">
      <c r="A376" s="15">
        <v>375</v>
      </c>
      <c r="B376" s="15" t="s">
        <v>980</v>
      </c>
      <c r="C376" s="15" t="s">
        <v>6960</v>
      </c>
      <c r="D376" s="15">
        <v>1966</v>
      </c>
      <c r="E376" s="15">
        <v>15.624000000000001</v>
      </c>
      <c r="F376" s="15">
        <v>13.321999999999999</v>
      </c>
      <c r="G376" s="15">
        <v>4.907</v>
      </c>
      <c r="H376" s="15">
        <v>6.0549999999999997</v>
      </c>
      <c r="I376" s="15">
        <v>0.52900000000000003</v>
      </c>
    </row>
    <row r="377" spans="1:9" x14ac:dyDescent="0.2">
      <c r="A377" s="15">
        <v>376</v>
      </c>
      <c r="B377" s="15" t="s">
        <v>1894</v>
      </c>
      <c r="C377" s="15" t="s">
        <v>6959</v>
      </c>
      <c r="D377" s="15">
        <v>1957</v>
      </c>
      <c r="E377" s="15">
        <v>15.617000000000001</v>
      </c>
      <c r="F377" s="15">
        <v>13.125</v>
      </c>
      <c r="G377" s="15">
        <v>5.016</v>
      </c>
      <c r="H377" s="15">
        <v>0.57699999999999996</v>
      </c>
      <c r="I377" s="15">
        <v>0</v>
      </c>
    </row>
    <row r="378" spans="1:9" x14ac:dyDescent="0.2">
      <c r="A378" s="15">
        <v>377</v>
      </c>
      <c r="B378" s="15" t="s">
        <v>834</v>
      </c>
      <c r="C378" s="15" t="s">
        <v>6806</v>
      </c>
      <c r="D378" s="15">
        <v>1995</v>
      </c>
      <c r="E378" s="15">
        <v>15.593</v>
      </c>
      <c r="F378" s="15">
        <v>6.7759999999999998</v>
      </c>
      <c r="G378" s="15">
        <v>2.0630000000000002</v>
      </c>
      <c r="H378" s="15">
        <v>7.4880000000000004</v>
      </c>
      <c r="I378" s="15">
        <v>2.798</v>
      </c>
    </row>
    <row r="379" spans="1:9" x14ac:dyDescent="0.2">
      <c r="A379" s="15">
        <v>378</v>
      </c>
      <c r="B379" s="15" t="s">
        <v>1549</v>
      </c>
      <c r="C379" s="15" t="s">
        <v>6958</v>
      </c>
      <c r="D379" s="15">
        <v>1951</v>
      </c>
      <c r="E379" s="15">
        <v>15.587</v>
      </c>
      <c r="F379" s="15">
        <v>13.538</v>
      </c>
      <c r="G379" s="15">
        <v>1.5</v>
      </c>
      <c r="H379" s="15">
        <v>0.51500000000000001</v>
      </c>
      <c r="I379" s="15">
        <v>0</v>
      </c>
    </row>
    <row r="380" spans="1:9" x14ac:dyDescent="0.2">
      <c r="A380" s="15">
        <v>379</v>
      </c>
      <c r="B380" s="15" t="s">
        <v>1639</v>
      </c>
      <c r="C380" s="15" t="s">
        <v>5579</v>
      </c>
      <c r="D380" s="15">
        <v>1961</v>
      </c>
      <c r="E380" s="15">
        <v>15.584</v>
      </c>
      <c r="F380" s="15">
        <v>10.526999999999999</v>
      </c>
      <c r="G380" s="15">
        <v>7.63</v>
      </c>
      <c r="H380" s="15">
        <v>1.45</v>
      </c>
      <c r="I380" s="15">
        <v>0.54300000000000004</v>
      </c>
    </row>
    <row r="381" spans="1:9" x14ac:dyDescent="0.2">
      <c r="A381" s="15">
        <v>380</v>
      </c>
      <c r="B381" s="15" t="s">
        <v>618</v>
      </c>
      <c r="C381" s="15" t="s">
        <v>6957</v>
      </c>
      <c r="D381" s="15">
        <v>1998</v>
      </c>
      <c r="E381" s="15">
        <v>15.573</v>
      </c>
      <c r="F381" s="15">
        <v>4.0830000000000002</v>
      </c>
      <c r="G381" s="15">
        <v>3.23</v>
      </c>
      <c r="H381" s="15">
        <v>13.672000000000001</v>
      </c>
      <c r="I381" s="15">
        <v>2.0449999999999999</v>
      </c>
    </row>
    <row r="382" spans="1:9" x14ac:dyDescent="0.2">
      <c r="A382" s="15">
        <v>381</v>
      </c>
      <c r="B382" s="15" t="s">
        <v>1420</v>
      </c>
      <c r="C382" s="15" t="s">
        <v>6956</v>
      </c>
      <c r="D382" s="15">
        <v>1957</v>
      </c>
      <c r="E382" s="15">
        <v>15.561</v>
      </c>
      <c r="F382" s="15">
        <v>3.99</v>
      </c>
      <c r="G382" s="15">
        <v>7.5629999999999997</v>
      </c>
      <c r="H382" s="15">
        <v>3.17</v>
      </c>
      <c r="I382" s="15">
        <v>0.57299999999999995</v>
      </c>
    </row>
    <row r="383" spans="1:9" x14ac:dyDescent="0.2">
      <c r="A383" s="15">
        <v>382</v>
      </c>
      <c r="B383" s="15" t="s">
        <v>6391</v>
      </c>
      <c r="C383" s="15" t="s">
        <v>6955</v>
      </c>
      <c r="D383" s="15">
        <v>1957</v>
      </c>
      <c r="E383" s="15">
        <v>15.548999999999999</v>
      </c>
      <c r="F383" s="15">
        <v>8.8879999999999999</v>
      </c>
      <c r="G383" s="15">
        <v>4.5670000000000002</v>
      </c>
      <c r="H383" s="15">
        <v>3.6789999999999998</v>
      </c>
      <c r="I383" s="15">
        <v>0</v>
      </c>
    </row>
    <row r="384" spans="1:9" x14ac:dyDescent="0.2">
      <c r="A384" s="15">
        <v>383</v>
      </c>
      <c r="B384" s="15" t="s">
        <v>3641</v>
      </c>
      <c r="C384" s="15" t="s">
        <v>6954</v>
      </c>
      <c r="D384" s="15">
        <v>1988</v>
      </c>
      <c r="E384" s="15">
        <v>15.548</v>
      </c>
      <c r="F384" s="15">
        <v>11.414</v>
      </c>
      <c r="G384" s="15">
        <v>1.736</v>
      </c>
      <c r="H384" s="15">
        <v>3.8159999999999998</v>
      </c>
      <c r="I384" s="15">
        <v>1.181</v>
      </c>
    </row>
    <row r="385" spans="1:9" x14ac:dyDescent="0.2">
      <c r="A385" s="15">
        <v>384</v>
      </c>
      <c r="B385" s="15" t="s">
        <v>1711</v>
      </c>
      <c r="C385" s="15" t="s">
        <v>6953</v>
      </c>
      <c r="D385" s="15">
        <v>1959</v>
      </c>
      <c r="E385" s="15">
        <v>15.525</v>
      </c>
      <c r="F385" s="15">
        <v>5.6719999999999997</v>
      </c>
      <c r="G385" s="15">
        <v>9.0050000000000008</v>
      </c>
      <c r="H385" s="15">
        <v>3.306</v>
      </c>
      <c r="I385" s="15">
        <v>0</v>
      </c>
    </row>
    <row r="386" spans="1:9" x14ac:dyDescent="0.2">
      <c r="A386" s="15">
        <v>385</v>
      </c>
      <c r="B386" s="15" t="s">
        <v>844</v>
      </c>
      <c r="C386" s="15" t="s">
        <v>6952</v>
      </c>
      <c r="D386" s="15">
        <v>1975</v>
      </c>
      <c r="E386" s="15">
        <v>15.523999999999999</v>
      </c>
      <c r="F386" s="15">
        <v>6.3940000000000001</v>
      </c>
      <c r="G386" s="15">
        <v>7.3090000000000002</v>
      </c>
      <c r="H386" s="15">
        <v>8.2230000000000008</v>
      </c>
      <c r="I386" s="15">
        <v>1.3919999999999999</v>
      </c>
    </row>
    <row r="387" spans="1:9" x14ac:dyDescent="0.2">
      <c r="A387" s="15">
        <v>386</v>
      </c>
      <c r="B387" s="15" t="s">
        <v>3302</v>
      </c>
      <c r="C387" s="15" t="s">
        <v>6951</v>
      </c>
      <c r="D387" s="15">
        <v>1969</v>
      </c>
      <c r="E387" s="15">
        <v>15.523999999999999</v>
      </c>
      <c r="F387" s="15">
        <v>18.210999999999999</v>
      </c>
      <c r="G387" s="15">
        <v>6.4829999999999997</v>
      </c>
      <c r="H387" s="15">
        <v>3.2469999999999999</v>
      </c>
      <c r="I387" s="15">
        <v>0.75</v>
      </c>
    </row>
    <row r="388" spans="1:9" x14ac:dyDescent="0.2">
      <c r="A388" s="15">
        <v>387</v>
      </c>
      <c r="B388" s="15" t="s">
        <v>6950</v>
      </c>
      <c r="C388" s="15" t="s">
        <v>6949</v>
      </c>
      <c r="D388" s="15">
        <v>1979</v>
      </c>
      <c r="E388" s="15">
        <v>15.509</v>
      </c>
      <c r="F388" s="15">
        <v>6.8239999999999998</v>
      </c>
      <c r="G388" s="15">
        <v>8.3829999999999991</v>
      </c>
      <c r="H388" s="15">
        <v>11.801</v>
      </c>
      <c r="I388" s="15">
        <v>0.59099999999999997</v>
      </c>
    </row>
    <row r="389" spans="1:9" x14ac:dyDescent="0.2">
      <c r="A389" s="15">
        <v>388</v>
      </c>
      <c r="B389" s="15" t="s">
        <v>766</v>
      </c>
      <c r="C389" s="15" t="s">
        <v>6948</v>
      </c>
      <c r="D389" s="15">
        <v>1979</v>
      </c>
      <c r="E389" s="15">
        <v>15.483000000000001</v>
      </c>
      <c r="F389" s="15">
        <v>8.6829999999999998</v>
      </c>
      <c r="G389" s="15">
        <v>8.8960000000000008</v>
      </c>
      <c r="H389" s="15">
        <v>8.6519999999999992</v>
      </c>
      <c r="I389" s="15">
        <v>0.52800000000000002</v>
      </c>
    </row>
    <row r="390" spans="1:9" x14ac:dyDescent="0.2">
      <c r="A390" s="15">
        <v>389</v>
      </c>
      <c r="B390" s="15" t="s">
        <v>1412</v>
      </c>
      <c r="C390" s="15" t="s">
        <v>6105</v>
      </c>
      <c r="D390" s="15">
        <v>2001</v>
      </c>
      <c r="E390" s="15">
        <v>15.468999999999999</v>
      </c>
      <c r="F390" s="15">
        <v>3.234</v>
      </c>
      <c r="G390" s="15">
        <v>8.4819999999999993</v>
      </c>
      <c r="H390" s="15">
        <v>9.25</v>
      </c>
      <c r="I390" s="15">
        <v>1.0409999999999999</v>
      </c>
    </row>
    <row r="391" spans="1:9" x14ac:dyDescent="0.2">
      <c r="A391" s="15">
        <v>390</v>
      </c>
      <c r="B391" s="15" t="s">
        <v>6947</v>
      </c>
      <c r="C391" s="15" t="s">
        <v>6946</v>
      </c>
      <c r="D391" s="15">
        <v>2008</v>
      </c>
      <c r="E391" s="15">
        <v>15.451000000000001</v>
      </c>
      <c r="F391" s="15">
        <v>4.1260000000000003</v>
      </c>
      <c r="G391" s="15">
        <v>5.0999999999999996</v>
      </c>
      <c r="H391" s="15">
        <v>13.912000000000001</v>
      </c>
      <c r="I391" s="15">
        <v>0</v>
      </c>
    </row>
    <row r="392" spans="1:9" x14ac:dyDescent="0.2">
      <c r="A392" s="15">
        <v>391</v>
      </c>
      <c r="B392" s="15" t="s">
        <v>1276</v>
      </c>
      <c r="C392" s="15" t="s">
        <v>6945</v>
      </c>
      <c r="D392" s="15">
        <v>1991</v>
      </c>
      <c r="E392" s="15">
        <v>15.433999999999999</v>
      </c>
      <c r="F392" s="15">
        <v>3.2029999999999998</v>
      </c>
      <c r="G392" s="15">
        <v>4.0039999999999996</v>
      </c>
      <c r="H392" s="15">
        <v>21.768999999999998</v>
      </c>
      <c r="I392" s="15">
        <v>1.8380000000000001</v>
      </c>
    </row>
    <row r="393" spans="1:9" x14ac:dyDescent="0.2">
      <c r="A393" s="15">
        <v>392</v>
      </c>
      <c r="B393" s="15" t="s">
        <v>5127</v>
      </c>
      <c r="C393" s="15" t="s">
        <v>6944</v>
      </c>
      <c r="D393" s="15">
        <v>1992</v>
      </c>
      <c r="E393" s="15">
        <v>15.425000000000001</v>
      </c>
      <c r="F393" s="15">
        <v>4.9690000000000003</v>
      </c>
      <c r="G393" s="15">
        <v>4.8440000000000003</v>
      </c>
      <c r="H393" s="15">
        <v>18.928999999999998</v>
      </c>
      <c r="I393" s="15">
        <v>0.625</v>
      </c>
    </row>
    <row r="394" spans="1:9" x14ac:dyDescent="0.2">
      <c r="A394" s="15">
        <v>393</v>
      </c>
      <c r="B394" s="15" t="s">
        <v>6943</v>
      </c>
      <c r="C394" s="15" t="s">
        <v>6942</v>
      </c>
      <c r="D394" s="15">
        <v>2007</v>
      </c>
      <c r="E394" s="15">
        <v>15.422000000000001</v>
      </c>
      <c r="F394" s="15">
        <v>4.1059999999999999</v>
      </c>
      <c r="G394" s="15">
        <v>6.5910000000000002</v>
      </c>
      <c r="H394" s="15">
        <v>8.1780000000000008</v>
      </c>
      <c r="I394" s="15">
        <v>0.51100000000000001</v>
      </c>
    </row>
    <row r="395" spans="1:9" x14ac:dyDescent="0.2">
      <c r="A395" s="15">
        <v>394</v>
      </c>
      <c r="B395" s="15" t="s">
        <v>6941</v>
      </c>
      <c r="C395" s="15" t="s">
        <v>6940</v>
      </c>
      <c r="D395" s="15">
        <v>1979</v>
      </c>
      <c r="E395" s="15">
        <v>15.417999999999999</v>
      </c>
      <c r="F395" s="15">
        <v>7.0140000000000002</v>
      </c>
      <c r="G395" s="15">
        <v>9.7620000000000005</v>
      </c>
      <c r="H395" s="15">
        <v>14.742000000000001</v>
      </c>
      <c r="I395" s="15">
        <v>0</v>
      </c>
    </row>
    <row r="396" spans="1:9" x14ac:dyDescent="0.2">
      <c r="A396" s="15">
        <v>395</v>
      </c>
      <c r="B396" s="15" t="s">
        <v>6939</v>
      </c>
      <c r="C396" s="15" t="s">
        <v>6938</v>
      </c>
      <c r="D396" s="15">
        <v>2002</v>
      </c>
      <c r="E396" s="15">
        <v>15.417</v>
      </c>
      <c r="F396" s="15">
        <v>5.9509999999999996</v>
      </c>
      <c r="G396" s="15">
        <v>3.1669999999999998</v>
      </c>
      <c r="H396" s="15">
        <v>7.3419999999999996</v>
      </c>
      <c r="I396" s="15">
        <v>2.214</v>
      </c>
    </row>
    <row r="397" spans="1:9" x14ac:dyDescent="0.2">
      <c r="A397" s="15">
        <v>396</v>
      </c>
      <c r="B397" s="15" t="s">
        <v>2403</v>
      </c>
      <c r="C397" s="15" t="s">
        <v>6937</v>
      </c>
      <c r="D397" s="15">
        <v>1996</v>
      </c>
      <c r="E397" s="15">
        <v>15.413</v>
      </c>
      <c r="F397" s="15">
        <v>7.0259999999999998</v>
      </c>
      <c r="G397" s="15">
        <v>3.1429999999999998</v>
      </c>
      <c r="H397" s="15">
        <v>8.3520000000000003</v>
      </c>
      <c r="I397" s="15">
        <v>1.58</v>
      </c>
    </row>
    <row r="398" spans="1:9" x14ac:dyDescent="0.2">
      <c r="A398" s="15">
        <v>397</v>
      </c>
      <c r="B398" s="15" t="s">
        <v>1244</v>
      </c>
      <c r="C398" s="15" t="s">
        <v>773</v>
      </c>
      <c r="D398" s="15">
        <v>1984</v>
      </c>
      <c r="E398" s="15">
        <v>15.404</v>
      </c>
      <c r="F398" s="15">
        <v>4.976</v>
      </c>
      <c r="G398" s="15">
        <v>10.077</v>
      </c>
      <c r="H398" s="15">
        <v>11.587</v>
      </c>
      <c r="I398" s="15">
        <v>0.53400000000000003</v>
      </c>
    </row>
    <row r="399" spans="1:9" x14ac:dyDescent="0.2">
      <c r="A399" s="15">
        <v>398</v>
      </c>
      <c r="B399" s="15" t="s">
        <v>794</v>
      </c>
      <c r="C399" s="15" t="s">
        <v>6936</v>
      </c>
      <c r="D399" s="15">
        <v>1987</v>
      </c>
      <c r="E399" s="15">
        <v>15.359</v>
      </c>
      <c r="F399" s="15">
        <v>7.3760000000000003</v>
      </c>
      <c r="G399" s="15">
        <v>5.5090000000000003</v>
      </c>
      <c r="H399" s="15">
        <v>7.8929999999999998</v>
      </c>
      <c r="I399" s="15">
        <v>1.5</v>
      </c>
    </row>
    <row r="400" spans="1:9" x14ac:dyDescent="0.2">
      <c r="A400" s="15">
        <v>399</v>
      </c>
      <c r="B400" s="15" t="s">
        <v>959</v>
      </c>
      <c r="C400" s="15" t="s">
        <v>6935</v>
      </c>
      <c r="D400" s="15">
        <v>1973</v>
      </c>
      <c r="E400" s="15">
        <v>15.353</v>
      </c>
      <c r="F400" s="15">
        <v>5.7919999999999998</v>
      </c>
      <c r="G400" s="15">
        <v>11.454000000000001</v>
      </c>
      <c r="H400" s="15">
        <v>8.6240000000000006</v>
      </c>
      <c r="I400" s="15">
        <v>0</v>
      </c>
    </row>
    <row r="401" spans="1:9" x14ac:dyDescent="0.2">
      <c r="A401" s="15">
        <v>400</v>
      </c>
      <c r="B401" s="15" t="s">
        <v>2560</v>
      </c>
      <c r="C401" s="15" t="s">
        <v>6934</v>
      </c>
      <c r="D401" s="15">
        <v>1981</v>
      </c>
      <c r="E401" s="15">
        <v>15.329000000000001</v>
      </c>
      <c r="F401" s="15">
        <v>5.6509999999999998</v>
      </c>
      <c r="G401" s="15">
        <v>7.2830000000000004</v>
      </c>
      <c r="H401" s="15">
        <v>15.724</v>
      </c>
      <c r="I401" s="15">
        <v>0</v>
      </c>
    </row>
    <row r="402" spans="1:9" x14ac:dyDescent="0.2">
      <c r="A402" s="15">
        <v>401</v>
      </c>
      <c r="B402" s="15" t="s">
        <v>849</v>
      </c>
      <c r="C402" s="15" t="s">
        <v>6933</v>
      </c>
      <c r="D402" s="15">
        <v>1946</v>
      </c>
      <c r="E402" s="15">
        <v>15.313000000000001</v>
      </c>
      <c r="F402" s="15">
        <v>7.0140000000000002</v>
      </c>
      <c r="G402" s="15">
        <v>4.5</v>
      </c>
      <c r="H402" s="15">
        <v>0.59099999999999997</v>
      </c>
      <c r="I402" s="15">
        <v>0.53100000000000003</v>
      </c>
    </row>
    <row r="403" spans="1:9" x14ac:dyDescent="0.2">
      <c r="A403" s="15">
        <v>402</v>
      </c>
      <c r="B403" s="15" t="s">
        <v>1651</v>
      </c>
      <c r="C403" s="15" t="s">
        <v>6932</v>
      </c>
      <c r="D403" s="15">
        <v>1952</v>
      </c>
      <c r="E403" s="15">
        <v>15.292</v>
      </c>
      <c r="F403" s="15">
        <v>7.9619999999999997</v>
      </c>
      <c r="G403" s="15">
        <v>8.1150000000000002</v>
      </c>
      <c r="H403" s="15">
        <v>0</v>
      </c>
      <c r="I403" s="15">
        <v>0</v>
      </c>
    </row>
    <row r="404" spans="1:9" x14ac:dyDescent="0.2">
      <c r="A404" s="15">
        <v>403</v>
      </c>
      <c r="B404" s="15" t="s">
        <v>2485</v>
      </c>
      <c r="C404" s="15" t="s">
        <v>2083</v>
      </c>
      <c r="D404" s="15">
        <v>1984</v>
      </c>
      <c r="E404" s="15">
        <v>15.285</v>
      </c>
      <c r="F404" s="15">
        <v>8.5890000000000004</v>
      </c>
      <c r="G404" s="15">
        <v>5.22</v>
      </c>
      <c r="H404" s="15">
        <v>8.8059999999999992</v>
      </c>
      <c r="I404" s="15">
        <v>1.0369999999999999</v>
      </c>
    </row>
    <row r="405" spans="1:9" x14ac:dyDescent="0.2">
      <c r="A405" s="15">
        <v>404</v>
      </c>
      <c r="B405" s="15" t="s">
        <v>594</v>
      </c>
      <c r="C405" s="15" t="s">
        <v>6931</v>
      </c>
      <c r="D405" s="15">
        <v>1986</v>
      </c>
      <c r="E405" s="15">
        <v>15.285</v>
      </c>
      <c r="F405" s="15">
        <v>9.577</v>
      </c>
      <c r="G405" s="15">
        <v>4.1550000000000002</v>
      </c>
      <c r="H405" s="15">
        <v>7.952</v>
      </c>
      <c r="I405" s="15">
        <v>0.51900000000000002</v>
      </c>
    </row>
    <row r="406" spans="1:9" x14ac:dyDescent="0.2">
      <c r="A406" s="15">
        <v>405</v>
      </c>
      <c r="B406" s="15" t="s">
        <v>6930</v>
      </c>
      <c r="C406" s="15" t="s">
        <v>848</v>
      </c>
      <c r="D406" s="15">
        <v>1950</v>
      </c>
      <c r="E406" s="15">
        <v>15.241</v>
      </c>
      <c r="F406" s="15">
        <v>11.535</v>
      </c>
      <c r="G406" s="15">
        <v>4.5999999999999996</v>
      </c>
      <c r="H406" s="15">
        <v>0</v>
      </c>
      <c r="I406" s="15">
        <v>0</v>
      </c>
    </row>
    <row r="407" spans="1:9" x14ac:dyDescent="0.2">
      <c r="A407" s="15">
        <v>406</v>
      </c>
      <c r="B407" s="15" t="s">
        <v>758</v>
      </c>
      <c r="C407" s="15" t="s">
        <v>6929</v>
      </c>
      <c r="D407" s="15">
        <v>1989</v>
      </c>
      <c r="E407" s="15">
        <v>15.202</v>
      </c>
      <c r="F407" s="15">
        <v>5.2969999999999997</v>
      </c>
      <c r="G407" s="15">
        <v>4.9779999999999998</v>
      </c>
      <c r="H407" s="15">
        <v>17.018999999999998</v>
      </c>
      <c r="I407" s="15">
        <v>1.5289999999999999</v>
      </c>
    </row>
    <row r="408" spans="1:9" x14ac:dyDescent="0.2">
      <c r="A408" s="15">
        <v>407</v>
      </c>
      <c r="B408" s="15" t="s">
        <v>6928</v>
      </c>
      <c r="C408" s="15" t="s">
        <v>3611</v>
      </c>
      <c r="D408" s="15">
        <v>1982</v>
      </c>
      <c r="E408" s="15">
        <v>15.186999999999999</v>
      </c>
      <c r="F408" s="15">
        <v>0.51600000000000001</v>
      </c>
      <c r="G408" s="15">
        <v>6.0010000000000003</v>
      </c>
      <c r="H408" s="15">
        <v>23.295000000000002</v>
      </c>
      <c r="I408" s="15">
        <v>0</v>
      </c>
    </row>
    <row r="409" spans="1:9" x14ac:dyDescent="0.2">
      <c r="A409" s="15">
        <v>408</v>
      </c>
      <c r="B409" s="15" t="s">
        <v>6927</v>
      </c>
      <c r="C409" s="15" t="s">
        <v>6926</v>
      </c>
      <c r="D409" s="15">
        <v>1999</v>
      </c>
      <c r="E409" s="15">
        <v>15.161</v>
      </c>
      <c r="F409" s="15">
        <v>6.5350000000000001</v>
      </c>
      <c r="G409" s="15">
        <v>4.8929999999999998</v>
      </c>
      <c r="H409" s="15">
        <v>5.375</v>
      </c>
      <c r="I409" s="15">
        <v>1.885</v>
      </c>
    </row>
    <row r="410" spans="1:9" x14ac:dyDescent="0.2">
      <c r="A410" s="15">
        <v>409</v>
      </c>
      <c r="B410" s="15" t="s">
        <v>6925</v>
      </c>
      <c r="C410" s="15" t="s">
        <v>6019</v>
      </c>
      <c r="D410" s="15">
        <v>1980</v>
      </c>
      <c r="E410" s="15">
        <v>15.159000000000001</v>
      </c>
      <c r="F410" s="15">
        <v>9.6560000000000006</v>
      </c>
      <c r="G410" s="15">
        <v>7.0860000000000003</v>
      </c>
      <c r="H410" s="15">
        <v>6.3330000000000002</v>
      </c>
      <c r="I410" s="15">
        <v>0.52300000000000002</v>
      </c>
    </row>
    <row r="411" spans="1:9" x14ac:dyDescent="0.2">
      <c r="A411" s="15">
        <v>410</v>
      </c>
      <c r="B411" s="15" t="s">
        <v>3051</v>
      </c>
      <c r="C411" s="15" t="s">
        <v>6924</v>
      </c>
      <c r="D411" s="15">
        <v>1969</v>
      </c>
      <c r="E411" s="15">
        <v>15.147</v>
      </c>
      <c r="F411" s="15">
        <v>9.7219999999999995</v>
      </c>
      <c r="G411" s="15">
        <v>8.9499999999999993</v>
      </c>
      <c r="H411" s="15">
        <v>8.0380000000000003</v>
      </c>
      <c r="I411" s="15">
        <v>0.57099999999999995</v>
      </c>
    </row>
    <row r="412" spans="1:9" x14ac:dyDescent="0.2">
      <c r="A412" s="15">
        <v>411</v>
      </c>
      <c r="B412" s="15" t="s">
        <v>5392</v>
      </c>
      <c r="C412" s="15" t="s">
        <v>6923</v>
      </c>
      <c r="D412" s="15">
        <v>1989</v>
      </c>
      <c r="E412" s="15">
        <v>15.135999999999999</v>
      </c>
      <c r="F412" s="15">
        <v>8.1769999999999996</v>
      </c>
      <c r="G412" s="15">
        <v>6.407</v>
      </c>
      <c r="H412" s="15">
        <v>9.7569999999999997</v>
      </c>
      <c r="I412" s="15">
        <v>1.284</v>
      </c>
    </row>
    <row r="413" spans="1:9" x14ac:dyDescent="0.2">
      <c r="A413" s="15">
        <v>412</v>
      </c>
      <c r="B413" s="15" t="s">
        <v>610</v>
      </c>
      <c r="C413" s="15" t="s">
        <v>6922</v>
      </c>
      <c r="D413" s="15">
        <v>1970</v>
      </c>
      <c r="E413" s="15">
        <v>15.106</v>
      </c>
      <c r="F413" s="15">
        <v>12.478</v>
      </c>
      <c r="G413" s="15">
        <v>8.0549999999999997</v>
      </c>
      <c r="H413" s="15">
        <v>8.7089999999999996</v>
      </c>
      <c r="I413" s="15">
        <v>0</v>
      </c>
    </row>
    <row r="414" spans="1:9" x14ac:dyDescent="0.2">
      <c r="A414" s="15">
        <v>413</v>
      </c>
      <c r="B414" s="15" t="s">
        <v>828</v>
      </c>
      <c r="C414" s="15" t="s">
        <v>6921</v>
      </c>
      <c r="D414" s="15">
        <v>1979</v>
      </c>
      <c r="E414" s="15">
        <v>15.097</v>
      </c>
      <c r="F414" s="15">
        <v>8.66</v>
      </c>
      <c r="G414" s="15">
        <v>8.7669999999999995</v>
      </c>
      <c r="H414" s="15">
        <v>7.867</v>
      </c>
      <c r="I414" s="15">
        <v>0.58299999999999996</v>
      </c>
    </row>
    <row r="415" spans="1:9" x14ac:dyDescent="0.2">
      <c r="A415" s="15">
        <v>414</v>
      </c>
      <c r="B415" s="15" t="s">
        <v>6920</v>
      </c>
      <c r="C415" s="15" t="s">
        <v>6919</v>
      </c>
      <c r="D415" s="15">
        <v>1972</v>
      </c>
      <c r="E415" s="15">
        <v>15.066000000000001</v>
      </c>
      <c r="F415" s="15">
        <v>4.0599999999999996</v>
      </c>
      <c r="G415" s="15">
        <v>5.944</v>
      </c>
      <c r="H415" s="15">
        <v>16.352</v>
      </c>
      <c r="I415" s="15">
        <v>0</v>
      </c>
    </row>
    <row r="416" spans="1:9" x14ac:dyDescent="0.2">
      <c r="A416" s="15">
        <v>415</v>
      </c>
      <c r="B416" s="15" t="s">
        <v>1126</v>
      </c>
      <c r="C416" s="15" t="s">
        <v>2714</v>
      </c>
      <c r="D416" s="15">
        <v>1989</v>
      </c>
      <c r="E416" s="15">
        <v>15.055</v>
      </c>
      <c r="F416" s="15">
        <v>5.7569999999999997</v>
      </c>
      <c r="G416" s="15">
        <v>7.7590000000000003</v>
      </c>
      <c r="H416" s="15">
        <v>10.875</v>
      </c>
      <c r="I416" s="15">
        <v>1.6</v>
      </c>
    </row>
    <row r="417" spans="1:9" x14ac:dyDescent="0.2">
      <c r="A417" s="15">
        <v>416</v>
      </c>
      <c r="B417" s="15" t="s">
        <v>1499</v>
      </c>
      <c r="C417" s="15" t="s">
        <v>6918</v>
      </c>
      <c r="D417" s="15">
        <v>2000</v>
      </c>
      <c r="E417" s="15">
        <v>15.047000000000001</v>
      </c>
      <c r="F417" s="15">
        <v>5.383</v>
      </c>
      <c r="G417" s="15">
        <v>2.1669999999999998</v>
      </c>
      <c r="H417" s="15">
        <v>15.606999999999999</v>
      </c>
      <c r="I417" s="15">
        <v>1.105</v>
      </c>
    </row>
    <row r="418" spans="1:9" x14ac:dyDescent="0.2">
      <c r="A418" s="15">
        <v>417</v>
      </c>
      <c r="B418" s="15" t="s">
        <v>1599</v>
      </c>
      <c r="C418" s="15" t="s">
        <v>6917</v>
      </c>
      <c r="D418" s="15">
        <v>1920</v>
      </c>
      <c r="E418" s="15">
        <v>15.042</v>
      </c>
      <c r="F418" s="15">
        <v>11.138</v>
      </c>
      <c r="G418" s="15">
        <v>0</v>
      </c>
      <c r="H418" s="15">
        <v>0.54500000000000004</v>
      </c>
      <c r="I418" s="15">
        <v>0.7</v>
      </c>
    </row>
    <row r="419" spans="1:9" x14ac:dyDescent="0.2">
      <c r="A419" s="15">
        <v>418</v>
      </c>
      <c r="B419" s="15" t="s">
        <v>665</v>
      </c>
      <c r="C419" s="15" t="s">
        <v>6916</v>
      </c>
      <c r="D419" s="15">
        <v>1975</v>
      </c>
      <c r="E419" s="15">
        <v>15.023</v>
      </c>
      <c r="F419" s="15">
        <v>12.170999999999999</v>
      </c>
      <c r="G419" s="15">
        <v>7.8849999999999998</v>
      </c>
      <c r="H419" s="15">
        <v>1.2669999999999999</v>
      </c>
      <c r="I419" s="15">
        <v>0.55300000000000005</v>
      </c>
    </row>
    <row r="420" spans="1:9" x14ac:dyDescent="0.2">
      <c r="A420" s="15">
        <v>419</v>
      </c>
      <c r="B420" s="15" t="s">
        <v>1832</v>
      </c>
      <c r="C420" s="15" t="s">
        <v>6915</v>
      </c>
      <c r="D420" s="15">
        <v>1988</v>
      </c>
      <c r="E420" s="15">
        <v>14.964</v>
      </c>
      <c r="F420" s="15">
        <v>3.9430000000000001</v>
      </c>
      <c r="G420" s="15">
        <v>9.23</v>
      </c>
      <c r="H420" s="15">
        <v>9.0289999999999999</v>
      </c>
      <c r="I420" s="15">
        <v>0.51900000000000002</v>
      </c>
    </row>
    <row r="421" spans="1:9" x14ac:dyDescent="0.2">
      <c r="A421" s="15">
        <v>420</v>
      </c>
      <c r="B421" s="15" t="s">
        <v>6605</v>
      </c>
      <c r="C421" s="15" t="s">
        <v>6914</v>
      </c>
      <c r="D421" s="15">
        <v>1955</v>
      </c>
      <c r="E421" s="15">
        <v>14.946</v>
      </c>
      <c r="F421" s="15">
        <v>6.8339999999999996</v>
      </c>
      <c r="G421" s="15">
        <v>3.5049999999999999</v>
      </c>
      <c r="H421" s="15">
        <v>2.5</v>
      </c>
      <c r="I421" s="15">
        <v>0.75</v>
      </c>
    </row>
    <row r="422" spans="1:9" x14ac:dyDescent="0.2">
      <c r="A422" s="15">
        <v>421</v>
      </c>
      <c r="B422" s="15" t="s">
        <v>6913</v>
      </c>
      <c r="C422" s="15" t="s">
        <v>6912</v>
      </c>
      <c r="D422" s="15">
        <v>1995</v>
      </c>
      <c r="E422" s="15">
        <v>14.945</v>
      </c>
      <c r="F422" s="15">
        <v>5.6879999999999997</v>
      </c>
      <c r="G422" s="15">
        <v>3.6</v>
      </c>
      <c r="H422" s="15">
        <v>9.6140000000000008</v>
      </c>
      <c r="I422" s="15">
        <v>1.0820000000000001</v>
      </c>
    </row>
    <row r="423" spans="1:9" x14ac:dyDescent="0.2">
      <c r="A423" s="15">
        <v>422</v>
      </c>
      <c r="B423" s="15" t="s">
        <v>4337</v>
      </c>
      <c r="C423" s="15" t="s">
        <v>6911</v>
      </c>
      <c r="D423" s="15">
        <v>1968</v>
      </c>
      <c r="E423" s="15">
        <v>14.944000000000001</v>
      </c>
      <c r="F423" s="15">
        <v>19.437000000000001</v>
      </c>
      <c r="G423" s="15">
        <v>5.8890000000000002</v>
      </c>
      <c r="H423" s="15">
        <v>1.62</v>
      </c>
      <c r="I423" s="15">
        <v>0.51700000000000002</v>
      </c>
    </row>
    <row r="424" spans="1:9" x14ac:dyDescent="0.2">
      <c r="A424" s="15">
        <v>423</v>
      </c>
      <c r="B424" s="15" t="s">
        <v>2320</v>
      </c>
      <c r="C424" s="15" t="s">
        <v>6910</v>
      </c>
      <c r="D424" s="15">
        <v>2008</v>
      </c>
      <c r="E424" s="15">
        <v>14.938000000000001</v>
      </c>
      <c r="F424" s="15">
        <v>7.73</v>
      </c>
      <c r="G424" s="15">
        <v>2.78</v>
      </c>
      <c r="H424" s="15">
        <v>11.481999999999999</v>
      </c>
      <c r="I424" s="15">
        <v>0</v>
      </c>
    </row>
    <row r="425" spans="1:9" x14ac:dyDescent="0.2">
      <c r="A425" s="15">
        <v>424</v>
      </c>
      <c r="B425" s="15" t="s">
        <v>4866</v>
      </c>
      <c r="C425" s="15" t="s">
        <v>603</v>
      </c>
      <c r="D425" s="15">
        <v>1967</v>
      </c>
      <c r="E425" s="15">
        <v>14.933999999999999</v>
      </c>
      <c r="F425" s="15">
        <v>15.621</v>
      </c>
      <c r="G425" s="15">
        <v>6.274</v>
      </c>
      <c r="H425" s="15">
        <v>5.8689999999999998</v>
      </c>
      <c r="I425" s="15">
        <v>0</v>
      </c>
    </row>
    <row r="426" spans="1:9" x14ac:dyDescent="0.2">
      <c r="A426" s="15">
        <v>425</v>
      </c>
      <c r="B426" s="15" t="s">
        <v>6909</v>
      </c>
      <c r="C426" s="15" t="s">
        <v>6908</v>
      </c>
      <c r="D426" s="15">
        <v>1948</v>
      </c>
      <c r="E426" s="15">
        <v>14.914</v>
      </c>
      <c r="F426" s="15">
        <v>7.4829999999999997</v>
      </c>
      <c r="G426" s="15">
        <v>4.5</v>
      </c>
      <c r="H426" s="15">
        <v>0</v>
      </c>
      <c r="I426" s="15">
        <v>0.52700000000000002</v>
      </c>
    </row>
    <row r="427" spans="1:9" x14ac:dyDescent="0.2">
      <c r="A427" s="15">
        <v>426</v>
      </c>
      <c r="B427" s="15" t="s">
        <v>4517</v>
      </c>
      <c r="C427" s="15" t="s">
        <v>2014</v>
      </c>
      <c r="D427" s="15">
        <v>1981</v>
      </c>
      <c r="E427" s="15">
        <v>14.896000000000001</v>
      </c>
      <c r="F427" s="15">
        <v>11.837</v>
      </c>
      <c r="G427" s="15">
        <v>6.2069999999999999</v>
      </c>
      <c r="H427" s="15">
        <v>3.2050000000000001</v>
      </c>
      <c r="I427" s="15">
        <v>0.53200000000000003</v>
      </c>
    </row>
    <row r="428" spans="1:9" x14ac:dyDescent="0.2">
      <c r="A428" s="15">
        <v>427</v>
      </c>
      <c r="B428" s="15" t="s">
        <v>5700</v>
      </c>
      <c r="C428" s="15" t="s">
        <v>6907</v>
      </c>
      <c r="D428" s="15">
        <v>1955</v>
      </c>
      <c r="E428" s="15">
        <v>14.896000000000001</v>
      </c>
      <c r="F428" s="15">
        <v>7.4749999999999996</v>
      </c>
      <c r="G428" s="15">
        <v>0.7</v>
      </c>
      <c r="H428" s="15">
        <v>4.2949999999999999</v>
      </c>
      <c r="I428" s="15">
        <v>0.75</v>
      </c>
    </row>
    <row r="429" spans="1:9" x14ac:dyDescent="0.2">
      <c r="A429" s="15">
        <v>428</v>
      </c>
      <c r="B429" s="15" t="s">
        <v>6906</v>
      </c>
      <c r="C429" s="15" t="s">
        <v>6905</v>
      </c>
      <c r="D429" s="15">
        <v>1978</v>
      </c>
      <c r="E429" s="15">
        <v>14.885999999999999</v>
      </c>
      <c r="F429" s="15">
        <v>6.6189999999999998</v>
      </c>
      <c r="G429" s="15">
        <v>9.5</v>
      </c>
      <c r="H429" s="15">
        <v>7.266</v>
      </c>
      <c r="I429" s="15">
        <v>0.55900000000000005</v>
      </c>
    </row>
    <row r="430" spans="1:9" x14ac:dyDescent="0.2">
      <c r="A430" s="15">
        <v>429</v>
      </c>
      <c r="B430" s="15" t="s">
        <v>801</v>
      </c>
      <c r="C430" s="15" t="s">
        <v>6904</v>
      </c>
      <c r="D430" s="15">
        <v>1970</v>
      </c>
      <c r="E430" s="15">
        <v>14.882999999999999</v>
      </c>
      <c r="F430" s="15">
        <v>9.343</v>
      </c>
      <c r="G430" s="15">
        <v>9.2669999999999995</v>
      </c>
      <c r="H430" s="15">
        <v>6.5069999999999997</v>
      </c>
      <c r="I430" s="15">
        <v>0.51</v>
      </c>
    </row>
    <row r="431" spans="1:9" x14ac:dyDescent="0.2">
      <c r="A431" s="15">
        <v>430</v>
      </c>
      <c r="B431" s="15" t="s">
        <v>3783</v>
      </c>
      <c r="C431" s="15" t="s">
        <v>6903</v>
      </c>
      <c r="D431" s="15">
        <v>1974</v>
      </c>
      <c r="E431" s="15">
        <v>14.875999999999999</v>
      </c>
      <c r="F431" s="15">
        <v>8.5239999999999991</v>
      </c>
      <c r="G431" s="15">
        <v>10.561999999999999</v>
      </c>
      <c r="H431" s="15">
        <v>7.9</v>
      </c>
      <c r="I431" s="15">
        <v>0</v>
      </c>
    </row>
    <row r="432" spans="1:9" x14ac:dyDescent="0.2">
      <c r="A432" s="15">
        <v>431</v>
      </c>
      <c r="B432" s="15" t="s">
        <v>4189</v>
      </c>
      <c r="C432" s="15" t="s">
        <v>6902</v>
      </c>
      <c r="D432" s="15">
        <v>2006</v>
      </c>
      <c r="E432" s="15">
        <v>14.875</v>
      </c>
      <c r="F432" s="15">
        <v>4.9189999999999996</v>
      </c>
      <c r="G432" s="15">
        <v>5.0380000000000003</v>
      </c>
      <c r="H432" s="15">
        <v>8.3480000000000008</v>
      </c>
      <c r="I432" s="15">
        <v>1.0649999999999999</v>
      </c>
    </row>
    <row r="433" spans="1:9" x14ac:dyDescent="0.2">
      <c r="A433" s="15">
        <v>432</v>
      </c>
      <c r="B433" s="15" t="s">
        <v>4803</v>
      </c>
      <c r="C433" s="15" t="s">
        <v>6901</v>
      </c>
      <c r="D433" s="15">
        <v>1998</v>
      </c>
      <c r="E433" s="15">
        <v>14.858000000000001</v>
      </c>
      <c r="F433" s="15">
        <v>3.085</v>
      </c>
      <c r="G433" s="15">
        <v>9.2690000000000001</v>
      </c>
      <c r="H433" s="15">
        <v>7.4870000000000001</v>
      </c>
      <c r="I433" s="15">
        <v>1.0609999999999999</v>
      </c>
    </row>
    <row r="434" spans="1:9" x14ac:dyDescent="0.2">
      <c r="A434" s="15">
        <v>433</v>
      </c>
      <c r="B434" s="15" t="s">
        <v>5004</v>
      </c>
      <c r="C434" s="15" t="s">
        <v>6900</v>
      </c>
      <c r="D434" s="15">
        <v>1976</v>
      </c>
      <c r="E434" s="15">
        <v>14.855</v>
      </c>
      <c r="F434" s="15">
        <v>9.9849999999999994</v>
      </c>
      <c r="G434" s="15">
        <v>8.8279999999999994</v>
      </c>
      <c r="H434" s="15">
        <v>4.1440000000000001</v>
      </c>
      <c r="I434" s="15">
        <v>0.59099999999999997</v>
      </c>
    </row>
    <row r="435" spans="1:9" x14ac:dyDescent="0.2">
      <c r="A435" s="15">
        <v>434</v>
      </c>
      <c r="B435" s="15" t="s">
        <v>652</v>
      </c>
      <c r="C435" s="15" t="s">
        <v>6899</v>
      </c>
      <c r="D435" s="15">
        <v>1985</v>
      </c>
      <c r="E435" s="15">
        <v>14.851000000000001</v>
      </c>
      <c r="F435" s="15">
        <v>7.2489999999999997</v>
      </c>
      <c r="G435" s="15">
        <v>8.5820000000000007</v>
      </c>
      <c r="H435" s="15">
        <v>6.0789999999999997</v>
      </c>
      <c r="I435" s="15">
        <v>1.0580000000000001</v>
      </c>
    </row>
    <row r="436" spans="1:9" x14ac:dyDescent="0.2">
      <c r="A436" s="15">
        <v>435</v>
      </c>
      <c r="B436" s="15" t="s">
        <v>6898</v>
      </c>
      <c r="C436" s="15" t="s">
        <v>5695</v>
      </c>
      <c r="D436" s="15">
        <v>1943</v>
      </c>
      <c r="E436" s="15">
        <v>14.85</v>
      </c>
      <c r="F436" s="15">
        <v>12.552</v>
      </c>
      <c r="G436" s="15">
        <v>0</v>
      </c>
      <c r="H436" s="15">
        <v>0.51200000000000001</v>
      </c>
      <c r="I436" s="15">
        <v>0.51200000000000001</v>
      </c>
    </row>
    <row r="437" spans="1:9" x14ac:dyDescent="0.2">
      <c r="A437" s="15">
        <v>436</v>
      </c>
      <c r="B437" s="15" t="s">
        <v>5127</v>
      </c>
      <c r="C437" s="15" t="s">
        <v>6897</v>
      </c>
      <c r="D437" s="15">
        <v>1990</v>
      </c>
      <c r="E437" s="15">
        <v>14.85</v>
      </c>
      <c r="F437" s="15">
        <v>5.3360000000000003</v>
      </c>
      <c r="G437" s="15">
        <v>2.5009999999999999</v>
      </c>
      <c r="H437" s="15">
        <v>14.095000000000001</v>
      </c>
      <c r="I437" s="15">
        <v>1.7250000000000001</v>
      </c>
    </row>
    <row r="438" spans="1:9" x14ac:dyDescent="0.2">
      <c r="A438" s="15">
        <v>437</v>
      </c>
      <c r="B438" s="15" t="s">
        <v>2121</v>
      </c>
      <c r="C438" s="15" t="s">
        <v>6896</v>
      </c>
      <c r="D438" s="15">
        <v>1989</v>
      </c>
      <c r="E438" s="15">
        <v>14.833</v>
      </c>
      <c r="F438" s="15">
        <v>4.6280000000000001</v>
      </c>
      <c r="G438" s="15">
        <v>8.0630000000000006</v>
      </c>
      <c r="H438" s="15">
        <v>9.2899999999999991</v>
      </c>
      <c r="I438" s="15">
        <v>2.605</v>
      </c>
    </row>
    <row r="439" spans="1:9" x14ac:dyDescent="0.2">
      <c r="A439" s="15">
        <v>438</v>
      </c>
      <c r="B439" s="15" t="s">
        <v>1574</v>
      </c>
      <c r="C439" s="15" t="s">
        <v>6895</v>
      </c>
      <c r="D439" s="15">
        <v>1957</v>
      </c>
      <c r="E439" s="15">
        <v>14.827999999999999</v>
      </c>
      <c r="F439" s="15">
        <v>5.7670000000000003</v>
      </c>
      <c r="G439" s="15">
        <v>6.625</v>
      </c>
      <c r="H439" s="15">
        <v>2.1240000000000001</v>
      </c>
      <c r="I439" s="15">
        <v>0.52400000000000002</v>
      </c>
    </row>
    <row r="440" spans="1:9" x14ac:dyDescent="0.2">
      <c r="A440" s="15">
        <v>439</v>
      </c>
      <c r="B440" s="15" t="s">
        <v>519</v>
      </c>
      <c r="C440" s="15" t="s">
        <v>6894</v>
      </c>
      <c r="D440" s="15">
        <v>1971</v>
      </c>
      <c r="E440" s="15">
        <v>14.81</v>
      </c>
      <c r="F440" s="15">
        <v>11.564</v>
      </c>
      <c r="G440" s="15">
        <v>6.8289999999999997</v>
      </c>
      <c r="H440" s="15">
        <v>6.3979999999999997</v>
      </c>
      <c r="I440" s="15">
        <v>0.51400000000000001</v>
      </c>
    </row>
    <row r="441" spans="1:9" x14ac:dyDescent="0.2">
      <c r="A441" s="15">
        <v>440</v>
      </c>
      <c r="B441" s="15" t="s">
        <v>1665</v>
      </c>
      <c r="C441" s="15" t="s">
        <v>6893</v>
      </c>
      <c r="D441" s="15">
        <v>1948</v>
      </c>
      <c r="E441" s="15">
        <v>14.779</v>
      </c>
      <c r="F441" s="15">
        <v>11.42</v>
      </c>
      <c r="G441" s="15">
        <v>0</v>
      </c>
      <c r="H441" s="15">
        <v>0.51100000000000001</v>
      </c>
      <c r="I441" s="15">
        <v>0.57699999999999996</v>
      </c>
    </row>
    <row r="442" spans="1:9" x14ac:dyDescent="0.2">
      <c r="A442" s="15">
        <v>441</v>
      </c>
      <c r="B442" s="15" t="s">
        <v>6892</v>
      </c>
      <c r="C442" s="15" t="s">
        <v>6891</v>
      </c>
      <c r="D442" s="15">
        <v>1963</v>
      </c>
      <c r="E442" s="15">
        <v>14.733000000000001</v>
      </c>
      <c r="F442" s="15">
        <v>6.89</v>
      </c>
      <c r="G442" s="15">
        <v>6.2990000000000004</v>
      </c>
      <c r="H442" s="15">
        <v>3.7050000000000001</v>
      </c>
      <c r="I442" s="15">
        <v>0.51700000000000002</v>
      </c>
    </row>
    <row r="443" spans="1:9" x14ac:dyDescent="0.2">
      <c r="A443" s="15">
        <v>442</v>
      </c>
      <c r="B443" s="15" t="s">
        <v>6890</v>
      </c>
      <c r="C443" s="15" t="s">
        <v>6889</v>
      </c>
      <c r="D443" s="15">
        <v>1963</v>
      </c>
      <c r="E443" s="15">
        <v>14.728999999999999</v>
      </c>
      <c r="F443" s="15">
        <v>14.762</v>
      </c>
      <c r="G443" s="15">
        <v>4.4240000000000004</v>
      </c>
      <c r="H443" s="15">
        <v>0</v>
      </c>
      <c r="I443" s="15">
        <v>0.52400000000000002</v>
      </c>
    </row>
    <row r="444" spans="1:9" x14ac:dyDescent="0.2">
      <c r="A444" s="15">
        <v>443</v>
      </c>
      <c r="B444" s="15" t="s">
        <v>6888</v>
      </c>
      <c r="C444" s="15" t="s">
        <v>6887</v>
      </c>
      <c r="D444" s="15">
        <v>1963</v>
      </c>
      <c r="E444" s="15">
        <v>14.72</v>
      </c>
      <c r="F444" s="15">
        <v>14.608000000000001</v>
      </c>
      <c r="G444" s="15">
        <v>3.26</v>
      </c>
      <c r="H444" s="15">
        <v>1.361</v>
      </c>
      <c r="I444" s="15">
        <v>0</v>
      </c>
    </row>
    <row r="445" spans="1:9" x14ac:dyDescent="0.2">
      <c r="A445" s="15">
        <v>444</v>
      </c>
      <c r="B445" s="15" t="s">
        <v>1179</v>
      </c>
      <c r="C445" s="15" t="s">
        <v>6886</v>
      </c>
      <c r="D445" s="15">
        <v>1976</v>
      </c>
      <c r="E445" s="15">
        <v>14.715999999999999</v>
      </c>
      <c r="F445" s="15">
        <v>8.7240000000000002</v>
      </c>
      <c r="G445" s="15">
        <v>6.3170000000000002</v>
      </c>
      <c r="H445" s="15">
        <v>7.9039999999999999</v>
      </c>
      <c r="I445" s="15">
        <v>0.52900000000000003</v>
      </c>
    </row>
    <row r="446" spans="1:9" x14ac:dyDescent="0.2">
      <c r="A446" s="15">
        <v>445</v>
      </c>
      <c r="B446" s="15" t="s">
        <v>3009</v>
      </c>
      <c r="C446" s="15" t="s">
        <v>6885</v>
      </c>
      <c r="D446" s="15">
        <v>1971</v>
      </c>
      <c r="E446" s="15">
        <v>14.698</v>
      </c>
      <c r="F446" s="15">
        <v>17.042000000000002</v>
      </c>
      <c r="G446" s="15">
        <v>6.8860000000000001</v>
      </c>
      <c r="H446" s="15">
        <v>1.619</v>
      </c>
      <c r="I446" s="15">
        <v>0.55400000000000005</v>
      </c>
    </row>
    <row r="447" spans="1:9" x14ac:dyDescent="0.2">
      <c r="A447" s="15">
        <v>446</v>
      </c>
      <c r="B447" s="15" t="s">
        <v>6884</v>
      </c>
      <c r="C447" s="15" t="s">
        <v>6883</v>
      </c>
      <c r="D447" s="15">
        <v>1980</v>
      </c>
      <c r="E447" s="15">
        <v>14.679</v>
      </c>
      <c r="F447" s="15">
        <v>3.1230000000000002</v>
      </c>
      <c r="G447" s="15">
        <v>4.5549999999999997</v>
      </c>
      <c r="H447" s="15">
        <v>16.465</v>
      </c>
      <c r="I447" s="15">
        <v>0.56299999999999994</v>
      </c>
    </row>
    <row r="448" spans="1:9" x14ac:dyDescent="0.2">
      <c r="A448" s="15">
        <v>447</v>
      </c>
      <c r="B448" s="15" t="s">
        <v>1711</v>
      </c>
      <c r="C448" s="15" t="s">
        <v>6882</v>
      </c>
      <c r="D448" s="15">
        <v>1962</v>
      </c>
      <c r="E448" s="15">
        <v>14.678000000000001</v>
      </c>
      <c r="F448" s="15">
        <v>9.82</v>
      </c>
      <c r="G448" s="15">
        <v>7.65</v>
      </c>
      <c r="H448" s="15">
        <v>1.1240000000000001</v>
      </c>
      <c r="I448" s="15">
        <v>0.51400000000000001</v>
      </c>
    </row>
    <row r="449" spans="1:9" x14ac:dyDescent="0.2">
      <c r="A449" s="15">
        <v>448</v>
      </c>
      <c r="B449" s="15" t="s">
        <v>1032</v>
      </c>
      <c r="C449" s="15" t="s">
        <v>6881</v>
      </c>
      <c r="D449" s="15">
        <v>1992</v>
      </c>
      <c r="E449" s="15">
        <v>14.666</v>
      </c>
      <c r="F449" s="15">
        <v>9.0329999999999995</v>
      </c>
      <c r="G449" s="15">
        <v>4.0999999999999996</v>
      </c>
      <c r="H449" s="15">
        <v>6.9109999999999996</v>
      </c>
      <c r="I449" s="15">
        <v>1.0369999999999999</v>
      </c>
    </row>
    <row r="450" spans="1:9" x14ac:dyDescent="0.2">
      <c r="A450" s="15">
        <v>449</v>
      </c>
      <c r="B450" s="15" t="s">
        <v>1711</v>
      </c>
      <c r="C450" s="15" t="s">
        <v>6880</v>
      </c>
      <c r="D450" s="15">
        <v>1969</v>
      </c>
      <c r="E450" s="15">
        <v>14.622999999999999</v>
      </c>
      <c r="F450" s="15">
        <v>9.1120000000000001</v>
      </c>
      <c r="G450" s="15">
        <v>10.503</v>
      </c>
      <c r="H450" s="15">
        <v>10.035</v>
      </c>
      <c r="I450" s="15">
        <v>0</v>
      </c>
    </row>
    <row r="451" spans="1:9" x14ac:dyDescent="0.2">
      <c r="A451" s="15">
        <v>450</v>
      </c>
      <c r="B451" s="15" t="s">
        <v>2145</v>
      </c>
      <c r="C451" s="15" t="s">
        <v>6879</v>
      </c>
      <c r="D451" s="15">
        <v>2001</v>
      </c>
      <c r="E451" s="15">
        <v>14.617000000000001</v>
      </c>
      <c r="F451" s="15">
        <v>2.8250000000000002</v>
      </c>
      <c r="G451" s="15">
        <v>5.5229999999999997</v>
      </c>
      <c r="H451" s="15">
        <v>10.879</v>
      </c>
      <c r="I451" s="15">
        <v>2.0529999999999999</v>
      </c>
    </row>
    <row r="452" spans="1:9" x14ac:dyDescent="0.2">
      <c r="A452" s="15">
        <v>451</v>
      </c>
      <c r="B452" s="15" t="s">
        <v>517</v>
      </c>
      <c r="C452" s="15" t="s">
        <v>6878</v>
      </c>
      <c r="D452" s="15">
        <v>1953</v>
      </c>
      <c r="E452" s="15">
        <v>14.582000000000001</v>
      </c>
      <c r="F452" s="15">
        <v>10.037000000000001</v>
      </c>
      <c r="G452" s="15">
        <v>6.5039999999999996</v>
      </c>
      <c r="H452" s="15">
        <v>0</v>
      </c>
      <c r="I452" s="15">
        <v>0</v>
      </c>
    </row>
    <row r="453" spans="1:9" x14ac:dyDescent="0.2">
      <c r="A453" s="15">
        <v>452</v>
      </c>
      <c r="B453" s="15" t="s">
        <v>3237</v>
      </c>
      <c r="C453" s="15" t="s">
        <v>6877</v>
      </c>
      <c r="D453" s="15">
        <v>2010</v>
      </c>
      <c r="E453" s="15">
        <v>14.576000000000001</v>
      </c>
      <c r="F453" s="15">
        <v>4.1420000000000003</v>
      </c>
      <c r="G453" s="15">
        <v>5.0359999999999996</v>
      </c>
      <c r="H453" s="15">
        <v>5.048</v>
      </c>
      <c r="I453" s="15">
        <v>0</v>
      </c>
    </row>
    <row r="454" spans="1:9" x14ac:dyDescent="0.2">
      <c r="A454" s="15">
        <v>453</v>
      </c>
      <c r="B454" s="15" t="s">
        <v>1381</v>
      </c>
      <c r="C454" s="15" t="s">
        <v>6876</v>
      </c>
      <c r="D454" s="15">
        <v>2008</v>
      </c>
      <c r="E454" s="15">
        <v>14.571999999999999</v>
      </c>
      <c r="F454" s="15">
        <v>6.7750000000000004</v>
      </c>
      <c r="G454" s="15">
        <v>2.879</v>
      </c>
      <c r="H454" s="15">
        <v>8.4169999999999998</v>
      </c>
      <c r="I454" s="15">
        <v>0.61099999999999999</v>
      </c>
    </row>
    <row r="455" spans="1:9" x14ac:dyDescent="0.2">
      <c r="A455" s="15">
        <v>454</v>
      </c>
      <c r="B455" s="15" t="s">
        <v>5221</v>
      </c>
      <c r="C455" s="15" t="s">
        <v>3812</v>
      </c>
      <c r="D455" s="15">
        <v>1967</v>
      </c>
      <c r="E455" s="15">
        <v>14.565</v>
      </c>
      <c r="F455" s="15">
        <v>17.434999999999999</v>
      </c>
      <c r="G455" s="15">
        <v>6.4249999999999998</v>
      </c>
      <c r="H455" s="15">
        <v>4.24</v>
      </c>
      <c r="I455" s="15">
        <v>0</v>
      </c>
    </row>
    <row r="456" spans="1:9" x14ac:dyDescent="0.2">
      <c r="A456" s="15">
        <v>455</v>
      </c>
      <c r="B456" s="15" t="s">
        <v>836</v>
      </c>
      <c r="C456" s="15" t="s">
        <v>6875</v>
      </c>
      <c r="D456" s="15">
        <v>1969</v>
      </c>
      <c r="E456" s="15">
        <v>14.548</v>
      </c>
      <c r="F456" s="15">
        <v>4.931</v>
      </c>
      <c r="G456" s="15">
        <v>7.5010000000000003</v>
      </c>
      <c r="H456" s="15">
        <v>11.909000000000001</v>
      </c>
      <c r="I456" s="15">
        <v>0.53</v>
      </c>
    </row>
    <row r="457" spans="1:9" x14ac:dyDescent="0.2">
      <c r="A457" s="15">
        <v>456</v>
      </c>
      <c r="B457" s="15" t="s">
        <v>1838</v>
      </c>
      <c r="C457" s="15" t="s">
        <v>6874</v>
      </c>
      <c r="D457" s="15">
        <v>1970</v>
      </c>
      <c r="E457" s="15">
        <v>14.542</v>
      </c>
      <c r="F457" s="15">
        <v>15.804</v>
      </c>
      <c r="G457" s="15">
        <v>6.8680000000000003</v>
      </c>
      <c r="H457" s="15">
        <v>2.6789999999999998</v>
      </c>
      <c r="I457" s="15">
        <v>0.625</v>
      </c>
    </row>
    <row r="458" spans="1:9" x14ac:dyDescent="0.2">
      <c r="A458" s="15">
        <v>457</v>
      </c>
      <c r="B458" s="15" t="s">
        <v>1655</v>
      </c>
      <c r="C458" s="15" t="s">
        <v>6873</v>
      </c>
      <c r="D458" s="15">
        <v>1983</v>
      </c>
      <c r="E458" s="15">
        <v>14.54</v>
      </c>
      <c r="F458" s="15">
        <v>9.4649999999999999</v>
      </c>
      <c r="G458" s="15">
        <v>5.71</v>
      </c>
      <c r="H458" s="15">
        <v>9.69</v>
      </c>
      <c r="I458" s="15">
        <v>0</v>
      </c>
    </row>
    <row r="459" spans="1:9" x14ac:dyDescent="0.2">
      <c r="A459" s="15">
        <v>458</v>
      </c>
      <c r="B459" s="15" t="s">
        <v>836</v>
      </c>
      <c r="C459" s="15" t="s">
        <v>6872</v>
      </c>
      <c r="D459" s="15">
        <v>1964</v>
      </c>
      <c r="E459" s="15">
        <v>14.537000000000001</v>
      </c>
      <c r="F459" s="15">
        <v>9.1560000000000006</v>
      </c>
      <c r="G459" s="15">
        <v>8.8350000000000009</v>
      </c>
      <c r="H459" s="15">
        <v>3.7829999999999999</v>
      </c>
      <c r="I459" s="15">
        <v>0.621</v>
      </c>
    </row>
    <row r="460" spans="1:9" x14ac:dyDescent="0.2">
      <c r="A460" s="15">
        <v>459</v>
      </c>
      <c r="B460" s="15" t="s">
        <v>1302</v>
      </c>
      <c r="C460" s="15" t="s">
        <v>6871</v>
      </c>
      <c r="D460" s="15">
        <v>1956</v>
      </c>
      <c r="E460" s="15">
        <v>14.534000000000001</v>
      </c>
      <c r="F460" s="15">
        <v>6.0019999999999998</v>
      </c>
      <c r="G460" s="15">
        <v>6.5030000000000001</v>
      </c>
      <c r="H460" s="15">
        <v>1.0609999999999999</v>
      </c>
      <c r="I460" s="15">
        <v>0.51700000000000002</v>
      </c>
    </row>
    <row r="461" spans="1:9" x14ac:dyDescent="0.2">
      <c r="A461" s="15">
        <v>460</v>
      </c>
      <c r="B461" s="15" t="s">
        <v>1880</v>
      </c>
      <c r="C461" s="15" t="s">
        <v>6870</v>
      </c>
      <c r="D461" s="15">
        <v>1960</v>
      </c>
      <c r="E461" s="15">
        <v>14.532999999999999</v>
      </c>
      <c r="F461" s="15">
        <v>9.3439999999999994</v>
      </c>
      <c r="G461" s="15">
        <v>7.1909999999999998</v>
      </c>
      <c r="H461" s="15">
        <v>2.355</v>
      </c>
      <c r="I461" s="15">
        <v>0</v>
      </c>
    </row>
    <row r="462" spans="1:9" x14ac:dyDescent="0.2">
      <c r="A462" s="15">
        <v>461</v>
      </c>
      <c r="B462" s="15" t="s">
        <v>6869</v>
      </c>
      <c r="C462" s="15" t="s">
        <v>6868</v>
      </c>
      <c r="D462" s="15">
        <v>1972</v>
      </c>
      <c r="E462" s="15">
        <v>14.51</v>
      </c>
      <c r="F462" s="15">
        <v>12.1</v>
      </c>
      <c r="G462" s="15">
        <v>5.3070000000000004</v>
      </c>
      <c r="H462" s="15">
        <v>5.1710000000000003</v>
      </c>
      <c r="I462" s="15">
        <v>0.51100000000000001</v>
      </c>
    </row>
    <row r="463" spans="1:9" x14ac:dyDescent="0.2">
      <c r="A463" s="15">
        <v>462</v>
      </c>
      <c r="B463" s="15" t="s">
        <v>6867</v>
      </c>
      <c r="C463" s="15" t="s">
        <v>6866</v>
      </c>
      <c r="D463" s="15">
        <v>2006</v>
      </c>
      <c r="E463" s="15">
        <v>14.483000000000001</v>
      </c>
      <c r="F463" s="15">
        <v>0.73899999999999999</v>
      </c>
      <c r="G463" s="15">
        <v>3.7</v>
      </c>
      <c r="H463" s="15">
        <v>16.148</v>
      </c>
      <c r="I463" s="15">
        <v>1.5669999999999999</v>
      </c>
    </row>
    <row r="464" spans="1:9" x14ac:dyDescent="0.2">
      <c r="A464" s="15">
        <v>463</v>
      </c>
      <c r="B464" s="15" t="s">
        <v>2678</v>
      </c>
      <c r="C464" s="15" t="s">
        <v>6865</v>
      </c>
      <c r="D464" s="15">
        <v>1989</v>
      </c>
      <c r="E464" s="15">
        <v>14.475</v>
      </c>
      <c r="F464" s="15">
        <v>2.3650000000000002</v>
      </c>
      <c r="G464" s="15">
        <v>7.9710000000000001</v>
      </c>
      <c r="H464" s="15">
        <v>15.119</v>
      </c>
      <c r="I464" s="15">
        <v>1.645</v>
      </c>
    </row>
    <row r="465" spans="1:9" x14ac:dyDescent="0.2">
      <c r="A465" s="15">
        <v>464</v>
      </c>
      <c r="B465" s="15" t="s">
        <v>6864</v>
      </c>
      <c r="C465" s="15" t="s">
        <v>6863</v>
      </c>
      <c r="D465" s="15">
        <v>1954</v>
      </c>
      <c r="E465" s="15">
        <v>14.474</v>
      </c>
      <c r="F465" s="15">
        <v>10.445</v>
      </c>
      <c r="G465" s="15">
        <v>6.5359999999999996</v>
      </c>
      <c r="H465" s="15">
        <v>0</v>
      </c>
      <c r="I465" s="15">
        <v>0</v>
      </c>
    </row>
    <row r="466" spans="1:9" x14ac:dyDescent="0.2">
      <c r="A466" s="15">
        <v>465</v>
      </c>
      <c r="B466" s="15" t="s">
        <v>834</v>
      </c>
      <c r="C466" s="15" t="s">
        <v>6862</v>
      </c>
      <c r="D466" s="15">
        <v>1987</v>
      </c>
      <c r="E466" s="15">
        <v>14.472</v>
      </c>
      <c r="F466" s="15">
        <v>4.5570000000000004</v>
      </c>
      <c r="G466" s="15">
        <v>6.1689999999999996</v>
      </c>
      <c r="H466" s="15">
        <v>13.692</v>
      </c>
      <c r="I466" s="15">
        <v>0.53400000000000003</v>
      </c>
    </row>
    <row r="467" spans="1:9" x14ac:dyDescent="0.2">
      <c r="A467" s="15">
        <v>466</v>
      </c>
      <c r="B467" s="15" t="s">
        <v>3841</v>
      </c>
      <c r="C467" s="15" t="s">
        <v>6861</v>
      </c>
      <c r="D467" s="15">
        <v>2011</v>
      </c>
      <c r="E467" s="15">
        <v>14.465999999999999</v>
      </c>
      <c r="F467" s="15">
        <v>5.7809999999999997</v>
      </c>
      <c r="G467" s="15">
        <v>5.9580000000000002</v>
      </c>
      <c r="H467" s="15">
        <v>6.532</v>
      </c>
      <c r="I467" s="15">
        <v>0</v>
      </c>
    </row>
    <row r="468" spans="1:9" x14ac:dyDescent="0.2">
      <c r="A468" s="15">
        <v>467</v>
      </c>
      <c r="B468" s="15" t="s">
        <v>2504</v>
      </c>
      <c r="C468" s="15" t="s">
        <v>6860</v>
      </c>
      <c r="D468" s="15">
        <v>1971</v>
      </c>
      <c r="E468" s="15">
        <v>14.451000000000001</v>
      </c>
      <c r="F468" s="15">
        <v>8.3469999999999995</v>
      </c>
      <c r="G468" s="15">
        <v>7.6589999999999998</v>
      </c>
      <c r="H468" s="15">
        <v>7.7069999999999999</v>
      </c>
      <c r="I468" s="15">
        <v>0.52700000000000002</v>
      </c>
    </row>
    <row r="469" spans="1:9" x14ac:dyDescent="0.2">
      <c r="A469" s="15">
        <v>468</v>
      </c>
      <c r="B469" s="15" t="s">
        <v>6859</v>
      </c>
      <c r="C469" s="15" t="s">
        <v>6858</v>
      </c>
      <c r="D469" s="15">
        <v>1991</v>
      </c>
      <c r="E469" s="15">
        <v>14.439</v>
      </c>
      <c r="F469" s="15">
        <v>6.4279999999999999</v>
      </c>
      <c r="G469" s="15">
        <v>5.6260000000000003</v>
      </c>
      <c r="H469" s="15">
        <v>7.8179999999999996</v>
      </c>
      <c r="I469" s="15">
        <v>2.1360000000000001</v>
      </c>
    </row>
    <row r="470" spans="1:9" x14ac:dyDescent="0.2">
      <c r="A470" s="15">
        <v>469</v>
      </c>
      <c r="B470" s="15" t="s">
        <v>6857</v>
      </c>
      <c r="C470" s="15" t="s">
        <v>5330</v>
      </c>
      <c r="D470" s="15">
        <v>1967</v>
      </c>
      <c r="E470" s="15">
        <v>14.435</v>
      </c>
      <c r="F470" s="15">
        <v>9.3420000000000005</v>
      </c>
      <c r="G470" s="15">
        <v>11.52</v>
      </c>
      <c r="H470" s="15">
        <v>3.5870000000000002</v>
      </c>
      <c r="I470" s="15">
        <v>0.6</v>
      </c>
    </row>
    <row r="471" spans="1:9" x14ac:dyDescent="0.2">
      <c r="A471" s="15">
        <v>470</v>
      </c>
      <c r="B471" s="15" t="s">
        <v>2183</v>
      </c>
      <c r="C471" s="15" t="s">
        <v>6856</v>
      </c>
      <c r="D471" s="15">
        <v>1991</v>
      </c>
      <c r="E471" s="15">
        <v>14.435</v>
      </c>
      <c r="F471" s="15">
        <v>5.774</v>
      </c>
      <c r="G471" s="15">
        <v>7.4029999999999996</v>
      </c>
      <c r="H471" s="15">
        <v>5.0830000000000002</v>
      </c>
      <c r="I471" s="15">
        <v>2.278</v>
      </c>
    </row>
    <row r="472" spans="1:9" x14ac:dyDescent="0.2">
      <c r="A472" s="15">
        <v>471</v>
      </c>
      <c r="B472" s="15" t="s">
        <v>2623</v>
      </c>
      <c r="C472" s="15" t="s">
        <v>6855</v>
      </c>
      <c r="D472" s="15">
        <v>2004</v>
      </c>
      <c r="E472" s="15">
        <v>14.433999999999999</v>
      </c>
      <c r="F472" s="15">
        <v>3.7130000000000001</v>
      </c>
      <c r="G472" s="15">
        <v>5.032</v>
      </c>
      <c r="H472" s="15">
        <v>8.2479999999999993</v>
      </c>
      <c r="I472" s="15">
        <v>1.8640000000000001</v>
      </c>
    </row>
    <row r="473" spans="1:9" x14ac:dyDescent="0.2">
      <c r="A473" s="15">
        <v>472</v>
      </c>
      <c r="B473" s="15" t="s">
        <v>2088</v>
      </c>
      <c r="C473" s="15" t="s">
        <v>6854</v>
      </c>
      <c r="D473" s="15">
        <v>1952</v>
      </c>
      <c r="E473" s="15">
        <v>14.432</v>
      </c>
      <c r="F473" s="15">
        <v>8.7629999999999999</v>
      </c>
      <c r="G473" s="15">
        <v>6.6</v>
      </c>
      <c r="H473" s="15">
        <v>0</v>
      </c>
      <c r="I473" s="15">
        <v>0</v>
      </c>
    </row>
    <row r="474" spans="1:9" x14ac:dyDescent="0.2">
      <c r="A474" s="15">
        <v>473</v>
      </c>
      <c r="B474" s="15" t="s">
        <v>1693</v>
      </c>
      <c r="C474" s="15" t="s">
        <v>3636</v>
      </c>
      <c r="D474" s="15">
        <v>1969</v>
      </c>
      <c r="E474" s="15">
        <v>14.429</v>
      </c>
      <c r="F474" s="15">
        <v>14.752000000000001</v>
      </c>
      <c r="G474" s="15">
        <v>6.23</v>
      </c>
      <c r="H474" s="15">
        <v>4.8620000000000001</v>
      </c>
      <c r="I474" s="15">
        <v>0.55600000000000005</v>
      </c>
    </row>
    <row r="475" spans="1:9" x14ac:dyDescent="0.2">
      <c r="A475" s="15">
        <v>474</v>
      </c>
      <c r="B475" s="15" t="s">
        <v>6853</v>
      </c>
      <c r="C475" s="15" t="s">
        <v>6852</v>
      </c>
      <c r="D475" s="15">
        <v>2011</v>
      </c>
      <c r="E475" s="15">
        <v>14.425000000000001</v>
      </c>
      <c r="F475" s="15">
        <v>7.4240000000000004</v>
      </c>
      <c r="G475" s="15">
        <v>6.3330000000000002</v>
      </c>
      <c r="H475" s="15">
        <v>4.5830000000000002</v>
      </c>
      <c r="I475" s="15">
        <v>0</v>
      </c>
    </row>
    <row r="476" spans="1:9" x14ac:dyDescent="0.2">
      <c r="A476" s="15">
        <v>475</v>
      </c>
      <c r="B476" s="15" t="s">
        <v>2763</v>
      </c>
      <c r="C476" s="15" t="s">
        <v>6851</v>
      </c>
      <c r="D476" s="15">
        <v>1995</v>
      </c>
      <c r="E476" s="15">
        <v>14.425000000000001</v>
      </c>
      <c r="F476" s="15">
        <v>2.6920000000000002</v>
      </c>
      <c r="G476" s="15">
        <v>6.8129999999999997</v>
      </c>
      <c r="H476" s="15">
        <v>9.3949999999999996</v>
      </c>
      <c r="I476" s="15">
        <v>0.75</v>
      </c>
    </row>
    <row r="477" spans="1:9" x14ac:dyDescent="0.2">
      <c r="A477" s="15">
        <v>476</v>
      </c>
      <c r="B477" s="15" t="s">
        <v>724</v>
      </c>
      <c r="C477" s="15" t="s">
        <v>6850</v>
      </c>
      <c r="D477" s="15">
        <v>1939</v>
      </c>
      <c r="E477" s="15">
        <v>14.42</v>
      </c>
      <c r="F477" s="15">
        <v>8.5779999999999994</v>
      </c>
      <c r="G477" s="15">
        <v>0.58299999999999996</v>
      </c>
      <c r="H477" s="15">
        <v>1.097</v>
      </c>
      <c r="I477" s="15">
        <v>0.55300000000000005</v>
      </c>
    </row>
    <row r="478" spans="1:9" x14ac:dyDescent="0.2">
      <c r="A478" s="15">
        <v>477</v>
      </c>
      <c r="B478" s="15" t="s">
        <v>6849</v>
      </c>
      <c r="C478" s="15" t="s">
        <v>6848</v>
      </c>
      <c r="D478" s="15">
        <v>1994</v>
      </c>
      <c r="E478" s="15">
        <v>14.409000000000001</v>
      </c>
      <c r="F478" s="15">
        <v>4.8499999999999996</v>
      </c>
      <c r="G478" s="15">
        <v>4.1130000000000004</v>
      </c>
      <c r="H478" s="15">
        <v>12.321999999999999</v>
      </c>
      <c r="I478" s="15">
        <v>1.0309999999999999</v>
      </c>
    </row>
    <row r="479" spans="1:9" x14ac:dyDescent="0.2">
      <c r="A479" s="15">
        <v>478</v>
      </c>
      <c r="B479" s="15" t="s">
        <v>1693</v>
      </c>
      <c r="C479" s="15" t="s">
        <v>6847</v>
      </c>
      <c r="D479" s="15">
        <v>1970</v>
      </c>
      <c r="E479" s="15">
        <v>14.394</v>
      </c>
      <c r="F479" s="15">
        <v>8.3520000000000003</v>
      </c>
      <c r="G479" s="15">
        <v>8.1010000000000009</v>
      </c>
      <c r="H479" s="15">
        <v>7.5049999999999999</v>
      </c>
      <c r="I479" s="15">
        <v>0.51300000000000001</v>
      </c>
    </row>
    <row r="480" spans="1:9" x14ac:dyDescent="0.2">
      <c r="A480" s="15">
        <v>479</v>
      </c>
      <c r="B480" s="15" t="s">
        <v>2803</v>
      </c>
      <c r="C480" s="15" t="s">
        <v>6846</v>
      </c>
      <c r="D480" s="15">
        <v>2008</v>
      </c>
      <c r="E480" s="15">
        <v>14.387</v>
      </c>
      <c r="F480" s="15">
        <v>3.6909999999999998</v>
      </c>
      <c r="G480" s="15">
        <v>3.1230000000000002</v>
      </c>
      <c r="H480" s="15">
        <v>12.397</v>
      </c>
      <c r="I480" s="15">
        <v>0.52200000000000002</v>
      </c>
    </row>
    <row r="481" spans="1:9" x14ac:dyDescent="0.2">
      <c r="A481" s="15">
        <v>480</v>
      </c>
      <c r="B481" s="15" t="s">
        <v>748</v>
      </c>
      <c r="C481" s="15" t="s">
        <v>6845</v>
      </c>
      <c r="D481" s="15">
        <v>1997</v>
      </c>
      <c r="E481" s="15">
        <v>14.361000000000001</v>
      </c>
      <c r="F481" s="15">
        <v>4.2450000000000001</v>
      </c>
      <c r="G481" s="15">
        <v>6.2880000000000003</v>
      </c>
      <c r="H481" s="15">
        <v>7.4</v>
      </c>
      <c r="I481" s="15">
        <v>1.115</v>
      </c>
    </row>
    <row r="482" spans="1:9" x14ac:dyDescent="0.2">
      <c r="A482" s="15">
        <v>481</v>
      </c>
      <c r="B482" s="15" t="s">
        <v>6844</v>
      </c>
      <c r="C482" s="15" t="s">
        <v>6843</v>
      </c>
      <c r="D482" s="15">
        <v>2011</v>
      </c>
      <c r="E482" s="15">
        <v>14.356999999999999</v>
      </c>
      <c r="F482" s="15">
        <v>6.2679999999999998</v>
      </c>
      <c r="G482" s="15">
        <v>5.0999999999999996</v>
      </c>
      <c r="H482" s="15">
        <v>6.75</v>
      </c>
      <c r="I482" s="15">
        <v>0</v>
      </c>
    </row>
    <row r="483" spans="1:9" x14ac:dyDescent="0.2">
      <c r="A483" s="15">
        <v>482</v>
      </c>
      <c r="B483" s="15" t="s">
        <v>6842</v>
      </c>
      <c r="C483" s="15" t="s">
        <v>671</v>
      </c>
      <c r="D483" s="15">
        <v>1968</v>
      </c>
      <c r="E483" s="15">
        <v>14.34</v>
      </c>
      <c r="F483" s="15">
        <v>10.858000000000001</v>
      </c>
      <c r="G483" s="15">
        <v>13.135</v>
      </c>
      <c r="H483" s="15">
        <v>2.7080000000000002</v>
      </c>
      <c r="I483" s="15">
        <v>0.54100000000000004</v>
      </c>
    </row>
    <row r="484" spans="1:9" x14ac:dyDescent="0.2">
      <c r="A484" s="15">
        <v>483</v>
      </c>
      <c r="B484" s="15" t="s">
        <v>6841</v>
      </c>
      <c r="C484" s="15" t="s">
        <v>6840</v>
      </c>
      <c r="D484" s="15">
        <v>1982</v>
      </c>
      <c r="E484" s="15">
        <v>14.339</v>
      </c>
      <c r="F484" s="15">
        <v>3.1659999999999999</v>
      </c>
      <c r="G484" s="15">
        <v>10.493</v>
      </c>
      <c r="H484" s="15">
        <v>11.829000000000001</v>
      </c>
      <c r="I484" s="15">
        <v>0</v>
      </c>
    </row>
    <row r="485" spans="1:9" x14ac:dyDescent="0.2">
      <c r="A485" s="15">
        <v>484</v>
      </c>
      <c r="B485" s="15" t="s">
        <v>760</v>
      </c>
      <c r="C485" s="15" t="s">
        <v>4907</v>
      </c>
      <c r="D485" s="15">
        <v>1982</v>
      </c>
      <c r="E485" s="15">
        <v>14.326000000000001</v>
      </c>
      <c r="F485" s="15">
        <v>6.61</v>
      </c>
      <c r="G485" s="15">
        <v>5.4210000000000003</v>
      </c>
      <c r="H485" s="15">
        <v>8.6240000000000006</v>
      </c>
      <c r="I485" s="15">
        <v>0.54500000000000004</v>
      </c>
    </row>
    <row r="486" spans="1:9" x14ac:dyDescent="0.2">
      <c r="A486" s="15">
        <v>485</v>
      </c>
      <c r="B486" s="15" t="s">
        <v>6839</v>
      </c>
      <c r="C486" s="15" t="s">
        <v>6838</v>
      </c>
      <c r="D486" s="15">
        <v>1982</v>
      </c>
      <c r="E486" s="15">
        <v>14.311</v>
      </c>
      <c r="F486" s="15">
        <v>10.760999999999999</v>
      </c>
      <c r="G486" s="15">
        <v>7.5949999999999998</v>
      </c>
      <c r="H486" s="15">
        <v>3.492</v>
      </c>
      <c r="I486" s="15">
        <v>0</v>
      </c>
    </row>
    <row r="487" spans="1:9" x14ac:dyDescent="0.2">
      <c r="A487" s="15">
        <v>486</v>
      </c>
      <c r="B487" s="15" t="s">
        <v>766</v>
      </c>
      <c r="C487" s="15" t="s">
        <v>6837</v>
      </c>
      <c r="D487" s="15">
        <v>1976</v>
      </c>
      <c r="E487" s="15">
        <v>14.298999999999999</v>
      </c>
      <c r="F487" s="15">
        <v>12.53</v>
      </c>
      <c r="G487" s="15">
        <v>5.7919999999999998</v>
      </c>
      <c r="H487" s="15">
        <v>3.3450000000000002</v>
      </c>
      <c r="I487" s="15">
        <v>0.57699999999999996</v>
      </c>
    </row>
    <row r="488" spans="1:9" x14ac:dyDescent="0.2">
      <c r="A488" s="15">
        <v>487</v>
      </c>
      <c r="B488" s="15" t="s">
        <v>6836</v>
      </c>
      <c r="C488" s="15" t="s">
        <v>6835</v>
      </c>
      <c r="D488" s="15">
        <v>1971</v>
      </c>
      <c r="E488" s="15">
        <v>14.282</v>
      </c>
      <c r="F488" s="15">
        <v>16.297999999999998</v>
      </c>
      <c r="G488" s="15">
        <v>3.85</v>
      </c>
      <c r="H488" s="15">
        <v>4.3010000000000002</v>
      </c>
      <c r="I488" s="15">
        <v>0.53700000000000003</v>
      </c>
    </row>
    <row r="489" spans="1:9" x14ac:dyDescent="0.2">
      <c r="A489" s="15">
        <v>488</v>
      </c>
      <c r="B489" s="15" t="s">
        <v>6834</v>
      </c>
      <c r="C489" s="15" t="s">
        <v>6833</v>
      </c>
      <c r="D489" s="15">
        <v>1968</v>
      </c>
      <c r="E489" s="15">
        <v>14.276999999999999</v>
      </c>
      <c r="F489" s="15">
        <v>8.7759999999999998</v>
      </c>
      <c r="G489" s="15">
        <v>5.516</v>
      </c>
      <c r="H489" s="15">
        <v>9.3390000000000004</v>
      </c>
      <c r="I489" s="15">
        <v>0.52600000000000002</v>
      </c>
    </row>
    <row r="490" spans="1:9" x14ac:dyDescent="0.2">
      <c r="A490" s="15">
        <v>489</v>
      </c>
      <c r="B490" s="15" t="s">
        <v>3980</v>
      </c>
      <c r="C490" s="15" t="s">
        <v>6832</v>
      </c>
      <c r="D490" s="15">
        <v>1993</v>
      </c>
      <c r="E490" s="15">
        <v>14.257999999999999</v>
      </c>
      <c r="F490" s="15">
        <v>4.5910000000000002</v>
      </c>
      <c r="G490" s="15">
        <v>4.8920000000000003</v>
      </c>
      <c r="H490" s="15">
        <v>8.5060000000000002</v>
      </c>
      <c r="I490" s="15">
        <v>2.0910000000000002</v>
      </c>
    </row>
    <row r="491" spans="1:9" x14ac:dyDescent="0.2">
      <c r="A491" s="15">
        <v>490</v>
      </c>
      <c r="B491" s="15" t="s">
        <v>6831</v>
      </c>
      <c r="C491" s="15" t="s">
        <v>5372</v>
      </c>
      <c r="D491" s="15">
        <v>2005</v>
      </c>
      <c r="E491" s="15">
        <v>14.253</v>
      </c>
      <c r="F491" s="15">
        <v>1.37</v>
      </c>
      <c r="G491" s="15">
        <v>7.4610000000000003</v>
      </c>
      <c r="H491" s="15">
        <v>11.148</v>
      </c>
      <c r="I491" s="15">
        <v>0.52200000000000002</v>
      </c>
    </row>
    <row r="492" spans="1:9" x14ac:dyDescent="0.2">
      <c r="A492" s="15">
        <v>491</v>
      </c>
      <c r="B492" s="15" t="s">
        <v>6830</v>
      </c>
      <c r="C492" s="15" t="s">
        <v>5176</v>
      </c>
      <c r="D492" s="15">
        <v>1996</v>
      </c>
      <c r="E492" s="15">
        <v>14.231999999999999</v>
      </c>
      <c r="F492" s="15">
        <v>5.8630000000000004</v>
      </c>
      <c r="G492" s="15">
        <v>4.7530000000000001</v>
      </c>
      <c r="H492" s="15">
        <v>6.3360000000000003</v>
      </c>
      <c r="I492" s="15">
        <v>1.2769999999999999</v>
      </c>
    </row>
    <row r="493" spans="1:9" x14ac:dyDescent="0.2">
      <c r="A493" s="15">
        <v>492</v>
      </c>
      <c r="B493" s="15" t="s">
        <v>1680</v>
      </c>
      <c r="C493" s="15" t="s">
        <v>6829</v>
      </c>
      <c r="D493" s="15">
        <v>2010</v>
      </c>
      <c r="E493" s="15">
        <v>14.228</v>
      </c>
      <c r="F493" s="15">
        <v>6.3280000000000003</v>
      </c>
      <c r="G493" s="15">
        <v>4.6109999999999998</v>
      </c>
      <c r="H493" s="15">
        <v>2.68</v>
      </c>
      <c r="I493" s="15">
        <v>0</v>
      </c>
    </row>
    <row r="494" spans="1:9" x14ac:dyDescent="0.2">
      <c r="A494" s="15">
        <v>493</v>
      </c>
      <c r="B494" s="15" t="s">
        <v>3154</v>
      </c>
      <c r="C494" s="15" t="s">
        <v>2003</v>
      </c>
      <c r="D494" s="15">
        <v>1990</v>
      </c>
      <c r="E494" s="15">
        <v>14.214</v>
      </c>
      <c r="F494" s="15">
        <v>4.9169999999999998</v>
      </c>
      <c r="G494" s="15">
        <v>2.7509999999999999</v>
      </c>
      <c r="H494" s="15">
        <v>12.867000000000001</v>
      </c>
      <c r="I494" s="15">
        <v>1.752</v>
      </c>
    </row>
    <row r="495" spans="1:9" x14ac:dyDescent="0.2">
      <c r="A495" s="15">
        <v>494</v>
      </c>
      <c r="B495" s="15" t="s">
        <v>6828</v>
      </c>
      <c r="C495" s="15" t="s">
        <v>6827</v>
      </c>
      <c r="D495" s="15">
        <v>1990</v>
      </c>
      <c r="E495" s="15">
        <v>14.211</v>
      </c>
      <c r="F495" s="15">
        <v>6.6420000000000003</v>
      </c>
      <c r="G495" s="15">
        <v>2.5859999999999999</v>
      </c>
      <c r="H495" s="15">
        <v>11.374000000000001</v>
      </c>
      <c r="I495" s="15">
        <v>1.17</v>
      </c>
    </row>
    <row r="496" spans="1:9" x14ac:dyDescent="0.2">
      <c r="A496" s="15">
        <v>495</v>
      </c>
      <c r="B496" s="15" t="s">
        <v>6826</v>
      </c>
      <c r="C496" s="15" t="s">
        <v>6825</v>
      </c>
      <c r="D496" s="15">
        <v>1963</v>
      </c>
      <c r="E496" s="15">
        <v>14.199</v>
      </c>
      <c r="F496" s="15">
        <v>3.6509999999999998</v>
      </c>
      <c r="G496" s="15">
        <v>2.9510000000000001</v>
      </c>
      <c r="H496" s="15">
        <v>7.5339999999999998</v>
      </c>
      <c r="I496" s="15">
        <v>0.52100000000000002</v>
      </c>
    </row>
    <row r="497" spans="1:9" x14ac:dyDescent="0.2">
      <c r="A497" s="15">
        <v>496</v>
      </c>
      <c r="B497" s="15" t="s">
        <v>4295</v>
      </c>
      <c r="C497" s="15" t="s">
        <v>6824</v>
      </c>
      <c r="D497" s="15">
        <v>1972</v>
      </c>
      <c r="E497" s="15">
        <v>14.173</v>
      </c>
      <c r="F497" s="15">
        <v>12.846</v>
      </c>
      <c r="G497" s="15">
        <v>8.7550000000000008</v>
      </c>
      <c r="H497" s="15">
        <v>0.61099999999999999</v>
      </c>
      <c r="I497" s="15">
        <v>0.75</v>
      </c>
    </row>
    <row r="498" spans="1:9" x14ac:dyDescent="0.2">
      <c r="A498" s="15">
        <v>497</v>
      </c>
      <c r="B498" s="15" t="s">
        <v>836</v>
      </c>
      <c r="C498" s="15" t="s">
        <v>6823</v>
      </c>
      <c r="D498" s="15">
        <v>1968</v>
      </c>
      <c r="E498" s="15">
        <v>14.151999999999999</v>
      </c>
      <c r="F498" s="15">
        <v>8.3979999999999997</v>
      </c>
      <c r="G498" s="15">
        <v>10.076000000000001</v>
      </c>
      <c r="H498" s="15">
        <v>9.5519999999999996</v>
      </c>
      <c r="I498" s="15">
        <v>0</v>
      </c>
    </row>
    <row r="499" spans="1:9" x14ac:dyDescent="0.2">
      <c r="A499" s="15">
        <v>498</v>
      </c>
      <c r="B499" s="15" t="s">
        <v>1055</v>
      </c>
      <c r="C499" s="15" t="s">
        <v>6822</v>
      </c>
      <c r="D499" s="15">
        <v>1985</v>
      </c>
      <c r="E499" s="15">
        <v>14.151999999999999</v>
      </c>
      <c r="F499" s="15">
        <v>8.5939999999999994</v>
      </c>
      <c r="G499" s="15">
        <v>5.35</v>
      </c>
      <c r="H499" s="15">
        <v>5.3529999999999998</v>
      </c>
      <c r="I499" s="15">
        <v>1.0720000000000001</v>
      </c>
    </row>
    <row r="500" spans="1:9" x14ac:dyDescent="0.2">
      <c r="A500" s="15">
        <v>499</v>
      </c>
      <c r="B500" s="15" t="s">
        <v>6821</v>
      </c>
      <c r="C500" s="15" t="s">
        <v>4701</v>
      </c>
      <c r="D500" s="15">
        <v>1947</v>
      </c>
      <c r="E500" s="15">
        <v>14.148</v>
      </c>
      <c r="F500" s="15">
        <v>11.845000000000001</v>
      </c>
      <c r="G500" s="15">
        <v>0</v>
      </c>
      <c r="H500" s="15">
        <v>0.51200000000000001</v>
      </c>
      <c r="I500" s="15">
        <v>0.54200000000000004</v>
      </c>
    </row>
    <row r="501" spans="1:9" x14ac:dyDescent="0.2">
      <c r="A501" s="15">
        <v>500</v>
      </c>
      <c r="B501" s="15" t="s">
        <v>1711</v>
      </c>
      <c r="C501" s="15" t="s">
        <v>6820</v>
      </c>
      <c r="D501" s="15">
        <v>1962</v>
      </c>
      <c r="E501" s="15">
        <v>14.122999999999999</v>
      </c>
      <c r="F501" s="15">
        <v>6.4130000000000003</v>
      </c>
      <c r="G501" s="15">
        <v>7.0819999999999999</v>
      </c>
      <c r="H501" s="15">
        <v>5.0049999999999999</v>
      </c>
      <c r="I501" s="15">
        <v>0</v>
      </c>
    </row>
    <row r="502" spans="1:9" x14ac:dyDescent="0.2">
      <c r="A502" s="15">
        <v>501</v>
      </c>
      <c r="B502" s="15" t="s">
        <v>3664</v>
      </c>
      <c r="C502" s="15" t="s">
        <v>6622</v>
      </c>
      <c r="D502" s="15">
        <v>1959</v>
      </c>
      <c r="E502" s="15">
        <v>14.122999999999999</v>
      </c>
      <c r="F502" s="15">
        <v>5.2720000000000002</v>
      </c>
      <c r="G502" s="15">
        <v>4.7960000000000003</v>
      </c>
      <c r="H502" s="15">
        <v>3.7080000000000002</v>
      </c>
      <c r="I502" s="15">
        <v>0.52700000000000002</v>
      </c>
    </row>
    <row r="503" spans="1:9" x14ac:dyDescent="0.2">
      <c r="A503" s="15">
        <v>502</v>
      </c>
      <c r="B503" s="15" t="s">
        <v>6819</v>
      </c>
      <c r="C503" s="15" t="s">
        <v>6818</v>
      </c>
      <c r="D503" s="15">
        <v>2008</v>
      </c>
      <c r="E503" s="15">
        <v>14.118</v>
      </c>
      <c r="F503" s="15">
        <v>2.4079999999999999</v>
      </c>
      <c r="G503" s="15">
        <v>3.5139999999999998</v>
      </c>
      <c r="H503" s="15">
        <v>16.571000000000002</v>
      </c>
      <c r="I503" s="15">
        <v>0</v>
      </c>
    </row>
    <row r="504" spans="1:9" x14ac:dyDescent="0.2">
      <c r="A504" s="15">
        <v>503</v>
      </c>
      <c r="B504" s="15" t="s">
        <v>820</v>
      </c>
      <c r="C504" s="15" t="s">
        <v>6817</v>
      </c>
      <c r="D504" s="15">
        <v>1978</v>
      </c>
      <c r="E504" s="15">
        <v>14.117000000000001</v>
      </c>
      <c r="F504" s="15">
        <v>7.1079999999999997</v>
      </c>
      <c r="G504" s="15">
        <v>11.63</v>
      </c>
      <c r="H504" s="15">
        <v>2.726</v>
      </c>
      <c r="I504" s="15">
        <v>0.53700000000000003</v>
      </c>
    </row>
    <row r="505" spans="1:9" x14ac:dyDescent="0.2">
      <c r="A505" s="15">
        <v>504</v>
      </c>
      <c r="B505" s="15" t="s">
        <v>724</v>
      </c>
      <c r="C505" s="15" t="s">
        <v>6816</v>
      </c>
      <c r="D505" s="15">
        <v>1941</v>
      </c>
      <c r="E505" s="15">
        <v>14.11</v>
      </c>
      <c r="F505" s="15">
        <v>11.936</v>
      </c>
      <c r="G505" s="15">
        <v>0</v>
      </c>
      <c r="H505" s="15">
        <v>0.51900000000000002</v>
      </c>
      <c r="I505" s="15">
        <v>0.57699999999999996</v>
      </c>
    </row>
    <row r="506" spans="1:9" x14ac:dyDescent="0.2">
      <c r="A506" s="15">
        <v>505</v>
      </c>
      <c r="B506" s="15" t="s">
        <v>915</v>
      </c>
      <c r="C506" s="15" t="s">
        <v>6815</v>
      </c>
      <c r="D506" s="15">
        <v>1990</v>
      </c>
      <c r="E506" s="15">
        <v>14.106</v>
      </c>
      <c r="F506" s="15">
        <v>7.617</v>
      </c>
      <c r="G506" s="15">
        <v>3.6110000000000002</v>
      </c>
      <c r="H506" s="15">
        <v>3.512</v>
      </c>
      <c r="I506" s="15">
        <v>2.8460000000000001</v>
      </c>
    </row>
    <row r="507" spans="1:9" x14ac:dyDescent="0.2">
      <c r="A507" s="15">
        <v>506</v>
      </c>
      <c r="B507" s="15" t="s">
        <v>3053</v>
      </c>
      <c r="C507" s="15" t="s">
        <v>6814</v>
      </c>
      <c r="D507" s="15">
        <v>1971</v>
      </c>
      <c r="E507" s="15">
        <v>14.103</v>
      </c>
      <c r="F507" s="15">
        <v>9.1170000000000009</v>
      </c>
      <c r="G507" s="15">
        <v>10.986000000000001</v>
      </c>
      <c r="H507" s="15">
        <v>3.5870000000000002</v>
      </c>
      <c r="I507" s="15">
        <v>0.53100000000000003</v>
      </c>
    </row>
    <row r="508" spans="1:9" x14ac:dyDescent="0.2">
      <c r="A508" s="15">
        <v>507</v>
      </c>
      <c r="B508" s="15" t="s">
        <v>6813</v>
      </c>
      <c r="C508" s="15" t="s">
        <v>6812</v>
      </c>
      <c r="D508" s="15">
        <v>1979</v>
      </c>
      <c r="E508" s="15">
        <v>14.081</v>
      </c>
      <c r="F508" s="15">
        <v>7.9749999999999996</v>
      </c>
      <c r="G508" s="15">
        <v>6.7249999999999996</v>
      </c>
      <c r="H508" s="15">
        <v>9.0679999999999996</v>
      </c>
      <c r="I508" s="15">
        <v>0.51</v>
      </c>
    </row>
    <row r="509" spans="1:9" x14ac:dyDescent="0.2">
      <c r="A509" s="15">
        <v>508</v>
      </c>
      <c r="B509" s="15" t="s">
        <v>6247</v>
      </c>
      <c r="C509" s="15" t="s">
        <v>6811</v>
      </c>
      <c r="D509" s="15">
        <v>1951</v>
      </c>
      <c r="E509" s="15">
        <v>14.081</v>
      </c>
      <c r="F509" s="15">
        <v>15.148999999999999</v>
      </c>
      <c r="G509" s="15">
        <v>0</v>
      </c>
      <c r="H509" s="15">
        <v>0</v>
      </c>
      <c r="I509" s="15">
        <v>0.55900000000000005</v>
      </c>
    </row>
    <row r="510" spans="1:9" x14ac:dyDescent="0.2">
      <c r="A510" s="15">
        <v>509</v>
      </c>
      <c r="B510" s="15" t="s">
        <v>6588</v>
      </c>
      <c r="C510" s="15" t="s">
        <v>3463</v>
      </c>
      <c r="D510" s="15">
        <v>1953</v>
      </c>
      <c r="E510" s="15">
        <v>14.057</v>
      </c>
      <c r="F510" s="15">
        <v>10.18</v>
      </c>
      <c r="G510" s="15">
        <v>1.5</v>
      </c>
      <c r="H510" s="15">
        <v>0.53200000000000003</v>
      </c>
      <c r="I510" s="15">
        <v>0.56699999999999995</v>
      </c>
    </row>
    <row r="511" spans="1:9" x14ac:dyDescent="0.2">
      <c r="A511" s="15">
        <v>510</v>
      </c>
      <c r="B511" s="15" t="s">
        <v>842</v>
      </c>
      <c r="C511" s="15" t="s">
        <v>6810</v>
      </c>
      <c r="D511" s="15">
        <v>1980</v>
      </c>
      <c r="E511" s="15">
        <v>14.052</v>
      </c>
      <c r="F511" s="15">
        <v>5.5819999999999999</v>
      </c>
      <c r="G511" s="15">
        <v>5.1109999999999998</v>
      </c>
      <c r="H511" s="15">
        <v>11.654999999999999</v>
      </c>
      <c r="I511" s="15">
        <v>0.53300000000000003</v>
      </c>
    </row>
    <row r="512" spans="1:9" x14ac:dyDescent="0.2">
      <c r="A512" s="15">
        <v>511</v>
      </c>
      <c r="B512" s="15" t="s">
        <v>1741</v>
      </c>
      <c r="C512" s="15" t="s">
        <v>6809</v>
      </c>
      <c r="D512" s="15">
        <v>1976</v>
      </c>
      <c r="E512" s="15">
        <v>14.042</v>
      </c>
      <c r="F512" s="15">
        <v>11.907</v>
      </c>
      <c r="G512" s="15">
        <v>6.6260000000000003</v>
      </c>
      <c r="H512" s="15">
        <v>2.9089999999999998</v>
      </c>
      <c r="I512" s="15">
        <v>0.52500000000000002</v>
      </c>
    </row>
    <row r="513" spans="1:9" x14ac:dyDescent="0.2">
      <c r="A513" s="15">
        <v>512</v>
      </c>
      <c r="B513" s="15" t="s">
        <v>1293</v>
      </c>
      <c r="C513" s="15" t="s">
        <v>6808</v>
      </c>
      <c r="D513" s="15">
        <v>2003</v>
      </c>
      <c r="E513" s="15">
        <v>14.029</v>
      </c>
      <c r="F513" s="15">
        <v>6.1360000000000001</v>
      </c>
      <c r="G513" s="15">
        <v>7.45</v>
      </c>
      <c r="H513" s="15">
        <v>0.55600000000000005</v>
      </c>
      <c r="I513" s="15">
        <v>0.53200000000000003</v>
      </c>
    </row>
    <row r="514" spans="1:9" x14ac:dyDescent="0.2">
      <c r="A514" s="15">
        <v>513</v>
      </c>
      <c r="B514" s="15" t="s">
        <v>1274</v>
      </c>
      <c r="C514" s="15" t="s">
        <v>6807</v>
      </c>
      <c r="D514" s="15">
        <v>1970</v>
      </c>
      <c r="E514" s="15">
        <v>14.029</v>
      </c>
      <c r="F514" s="15">
        <v>14.331</v>
      </c>
      <c r="G514" s="15">
        <v>7.6669999999999998</v>
      </c>
      <c r="H514" s="15">
        <v>2.5779999999999998</v>
      </c>
      <c r="I514" s="15">
        <v>0.53400000000000003</v>
      </c>
    </row>
    <row r="515" spans="1:9" x14ac:dyDescent="0.2">
      <c r="A515" s="15">
        <v>514</v>
      </c>
      <c r="B515" s="15" t="s">
        <v>1381</v>
      </c>
      <c r="C515" s="15" t="s">
        <v>6806</v>
      </c>
      <c r="D515" s="15">
        <v>2008</v>
      </c>
      <c r="E515" s="15">
        <v>14.023999999999999</v>
      </c>
      <c r="F515" s="15">
        <v>5.8090000000000002</v>
      </c>
      <c r="G515" s="15">
        <v>5.54</v>
      </c>
      <c r="H515" s="15">
        <v>4.7290000000000001</v>
      </c>
      <c r="I515" s="15">
        <v>0.53800000000000003</v>
      </c>
    </row>
    <row r="516" spans="1:9" x14ac:dyDescent="0.2">
      <c r="A516" s="15">
        <v>515</v>
      </c>
      <c r="B516" s="15" t="s">
        <v>3062</v>
      </c>
      <c r="C516" s="15" t="s">
        <v>6805</v>
      </c>
      <c r="D516" s="15">
        <v>1978</v>
      </c>
      <c r="E516" s="15">
        <v>13.997</v>
      </c>
      <c r="F516" s="15">
        <v>8.1890000000000001</v>
      </c>
      <c r="G516" s="15">
        <v>7.2140000000000004</v>
      </c>
      <c r="H516" s="15">
        <v>5.9020000000000001</v>
      </c>
      <c r="I516" s="15">
        <v>0.55000000000000004</v>
      </c>
    </row>
    <row r="517" spans="1:9" x14ac:dyDescent="0.2">
      <c r="A517" s="15">
        <v>516</v>
      </c>
      <c r="B517" s="15" t="s">
        <v>1381</v>
      </c>
      <c r="C517" s="15" t="s">
        <v>6804</v>
      </c>
      <c r="D517" s="15">
        <v>2006</v>
      </c>
      <c r="E517" s="15">
        <v>13.991</v>
      </c>
      <c r="F517" s="15">
        <v>5.7720000000000002</v>
      </c>
      <c r="G517" s="15">
        <v>3.077</v>
      </c>
      <c r="H517" s="15">
        <v>8.9339999999999993</v>
      </c>
      <c r="I517" s="15">
        <v>1.083</v>
      </c>
    </row>
    <row r="518" spans="1:9" x14ac:dyDescent="0.2">
      <c r="A518" s="15">
        <v>517</v>
      </c>
      <c r="B518" s="15" t="s">
        <v>6803</v>
      </c>
      <c r="C518" s="15" t="s">
        <v>6802</v>
      </c>
      <c r="D518" s="15">
        <v>1986</v>
      </c>
      <c r="E518" s="15">
        <v>13.981999999999999</v>
      </c>
      <c r="F518" s="15">
        <v>3.5339999999999998</v>
      </c>
      <c r="G518" s="15">
        <v>9.7940000000000005</v>
      </c>
      <c r="H518" s="15">
        <v>8.9719999999999995</v>
      </c>
      <c r="I518" s="15">
        <v>0.83299999999999996</v>
      </c>
    </row>
    <row r="519" spans="1:9" x14ac:dyDescent="0.2">
      <c r="A519" s="15">
        <v>518</v>
      </c>
      <c r="B519" s="15" t="s">
        <v>2053</v>
      </c>
      <c r="C519" s="15" t="s">
        <v>6801</v>
      </c>
      <c r="D519" s="15">
        <v>1998</v>
      </c>
      <c r="E519" s="15">
        <v>13.98</v>
      </c>
      <c r="F519" s="15">
        <v>8.016</v>
      </c>
      <c r="G519" s="15">
        <v>3.2719999999999998</v>
      </c>
      <c r="H519" s="15">
        <v>2.218</v>
      </c>
      <c r="I519" s="15">
        <v>1.7509999999999999</v>
      </c>
    </row>
    <row r="520" spans="1:9" x14ac:dyDescent="0.2">
      <c r="A520" s="15">
        <v>519</v>
      </c>
      <c r="B520" s="15" t="s">
        <v>1981</v>
      </c>
      <c r="C520" s="15" t="s">
        <v>6800</v>
      </c>
      <c r="D520" s="15">
        <v>2006</v>
      </c>
      <c r="E520" s="15">
        <v>13.973000000000001</v>
      </c>
      <c r="F520" s="15">
        <v>5.992</v>
      </c>
      <c r="G520" s="15">
        <v>2.4289999999999998</v>
      </c>
      <c r="H520" s="15">
        <v>6.2889999999999997</v>
      </c>
      <c r="I520" s="15">
        <v>2.5960000000000001</v>
      </c>
    </row>
    <row r="521" spans="1:9" x14ac:dyDescent="0.2">
      <c r="A521" s="15">
        <v>520</v>
      </c>
      <c r="B521" s="15" t="s">
        <v>836</v>
      </c>
      <c r="C521" s="15" t="s">
        <v>6799</v>
      </c>
      <c r="D521" s="15">
        <v>1967</v>
      </c>
      <c r="E521" s="15">
        <v>13.968</v>
      </c>
      <c r="F521" s="15">
        <v>8.9990000000000006</v>
      </c>
      <c r="G521" s="15">
        <v>7.39</v>
      </c>
      <c r="H521" s="15">
        <v>5.4560000000000004</v>
      </c>
      <c r="I521" s="15">
        <v>0.64300000000000002</v>
      </c>
    </row>
    <row r="522" spans="1:9" x14ac:dyDescent="0.2">
      <c r="A522" s="15">
        <v>521</v>
      </c>
      <c r="B522" s="15" t="s">
        <v>6798</v>
      </c>
      <c r="C522" s="15" t="s">
        <v>6797</v>
      </c>
      <c r="D522" s="15">
        <v>2004</v>
      </c>
      <c r="E522" s="15">
        <v>13.968</v>
      </c>
      <c r="F522" s="15">
        <v>4.0069999999999997</v>
      </c>
      <c r="G522" s="15">
        <v>4.5430000000000001</v>
      </c>
      <c r="H522" s="15">
        <v>7.5960000000000001</v>
      </c>
      <c r="I522" s="15">
        <v>1.887</v>
      </c>
    </row>
    <row r="523" spans="1:9" x14ac:dyDescent="0.2">
      <c r="A523" s="15">
        <v>522</v>
      </c>
      <c r="B523" s="15" t="s">
        <v>5719</v>
      </c>
      <c r="C523" s="15" t="s">
        <v>6796</v>
      </c>
      <c r="D523" s="15">
        <v>1988</v>
      </c>
      <c r="E523" s="15">
        <v>13.961</v>
      </c>
      <c r="F523" s="15">
        <v>4.3879999999999999</v>
      </c>
      <c r="G523" s="15">
        <v>8.9169999999999998</v>
      </c>
      <c r="H523" s="15">
        <v>6.2880000000000003</v>
      </c>
      <c r="I523" s="15">
        <v>0.51100000000000001</v>
      </c>
    </row>
    <row r="524" spans="1:9" x14ac:dyDescent="0.2">
      <c r="A524" s="15">
        <v>523</v>
      </c>
      <c r="B524" s="15" t="s">
        <v>6795</v>
      </c>
      <c r="C524" s="15" t="s">
        <v>6794</v>
      </c>
      <c r="D524" s="15">
        <v>2001</v>
      </c>
      <c r="E524" s="15">
        <v>13.893000000000001</v>
      </c>
      <c r="F524" s="15">
        <v>2.5550000000000002</v>
      </c>
      <c r="G524" s="15">
        <v>7.3739999999999997</v>
      </c>
      <c r="H524" s="15">
        <v>9.3770000000000007</v>
      </c>
      <c r="I524" s="15">
        <v>1.0249999999999999</v>
      </c>
    </row>
    <row r="525" spans="1:9" x14ac:dyDescent="0.2">
      <c r="A525" s="15">
        <v>524</v>
      </c>
      <c r="B525" s="15" t="s">
        <v>748</v>
      </c>
      <c r="C525" s="15" t="s">
        <v>6793</v>
      </c>
      <c r="D525" s="15">
        <v>1973</v>
      </c>
      <c r="E525" s="15">
        <v>13.888999999999999</v>
      </c>
      <c r="F525" s="15">
        <v>10.377000000000001</v>
      </c>
      <c r="G525" s="15">
        <v>7.1310000000000002</v>
      </c>
      <c r="H525" s="15">
        <v>2.661</v>
      </c>
      <c r="I525" s="15">
        <v>0.83299999999999996</v>
      </c>
    </row>
    <row r="526" spans="1:9" x14ac:dyDescent="0.2">
      <c r="A526" s="15">
        <v>525</v>
      </c>
      <c r="B526" s="15" t="s">
        <v>6792</v>
      </c>
      <c r="C526" s="15" t="s">
        <v>6791</v>
      </c>
      <c r="D526" s="15">
        <v>1975</v>
      </c>
      <c r="E526" s="15">
        <v>13.882999999999999</v>
      </c>
      <c r="F526" s="15">
        <v>11.545</v>
      </c>
      <c r="G526" s="15">
        <v>4.1059999999999999</v>
      </c>
      <c r="H526" s="15">
        <v>5.3010000000000002</v>
      </c>
      <c r="I526" s="15">
        <v>0.52600000000000002</v>
      </c>
    </row>
    <row r="527" spans="1:9" x14ac:dyDescent="0.2">
      <c r="A527" s="15">
        <v>526</v>
      </c>
      <c r="B527" s="15" t="s">
        <v>6790</v>
      </c>
      <c r="C527" s="15" t="s">
        <v>6789</v>
      </c>
      <c r="D527" s="15">
        <v>2007</v>
      </c>
      <c r="E527" s="15">
        <v>13.862</v>
      </c>
      <c r="F527" s="15">
        <v>5.4749999999999996</v>
      </c>
      <c r="G527" s="15">
        <v>3.1110000000000002</v>
      </c>
      <c r="H527" s="15">
        <v>7.5010000000000003</v>
      </c>
      <c r="I527" s="15">
        <v>1.524</v>
      </c>
    </row>
    <row r="528" spans="1:9" x14ac:dyDescent="0.2">
      <c r="A528" s="15">
        <v>527</v>
      </c>
      <c r="B528" s="15" t="s">
        <v>1967</v>
      </c>
      <c r="C528" s="15" t="s">
        <v>6788</v>
      </c>
      <c r="D528" s="15">
        <v>1974</v>
      </c>
      <c r="E528" s="15">
        <v>13.862</v>
      </c>
      <c r="F528" s="15">
        <v>17.263000000000002</v>
      </c>
      <c r="G528" s="15">
        <v>4.1989999999999998</v>
      </c>
      <c r="H528" s="15">
        <v>0.51100000000000001</v>
      </c>
      <c r="I528" s="15">
        <v>0.51900000000000002</v>
      </c>
    </row>
    <row r="529" spans="1:9" x14ac:dyDescent="0.2">
      <c r="A529" s="15">
        <v>528</v>
      </c>
      <c r="B529" s="15" t="s">
        <v>959</v>
      </c>
      <c r="C529" s="15" t="s">
        <v>6787</v>
      </c>
      <c r="D529" s="15">
        <v>1975</v>
      </c>
      <c r="E529" s="15">
        <v>13.86</v>
      </c>
      <c r="F529" s="15">
        <v>5.4980000000000002</v>
      </c>
      <c r="G529" s="15">
        <v>9.3350000000000009</v>
      </c>
      <c r="H529" s="15">
        <v>9.5579999999999998</v>
      </c>
      <c r="I529" s="15">
        <v>0</v>
      </c>
    </row>
    <row r="530" spans="1:9" x14ac:dyDescent="0.2">
      <c r="A530" s="15">
        <v>529</v>
      </c>
      <c r="B530" s="15" t="s">
        <v>2857</v>
      </c>
      <c r="C530" s="15" t="s">
        <v>6786</v>
      </c>
      <c r="D530" s="15">
        <v>1991</v>
      </c>
      <c r="E530" s="15">
        <v>13.852</v>
      </c>
      <c r="F530" s="15">
        <v>7.38</v>
      </c>
      <c r="G530" s="15">
        <v>1.377</v>
      </c>
      <c r="H530" s="15">
        <v>11.551</v>
      </c>
      <c r="I530" s="15">
        <v>2.7669999999999999</v>
      </c>
    </row>
    <row r="531" spans="1:9" x14ac:dyDescent="0.2">
      <c r="A531" s="15">
        <v>530</v>
      </c>
      <c r="B531" s="15" t="s">
        <v>828</v>
      </c>
      <c r="C531" s="15" t="s">
        <v>6785</v>
      </c>
      <c r="D531" s="15">
        <v>1984</v>
      </c>
      <c r="E531" s="15">
        <v>13.843999999999999</v>
      </c>
      <c r="F531" s="15">
        <v>7.3940000000000001</v>
      </c>
      <c r="G531" s="15">
        <v>3.1619999999999999</v>
      </c>
      <c r="H531" s="15">
        <v>12.631</v>
      </c>
      <c r="I531" s="15">
        <v>0.55600000000000005</v>
      </c>
    </row>
    <row r="532" spans="1:9" x14ac:dyDescent="0.2">
      <c r="A532" s="15">
        <v>531</v>
      </c>
      <c r="B532" s="15" t="s">
        <v>2801</v>
      </c>
      <c r="C532" s="15" t="s">
        <v>6784</v>
      </c>
      <c r="D532" s="15">
        <v>1984</v>
      </c>
      <c r="E532" s="15">
        <v>13.827</v>
      </c>
      <c r="F532" s="15">
        <v>6.8449999999999998</v>
      </c>
      <c r="G532" s="15">
        <v>8.6219999999999999</v>
      </c>
      <c r="H532" s="15">
        <v>10.943</v>
      </c>
      <c r="I532" s="15">
        <v>0</v>
      </c>
    </row>
    <row r="533" spans="1:9" x14ac:dyDescent="0.2">
      <c r="A533" s="15">
        <v>532</v>
      </c>
      <c r="B533" s="15" t="s">
        <v>1276</v>
      </c>
      <c r="C533" s="15" t="s">
        <v>6783</v>
      </c>
      <c r="D533" s="15">
        <v>1994</v>
      </c>
      <c r="E533" s="15">
        <v>13.814</v>
      </c>
      <c r="F533" s="15">
        <v>5.1849999999999996</v>
      </c>
      <c r="G533" s="15">
        <v>2.8330000000000002</v>
      </c>
      <c r="H533" s="15">
        <v>10.029999999999999</v>
      </c>
      <c r="I533" s="15">
        <v>2.024</v>
      </c>
    </row>
    <row r="534" spans="1:9" x14ac:dyDescent="0.2">
      <c r="A534" s="15">
        <v>533</v>
      </c>
      <c r="B534" s="15" t="s">
        <v>1726</v>
      </c>
      <c r="C534" s="15" t="s">
        <v>6782</v>
      </c>
      <c r="D534" s="15">
        <v>1965</v>
      </c>
      <c r="E534" s="15">
        <v>13.788</v>
      </c>
      <c r="F534" s="15">
        <v>15.635</v>
      </c>
      <c r="G534" s="15">
        <v>3.5569999999999999</v>
      </c>
      <c r="H534" s="15">
        <v>2.2450000000000001</v>
      </c>
      <c r="I534" s="15">
        <v>0.51100000000000001</v>
      </c>
    </row>
    <row r="535" spans="1:9" x14ac:dyDescent="0.2">
      <c r="A535" s="15">
        <v>534</v>
      </c>
      <c r="B535" s="15" t="s">
        <v>6781</v>
      </c>
      <c r="C535" s="15" t="s">
        <v>6780</v>
      </c>
      <c r="D535" s="15">
        <v>2007</v>
      </c>
      <c r="E535" s="15">
        <v>13.768000000000001</v>
      </c>
      <c r="F535" s="15">
        <v>7.2450000000000001</v>
      </c>
      <c r="G535" s="15">
        <v>3.048</v>
      </c>
      <c r="H535" s="15">
        <v>10.497999999999999</v>
      </c>
      <c r="I535" s="15">
        <v>0</v>
      </c>
    </row>
    <row r="536" spans="1:9" x14ac:dyDescent="0.2">
      <c r="A536" s="15">
        <v>535</v>
      </c>
      <c r="B536" s="15" t="s">
        <v>519</v>
      </c>
      <c r="C536" s="15" t="s">
        <v>2428</v>
      </c>
      <c r="D536" s="15">
        <v>1978</v>
      </c>
      <c r="E536" s="15">
        <v>13.76</v>
      </c>
      <c r="F536" s="15">
        <v>8.1929999999999996</v>
      </c>
      <c r="G536" s="15">
        <v>5.4610000000000003</v>
      </c>
      <c r="H536" s="15">
        <v>7.4829999999999997</v>
      </c>
      <c r="I536" s="15">
        <v>0.52400000000000002</v>
      </c>
    </row>
    <row r="537" spans="1:9" x14ac:dyDescent="0.2">
      <c r="A537" s="15">
        <v>536</v>
      </c>
      <c r="B537" s="15" t="s">
        <v>5700</v>
      </c>
      <c r="C537" s="15" t="s">
        <v>6779</v>
      </c>
      <c r="D537" s="15">
        <v>1956</v>
      </c>
      <c r="E537" s="15">
        <v>13.752000000000001</v>
      </c>
      <c r="F537" s="15">
        <v>11.786</v>
      </c>
      <c r="G537" s="15">
        <v>2.2000000000000002</v>
      </c>
      <c r="H537" s="15">
        <v>1.752</v>
      </c>
      <c r="I537" s="15">
        <v>0</v>
      </c>
    </row>
    <row r="538" spans="1:9" x14ac:dyDescent="0.2">
      <c r="A538" s="15">
        <v>537</v>
      </c>
      <c r="B538" s="15" t="s">
        <v>6778</v>
      </c>
      <c r="C538" s="15" t="s">
        <v>6777</v>
      </c>
      <c r="D538" s="15">
        <v>2007</v>
      </c>
      <c r="E538" s="15">
        <v>13.744999999999999</v>
      </c>
      <c r="F538" s="15">
        <v>9.0640000000000001</v>
      </c>
      <c r="G538" s="15">
        <v>0.64300000000000002</v>
      </c>
      <c r="H538" s="15">
        <v>6.7119999999999997</v>
      </c>
      <c r="I538" s="15">
        <v>1.3480000000000001</v>
      </c>
    </row>
    <row r="539" spans="1:9" x14ac:dyDescent="0.2">
      <c r="A539" s="15">
        <v>538</v>
      </c>
      <c r="B539" s="15" t="s">
        <v>6776</v>
      </c>
      <c r="C539" s="15" t="s">
        <v>6775</v>
      </c>
      <c r="D539" s="15">
        <v>1958</v>
      </c>
      <c r="E539" s="15">
        <v>13.733000000000001</v>
      </c>
      <c r="F539" s="15">
        <v>9.6180000000000003</v>
      </c>
      <c r="G539" s="15">
        <v>2.7770000000000001</v>
      </c>
      <c r="H539" s="15">
        <v>1.3029999999999999</v>
      </c>
      <c r="I539" s="15">
        <v>0.53400000000000003</v>
      </c>
    </row>
    <row r="540" spans="1:9" x14ac:dyDescent="0.2">
      <c r="A540" s="15">
        <v>539</v>
      </c>
      <c r="B540" s="15" t="s">
        <v>3248</v>
      </c>
      <c r="C540" s="15" t="s">
        <v>6774</v>
      </c>
      <c r="D540" s="15">
        <v>1978</v>
      </c>
      <c r="E540" s="15">
        <v>13.731999999999999</v>
      </c>
      <c r="F540" s="15">
        <v>11.406000000000001</v>
      </c>
      <c r="G540" s="15">
        <v>4.9740000000000002</v>
      </c>
      <c r="H540" s="15">
        <v>3.25</v>
      </c>
      <c r="I540" s="15">
        <v>0.57699999999999996</v>
      </c>
    </row>
    <row r="541" spans="1:9" x14ac:dyDescent="0.2">
      <c r="A541" s="15">
        <v>540</v>
      </c>
      <c r="B541" s="15" t="s">
        <v>2623</v>
      </c>
      <c r="C541" s="15" t="s">
        <v>6773</v>
      </c>
      <c r="D541" s="15">
        <v>2000</v>
      </c>
      <c r="E541" s="15">
        <v>13.696999999999999</v>
      </c>
      <c r="F541" s="15">
        <v>5.4710000000000001</v>
      </c>
      <c r="G541" s="15">
        <v>4.101</v>
      </c>
      <c r="H541" s="15">
        <v>10.617000000000001</v>
      </c>
      <c r="I541" s="15">
        <v>0.51</v>
      </c>
    </row>
    <row r="542" spans="1:9" x14ac:dyDescent="0.2">
      <c r="A542" s="15">
        <v>541</v>
      </c>
      <c r="B542" s="15" t="s">
        <v>803</v>
      </c>
      <c r="C542" s="15" t="s">
        <v>6772</v>
      </c>
      <c r="D542" s="15">
        <v>1996</v>
      </c>
      <c r="E542" s="15">
        <v>13.664</v>
      </c>
      <c r="F542" s="15">
        <v>2.6419999999999999</v>
      </c>
      <c r="G542" s="15">
        <v>5.5209999999999999</v>
      </c>
      <c r="H542" s="15">
        <v>11.327999999999999</v>
      </c>
      <c r="I542" s="15">
        <v>1.208</v>
      </c>
    </row>
    <row r="543" spans="1:9" x14ac:dyDescent="0.2">
      <c r="A543" s="15">
        <v>542</v>
      </c>
      <c r="B543" s="15" t="s">
        <v>562</v>
      </c>
      <c r="C543" s="15" t="s">
        <v>6771</v>
      </c>
      <c r="D543" s="15">
        <v>1988</v>
      </c>
      <c r="E543" s="15">
        <v>13.662000000000001</v>
      </c>
      <c r="F543" s="15">
        <v>9.1129999999999995</v>
      </c>
      <c r="G543" s="15">
        <v>2.7160000000000002</v>
      </c>
      <c r="H543" s="15">
        <v>3.4460000000000002</v>
      </c>
      <c r="I543" s="15">
        <v>1.052</v>
      </c>
    </row>
    <row r="544" spans="1:9" x14ac:dyDescent="0.2">
      <c r="A544" s="15">
        <v>543</v>
      </c>
      <c r="B544" s="15" t="s">
        <v>915</v>
      </c>
      <c r="C544" s="15" t="s">
        <v>6770</v>
      </c>
      <c r="D544" s="15">
        <v>1993</v>
      </c>
      <c r="E544" s="15">
        <v>13.646000000000001</v>
      </c>
      <c r="F544" s="15">
        <v>7.7919999999999998</v>
      </c>
      <c r="G544" s="15">
        <v>2.1110000000000002</v>
      </c>
      <c r="H544" s="15">
        <v>2.9009999999999998</v>
      </c>
      <c r="I544" s="15">
        <v>3.0329999999999999</v>
      </c>
    </row>
    <row r="545" spans="1:9" x14ac:dyDescent="0.2">
      <c r="A545" s="15">
        <v>544</v>
      </c>
      <c r="B545" s="15" t="s">
        <v>3109</v>
      </c>
      <c r="C545" s="15" t="s">
        <v>6769</v>
      </c>
      <c r="D545" s="15">
        <v>1978</v>
      </c>
      <c r="E545" s="15">
        <v>13.643000000000001</v>
      </c>
      <c r="F545" s="15">
        <v>1.764</v>
      </c>
      <c r="G545" s="15">
        <v>10.776999999999999</v>
      </c>
      <c r="H545" s="15">
        <v>10.436999999999999</v>
      </c>
      <c r="I545" s="15">
        <v>0.52500000000000002</v>
      </c>
    </row>
    <row r="546" spans="1:9" x14ac:dyDescent="0.2">
      <c r="A546" s="15">
        <v>545</v>
      </c>
      <c r="B546" s="15" t="s">
        <v>606</v>
      </c>
      <c r="C546" s="15" t="s">
        <v>6768</v>
      </c>
      <c r="D546" s="15">
        <v>1966</v>
      </c>
      <c r="E546" s="15">
        <v>13.629</v>
      </c>
      <c r="F546" s="15">
        <v>15.097</v>
      </c>
      <c r="G546" s="15">
        <v>3.7050000000000001</v>
      </c>
      <c r="H546" s="15">
        <v>3.2989999999999999</v>
      </c>
      <c r="I546" s="15">
        <v>0.51</v>
      </c>
    </row>
    <row r="547" spans="1:9" x14ac:dyDescent="0.2">
      <c r="A547" s="15">
        <v>546</v>
      </c>
      <c r="B547" s="15" t="s">
        <v>6767</v>
      </c>
      <c r="C547" s="15" t="s">
        <v>6766</v>
      </c>
      <c r="D547" s="15">
        <v>1996</v>
      </c>
      <c r="E547" s="15">
        <v>13.598000000000001</v>
      </c>
      <c r="F547" s="15">
        <v>0.2</v>
      </c>
      <c r="G547" s="15">
        <v>4.4630000000000001</v>
      </c>
      <c r="H547" s="15">
        <v>20.166</v>
      </c>
      <c r="I547" s="15">
        <v>0.64300000000000002</v>
      </c>
    </row>
    <row r="548" spans="1:9" x14ac:dyDescent="0.2">
      <c r="A548" s="15">
        <v>547</v>
      </c>
      <c r="B548" s="15" t="s">
        <v>6765</v>
      </c>
      <c r="C548" s="15" t="s">
        <v>6764</v>
      </c>
      <c r="D548" s="15">
        <v>1966</v>
      </c>
      <c r="E548" s="15">
        <v>13.597</v>
      </c>
      <c r="F548" s="15">
        <v>8.9789999999999992</v>
      </c>
      <c r="G548" s="15">
        <v>8.8350000000000009</v>
      </c>
      <c r="H548" s="15">
        <v>3.802</v>
      </c>
      <c r="I548" s="15">
        <v>0.52200000000000002</v>
      </c>
    </row>
    <row r="549" spans="1:9" x14ac:dyDescent="0.2">
      <c r="A549" s="15">
        <v>548</v>
      </c>
      <c r="B549" s="15" t="s">
        <v>1617</v>
      </c>
      <c r="C549" s="15" t="s">
        <v>6763</v>
      </c>
      <c r="D549" s="15">
        <v>1973</v>
      </c>
      <c r="E549" s="15">
        <v>13.596</v>
      </c>
      <c r="F549" s="15">
        <v>14.305999999999999</v>
      </c>
      <c r="G549" s="15">
        <v>2.4409999999999998</v>
      </c>
      <c r="H549" s="15">
        <v>3.4529999999999998</v>
      </c>
      <c r="I549" s="15">
        <v>0.51600000000000001</v>
      </c>
    </row>
    <row r="550" spans="1:9" x14ac:dyDescent="0.2">
      <c r="A550" s="15">
        <v>549</v>
      </c>
      <c r="B550" s="15" t="s">
        <v>846</v>
      </c>
      <c r="C550" s="15" t="s">
        <v>6762</v>
      </c>
      <c r="D550" s="15">
        <v>1998</v>
      </c>
      <c r="E550" s="15">
        <v>13.593</v>
      </c>
      <c r="F550" s="15">
        <v>7.6539999999999999</v>
      </c>
      <c r="G550" s="15">
        <v>1.8580000000000001</v>
      </c>
      <c r="H550" s="15">
        <v>2.4209999999999998</v>
      </c>
      <c r="I550" s="15">
        <v>2.5529999999999999</v>
      </c>
    </row>
    <row r="551" spans="1:9" x14ac:dyDescent="0.2">
      <c r="A551" s="15">
        <v>550</v>
      </c>
      <c r="B551" s="15" t="s">
        <v>1941</v>
      </c>
      <c r="C551" s="15" t="s">
        <v>6761</v>
      </c>
      <c r="D551" s="15">
        <v>2008</v>
      </c>
      <c r="E551" s="15">
        <v>13.59</v>
      </c>
      <c r="F551" s="15">
        <v>5.3390000000000004</v>
      </c>
      <c r="G551" s="15">
        <v>2.8580000000000001</v>
      </c>
      <c r="H551" s="15">
        <v>9.0879999999999992</v>
      </c>
      <c r="I551" s="15">
        <v>0.52600000000000002</v>
      </c>
    </row>
    <row r="552" spans="1:9" x14ac:dyDescent="0.2">
      <c r="A552" s="15">
        <v>551</v>
      </c>
      <c r="B552" s="15" t="s">
        <v>834</v>
      </c>
      <c r="C552" s="15" t="s">
        <v>6760</v>
      </c>
      <c r="D552" s="15">
        <v>1990</v>
      </c>
      <c r="E552" s="15">
        <v>13.586</v>
      </c>
      <c r="F552" s="15">
        <v>6.0369999999999999</v>
      </c>
      <c r="G552" s="15">
        <v>3</v>
      </c>
      <c r="H552" s="15">
        <v>8.6440000000000001</v>
      </c>
      <c r="I552" s="15">
        <v>1.881</v>
      </c>
    </row>
    <row r="553" spans="1:9" x14ac:dyDescent="0.2">
      <c r="A553" s="15">
        <v>552</v>
      </c>
      <c r="B553" s="15" t="s">
        <v>2735</v>
      </c>
      <c r="C553" s="15" t="s">
        <v>6759</v>
      </c>
      <c r="D553" s="15">
        <v>1989</v>
      </c>
      <c r="E553" s="15">
        <v>13.585000000000001</v>
      </c>
      <c r="F553" s="15">
        <v>8.9760000000000009</v>
      </c>
      <c r="G553" s="15">
        <v>7.57</v>
      </c>
      <c r="H553" s="15">
        <v>2.4670000000000001</v>
      </c>
      <c r="I553" s="15">
        <v>1.228</v>
      </c>
    </row>
    <row r="554" spans="1:9" x14ac:dyDescent="0.2">
      <c r="A554" s="15">
        <v>553</v>
      </c>
      <c r="B554" s="15" t="s">
        <v>6758</v>
      </c>
      <c r="C554" s="15" t="s">
        <v>6757</v>
      </c>
      <c r="D554" s="15">
        <v>2010</v>
      </c>
      <c r="E554" s="15">
        <v>13.574</v>
      </c>
      <c r="F554" s="15">
        <v>6.0730000000000004</v>
      </c>
      <c r="G554" s="15">
        <v>3.55</v>
      </c>
      <c r="H554" s="15">
        <v>3.419</v>
      </c>
      <c r="I554" s="15">
        <v>0</v>
      </c>
    </row>
    <row r="555" spans="1:9" x14ac:dyDescent="0.2">
      <c r="A555" s="15">
        <v>554</v>
      </c>
      <c r="B555" s="15" t="s">
        <v>748</v>
      </c>
      <c r="C555" s="15" t="s">
        <v>6756</v>
      </c>
      <c r="D555" s="15">
        <v>1994</v>
      </c>
      <c r="E555" s="15">
        <v>13.56</v>
      </c>
      <c r="F555" s="15">
        <v>7.5350000000000001</v>
      </c>
      <c r="G555" s="15">
        <v>2.0710000000000002</v>
      </c>
      <c r="H555" s="15">
        <v>6.3540000000000001</v>
      </c>
      <c r="I555" s="15">
        <v>1.7609999999999999</v>
      </c>
    </row>
    <row r="556" spans="1:9" x14ac:dyDescent="0.2">
      <c r="A556" s="15">
        <v>555</v>
      </c>
      <c r="B556" s="15" t="s">
        <v>1784</v>
      </c>
      <c r="C556" s="15" t="s">
        <v>6755</v>
      </c>
      <c r="D556" s="15">
        <v>1972</v>
      </c>
      <c r="E556" s="15">
        <v>13.542</v>
      </c>
      <c r="F556" s="15">
        <v>17.292999999999999</v>
      </c>
      <c r="G556" s="15">
        <v>2.907</v>
      </c>
      <c r="H556" s="15">
        <v>0.75</v>
      </c>
      <c r="I556" s="15">
        <v>0.54500000000000004</v>
      </c>
    </row>
    <row r="557" spans="1:9" x14ac:dyDescent="0.2">
      <c r="A557" s="15">
        <v>556</v>
      </c>
      <c r="B557" s="15" t="s">
        <v>6754</v>
      </c>
      <c r="C557" s="15" t="s">
        <v>6753</v>
      </c>
      <c r="D557" s="15">
        <v>1995</v>
      </c>
      <c r="E557" s="15">
        <v>13.513</v>
      </c>
      <c r="F557" s="15">
        <v>2.363</v>
      </c>
      <c r="G557" s="15">
        <v>2.0379999999999998</v>
      </c>
      <c r="H557" s="15">
        <v>12.714</v>
      </c>
      <c r="I557" s="15">
        <v>3</v>
      </c>
    </row>
    <row r="558" spans="1:9" x14ac:dyDescent="0.2">
      <c r="A558" s="15">
        <v>557</v>
      </c>
      <c r="B558" s="15" t="s">
        <v>6752</v>
      </c>
      <c r="C558" s="15" t="s">
        <v>6751</v>
      </c>
      <c r="D558" s="15">
        <v>2004</v>
      </c>
      <c r="E558" s="15">
        <v>13.5</v>
      </c>
      <c r="F558" s="15">
        <v>1.214</v>
      </c>
      <c r="G558" s="15">
        <v>2.3330000000000002</v>
      </c>
      <c r="H558" s="15">
        <v>18.234999999999999</v>
      </c>
      <c r="I558" s="15">
        <v>0.7</v>
      </c>
    </row>
    <row r="559" spans="1:9" x14ac:dyDescent="0.2">
      <c r="A559" s="15">
        <v>558</v>
      </c>
      <c r="B559" s="15" t="s">
        <v>6750</v>
      </c>
      <c r="C559" s="15" t="s">
        <v>6749</v>
      </c>
      <c r="D559" s="15">
        <v>1998</v>
      </c>
      <c r="E559" s="15">
        <v>13.492000000000001</v>
      </c>
      <c r="F559" s="15">
        <v>3.98</v>
      </c>
      <c r="G559" s="15">
        <v>6.8239999999999998</v>
      </c>
      <c r="H559" s="15">
        <v>7.5</v>
      </c>
      <c r="I559" s="15">
        <v>0.61099999999999999</v>
      </c>
    </row>
    <row r="560" spans="1:9" x14ac:dyDescent="0.2">
      <c r="A560" s="15">
        <v>559</v>
      </c>
      <c r="B560" s="15" t="s">
        <v>879</v>
      </c>
      <c r="C560" s="15" t="s">
        <v>6748</v>
      </c>
      <c r="D560" s="15">
        <v>1989</v>
      </c>
      <c r="E560" s="15">
        <v>13.487</v>
      </c>
      <c r="F560" s="15">
        <v>4.7030000000000003</v>
      </c>
      <c r="G560" s="15">
        <v>5.056</v>
      </c>
      <c r="H560" s="15">
        <v>9.8089999999999993</v>
      </c>
      <c r="I560" s="15">
        <v>3</v>
      </c>
    </row>
    <row r="561" spans="1:9" x14ac:dyDescent="0.2">
      <c r="A561" s="15">
        <v>560</v>
      </c>
      <c r="B561" s="15" t="s">
        <v>2763</v>
      </c>
      <c r="C561" s="15" t="s">
        <v>6747</v>
      </c>
      <c r="D561" s="15">
        <v>2004</v>
      </c>
      <c r="E561" s="15">
        <v>13.481999999999999</v>
      </c>
      <c r="F561" s="15">
        <v>3.7480000000000002</v>
      </c>
      <c r="G561" s="15">
        <v>3</v>
      </c>
      <c r="H561" s="15">
        <v>8.0020000000000007</v>
      </c>
      <c r="I561" s="15">
        <v>2.6579999999999999</v>
      </c>
    </row>
    <row r="562" spans="1:9" x14ac:dyDescent="0.2">
      <c r="A562" s="15">
        <v>561</v>
      </c>
      <c r="B562" s="15" t="s">
        <v>6746</v>
      </c>
      <c r="C562" s="15" t="s">
        <v>6745</v>
      </c>
      <c r="D562" s="15">
        <v>1989</v>
      </c>
      <c r="E562" s="15">
        <v>13.481</v>
      </c>
      <c r="F562" s="15">
        <v>1.7729999999999999</v>
      </c>
      <c r="G562" s="15">
        <v>2.0710000000000002</v>
      </c>
      <c r="H562" s="15">
        <v>21.632000000000001</v>
      </c>
      <c r="I562" s="15">
        <v>2.4580000000000002</v>
      </c>
    </row>
    <row r="563" spans="1:9" x14ac:dyDescent="0.2">
      <c r="A563" s="15">
        <v>562</v>
      </c>
      <c r="B563" s="15" t="s">
        <v>836</v>
      </c>
      <c r="C563" s="15" t="s">
        <v>1403</v>
      </c>
      <c r="D563" s="15">
        <v>1969</v>
      </c>
      <c r="E563" s="15">
        <v>13.48</v>
      </c>
      <c r="F563" s="15">
        <v>11.343</v>
      </c>
      <c r="G563" s="15">
        <v>10.917999999999999</v>
      </c>
      <c r="H563" s="15">
        <v>3.0030000000000001</v>
      </c>
      <c r="I563" s="15">
        <v>0.56699999999999995</v>
      </c>
    </row>
    <row r="564" spans="1:9" x14ac:dyDescent="0.2">
      <c r="A564" s="15">
        <v>563</v>
      </c>
      <c r="B564" s="15" t="s">
        <v>499</v>
      </c>
      <c r="C564" s="15" t="s">
        <v>6744</v>
      </c>
      <c r="D564" s="15">
        <v>1958</v>
      </c>
      <c r="E564" s="15">
        <v>13.464</v>
      </c>
      <c r="F564" s="15">
        <v>9.4979999999999993</v>
      </c>
      <c r="G564" s="15">
        <v>6.5220000000000002</v>
      </c>
      <c r="H564" s="15">
        <v>0.53600000000000003</v>
      </c>
      <c r="I564" s="15">
        <v>0</v>
      </c>
    </row>
    <row r="565" spans="1:9" x14ac:dyDescent="0.2">
      <c r="A565" s="15">
        <v>564</v>
      </c>
      <c r="B565" s="15" t="s">
        <v>5077</v>
      </c>
      <c r="C565" s="15" t="s">
        <v>6743</v>
      </c>
      <c r="D565" s="15">
        <v>1977</v>
      </c>
      <c r="E565" s="15">
        <v>13.461</v>
      </c>
      <c r="F565" s="15">
        <v>0.2</v>
      </c>
      <c r="G565" s="15">
        <v>5.6159999999999997</v>
      </c>
      <c r="H565" s="15">
        <v>17.161000000000001</v>
      </c>
      <c r="I565" s="15">
        <v>0.51200000000000001</v>
      </c>
    </row>
    <row r="566" spans="1:9" x14ac:dyDescent="0.2">
      <c r="A566" s="15">
        <v>565</v>
      </c>
      <c r="B566" s="15" t="s">
        <v>1949</v>
      </c>
      <c r="C566" s="15" t="s">
        <v>6742</v>
      </c>
      <c r="D566" s="15">
        <v>1976</v>
      </c>
      <c r="E566" s="15">
        <v>13.459</v>
      </c>
      <c r="F566" s="15">
        <v>1.232</v>
      </c>
      <c r="G566" s="15">
        <v>3.3889999999999998</v>
      </c>
      <c r="H566" s="15">
        <v>20.484000000000002</v>
      </c>
      <c r="I566" s="15">
        <v>0</v>
      </c>
    </row>
    <row r="567" spans="1:9" x14ac:dyDescent="0.2">
      <c r="A567" s="15">
        <v>566</v>
      </c>
      <c r="B567" s="15" t="s">
        <v>3283</v>
      </c>
      <c r="C567" s="15" t="s">
        <v>5853</v>
      </c>
      <c r="D567" s="15">
        <v>2001</v>
      </c>
      <c r="E567" s="15">
        <v>13.45</v>
      </c>
      <c r="F567" s="15">
        <v>5.0599999999999996</v>
      </c>
      <c r="G567" s="15">
        <v>3</v>
      </c>
      <c r="H567" s="15">
        <v>7.1420000000000003</v>
      </c>
      <c r="I567" s="15">
        <v>2.0230000000000001</v>
      </c>
    </row>
    <row r="568" spans="1:9" x14ac:dyDescent="0.2">
      <c r="A568" s="15">
        <v>567</v>
      </c>
      <c r="B568" s="15" t="s">
        <v>6741</v>
      </c>
      <c r="C568" s="15" t="s">
        <v>6740</v>
      </c>
      <c r="D568" s="15">
        <v>1997</v>
      </c>
      <c r="E568" s="15">
        <v>13.45</v>
      </c>
      <c r="F568" s="15">
        <v>8.1460000000000008</v>
      </c>
      <c r="G568" s="15">
        <v>2.589</v>
      </c>
      <c r="H568" s="15">
        <v>2.5830000000000002</v>
      </c>
      <c r="I568" s="15">
        <v>1.5720000000000001</v>
      </c>
    </row>
    <row r="569" spans="1:9" x14ac:dyDescent="0.2">
      <c r="A569" s="15">
        <v>568</v>
      </c>
      <c r="B569" s="15" t="s">
        <v>3096</v>
      </c>
      <c r="C569" s="15" t="s">
        <v>6739</v>
      </c>
      <c r="D569" s="15">
        <v>2011</v>
      </c>
      <c r="E569" s="15">
        <v>13.439</v>
      </c>
      <c r="F569" s="15">
        <v>6.4260000000000002</v>
      </c>
      <c r="G569" s="15">
        <v>5.35</v>
      </c>
      <c r="H569" s="15">
        <v>5.25</v>
      </c>
      <c r="I569" s="15">
        <v>0</v>
      </c>
    </row>
    <row r="570" spans="1:9" x14ac:dyDescent="0.2">
      <c r="A570" s="15">
        <v>569</v>
      </c>
      <c r="B570" s="15" t="s">
        <v>2763</v>
      </c>
      <c r="C570" s="15" t="s">
        <v>6738</v>
      </c>
      <c r="D570" s="15">
        <v>1997</v>
      </c>
      <c r="E570" s="15">
        <v>13.438000000000001</v>
      </c>
      <c r="F570" s="15">
        <v>1.55</v>
      </c>
      <c r="G570" s="15">
        <v>5</v>
      </c>
      <c r="H570" s="15">
        <v>10.201000000000001</v>
      </c>
      <c r="I570" s="15">
        <v>2.5720000000000001</v>
      </c>
    </row>
    <row r="571" spans="1:9" x14ac:dyDescent="0.2">
      <c r="A571" s="15">
        <v>570</v>
      </c>
      <c r="B571" s="15" t="s">
        <v>6737</v>
      </c>
      <c r="C571" s="15" t="s">
        <v>4969</v>
      </c>
      <c r="D571" s="15">
        <v>1992</v>
      </c>
      <c r="E571" s="15">
        <v>13.43</v>
      </c>
      <c r="F571" s="15">
        <v>5.0890000000000004</v>
      </c>
      <c r="G571" s="15">
        <v>3.5</v>
      </c>
      <c r="H571" s="15">
        <v>13.862</v>
      </c>
      <c r="I571" s="15">
        <v>1.3109999999999999</v>
      </c>
    </row>
    <row r="572" spans="1:9" x14ac:dyDescent="0.2">
      <c r="A572" s="15">
        <v>571</v>
      </c>
      <c r="B572" s="15" t="s">
        <v>6736</v>
      </c>
      <c r="C572" s="15" t="s">
        <v>6735</v>
      </c>
      <c r="D572" s="15">
        <v>1958</v>
      </c>
      <c r="E572" s="15">
        <v>13.412000000000001</v>
      </c>
      <c r="F572" s="15">
        <v>1.956</v>
      </c>
      <c r="G572" s="15">
        <v>6.843</v>
      </c>
      <c r="H572" s="15">
        <v>4.1319999999999997</v>
      </c>
      <c r="I572" s="15">
        <v>0.53</v>
      </c>
    </row>
    <row r="573" spans="1:9" x14ac:dyDescent="0.2">
      <c r="A573" s="15">
        <v>572</v>
      </c>
      <c r="B573" s="15" t="s">
        <v>834</v>
      </c>
      <c r="C573" s="15" t="s">
        <v>6734</v>
      </c>
      <c r="D573" s="15">
        <v>1992</v>
      </c>
      <c r="E573" s="15">
        <v>13.41</v>
      </c>
      <c r="F573" s="15">
        <v>6.5819999999999999</v>
      </c>
      <c r="G573" s="15">
        <v>2.8330000000000002</v>
      </c>
      <c r="H573" s="15">
        <v>11.02</v>
      </c>
      <c r="I573" s="15">
        <v>1.512</v>
      </c>
    </row>
    <row r="574" spans="1:9" x14ac:dyDescent="0.2">
      <c r="A574" s="15">
        <v>573</v>
      </c>
      <c r="B574" s="15" t="s">
        <v>6733</v>
      </c>
      <c r="C574" s="15" t="s">
        <v>5107</v>
      </c>
      <c r="D574" s="15">
        <v>1962</v>
      </c>
      <c r="E574" s="15">
        <v>13.406000000000001</v>
      </c>
      <c r="F574" s="15">
        <v>11.198</v>
      </c>
      <c r="G574" s="15">
        <v>5.3440000000000003</v>
      </c>
      <c r="H574" s="15">
        <v>2.2000000000000002</v>
      </c>
      <c r="I574" s="15">
        <v>0</v>
      </c>
    </row>
    <row r="575" spans="1:9" x14ac:dyDescent="0.2">
      <c r="A575" s="15">
        <v>574</v>
      </c>
      <c r="B575" s="15" t="s">
        <v>834</v>
      </c>
      <c r="C575" s="15" t="s">
        <v>6732</v>
      </c>
      <c r="D575" s="15">
        <v>2000</v>
      </c>
      <c r="E575" s="15">
        <v>13.404</v>
      </c>
      <c r="F575" s="15">
        <v>1.871</v>
      </c>
      <c r="G575" s="15">
        <v>4.2789999999999999</v>
      </c>
      <c r="H575" s="15">
        <v>15.459</v>
      </c>
      <c r="I575" s="15">
        <v>1.667</v>
      </c>
    </row>
    <row r="576" spans="1:9" x14ac:dyDescent="0.2">
      <c r="A576" s="15">
        <v>575</v>
      </c>
      <c r="B576" s="15" t="s">
        <v>3331</v>
      </c>
      <c r="C576" s="15" t="s">
        <v>6731</v>
      </c>
      <c r="D576" s="15">
        <v>2002</v>
      </c>
      <c r="E576" s="15">
        <v>13.401999999999999</v>
      </c>
      <c r="F576" s="15">
        <v>3.1219999999999999</v>
      </c>
      <c r="G576" s="15">
        <v>4.4050000000000002</v>
      </c>
      <c r="H576" s="15">
        <v>11.301</v>
      </c>
      <c r="I576" s="15">
        <v>0.53700000000000003</v>
      </c>
    </row>
    <row r="577" spans="1:9" x14ac:dyDescent="0.2">
      <c r="A577" s="15">
        <v>576</v>
      </c>
      <c r="B577" s="15" t="s">
        <v>1971</v>
      </c>
      <c r="C577" s="15" t="s">
        <v>6730</v>
      </c>
      <c r="D577" s="15">
        <v>1954</v>
      </c>
      <c r="E577" s="15">
        <v>13.395</v>
      </c>
      <c r="F577" s="15">
        <v>11.367000000000001</v>
      </c>
      <c r="G577" s="15">
        <v>2.25</v>
      </c>
      <c r="H577" s="15">
        <v>0</v>
      </c>
      <c r="I577" s="15">
        <v>0.53200000000000003</v>
      </c>
    </row>
    <row r="578" spans="1:9" x14ac:dyDescent="0.2">
      <c r="A578" s="15">
        <v>577</v>
      </c>
      <c r="B578" s="15" t="s">
        <v>6729</v>
      </c>
      <c r="C578" s="15" t="s">
        <v>6728</v>
      </c>
      <c r="D578" s="15">
        <v>1977</v>
      </c>
      <c r="E578" s="15">
        <v>13.384</v>
      </c>
      <c r="F578" s="15">
        <v>14.884</v>
      </c>
      <c r="G578" s="15">
        <v>5.5369999999999999</v>
      </c>
      <c r="H578" s="15">
        <v>0</v>
      </c>
      <c r="I578" s="15">
        <v>0.84299999999999997</v>
      </c>
    </row>
    <row r="579" spans="1:9" x14ac:dyDescent="0.2">
      <c r="A579" s="15">
        <v>578</v>
      </c>
      <c r="B579" s="15" t="s">
        <v>6727</v>
      </c>
      <c r="C579" s="15" t="s">
        <v>6726</v>
      </c>
      <c r="D579" s="15">
        <v>1998</v>
      </c>
      <c r="E579" s="15">
        <v>13.356</v>
      </c>
      <c r="F579" s="15">
        <v>1.8480000000000001</v>
      </c>
      <c r="G579" s="15">
        <v>5.9850000000000003</v>
      </c>
      <c r="H579" s="15">
        <v>13.425000000000001</v>
      </c>
      <c r="I579" s="15">
        <v>0.54200000000000004</v>
      </c>
    </row>
    <row r="580" spans="1:9" x14ac:dyDescent="0.2">
      <c r="A580" s="15">
        <v>579</v>
      </c>
      <c r="B580" s="15" t="s">
        <v>6725</v>
      </c>
      <c r="C580" s="15" t="s">
        <v>6724</v>
      </c>
      <c r="D580" s="15">
        <v>1976</v>
      </c>
      <c r="E580" s="15">
        <v>13.348000000000001</v>
      </c>
      <c r="F580" s="15">
        <v>5.0750000000000002</v>
      </c>
      <c r="G580" s="15">
        <v>4.3310000000000004</v>
      </c>
      <c r="H580" s="15">
        <v>11.635999999999999</v>
      </c>
      <c r="I580" s="15">
        <v>0.51100000000000001</v>
      </c>
    </row>
    <row r="581" spans="1:9" x14ac:dyDescent="0.2">
      <c r="A581" s="15">
        <v>580</v>
      </c>
      <c r="B581" s="15" t="s">
        <v>6723</v>
      </c>
      <c r="C581" s="15" t="s">
        <v>6722</v>
      </c>
      <c r="D581" s="15">
        <v>2003</v>
      </c>
      <c r="E581" s="15">
        <v>13.34</v>
      </c>
      <c r="F581" s="15">
        <v>1.7450000000000001</v>
      </c>
      <c r="G581" s="15">
        <v>4.5259999999999998</v>
      </c>
      <c r="H581" s="15">
        <v>8.3849999999999998</v>
      </c>
      <c r="I581" s="15">
        <v>2.5289999999999999</v>
      </c>
    </row>
    <row r="582" spans="1:9" x14ac:dyDescent="0.2">
      <c r="A582" s="15">
        <v>581</v>
      </c>
      <c r="B582" s="15" t="s">
        <v>2017</v>
      </c>
      <c r="C582" s="15" t="s">
        <v>6721</v>
      </c>
      <c r="D582" s="15">
        <v>1986</v>
      </c>
      <c r="E582" s="15">
        <v>13.311999999999999</v>
      </c>
      <c r="F582" s="15">
        <v>2.42</v>
      </c>
      <c r="G582" s="15">
        <v>6.9950000000000001</v>
      </c>
      <c r="H582" s="15">
        <v>19.530999999999999</v>
      </c>
      <c r="I582" s="15">
        <v>0</v>
      </c>
    </row>
    <row r="583" spans="1:9" x14ac:dyDescent="0.2">
      <c r="A583" s="15">
        <v>582</v>
      </c>
      <c r="B583" s="15" t="s">
        <v>6720</v>
      </c>
      <c r="C583" s="15" t="s">
        <v>6719</v>
      </c>
      <c r="D583" s="15">
        <v>1962</v>
      </c>
      <c r="E583" s="15">
        <v>13.294</v>
      </c>
      <c r="F583" s="15">
        <v>4.8470000000000004</v>
      </c>
      <c r="G583" s="15">
        <v>3.2690000000000001</v>
      </c>
      <c r="H583" s="15">
        <v>5.73</v>
      </c>
      <c r="I583" s="15">
        <v>0.51200000000000001</v>
      </c>
    </row>
    <row r="584" spans="1:9" x14ac:dyDescent="0.2">
      <c r="A584" s="15">
        <v>583</v>
      </c>
      <c r="B584" s="15" t="s">
        <v>618</v>
      </c>
      <c r="C584" s="15" t="s">
        <v>6718</v>
      </c>
      <c r="D584" s="15">
        <v>2001</v>
      </c>
      <c r="E584" s="15">
        <v>13.285</v>
      </c>
      <c r="F584" s="15">
        <v>4.992</v>
      </c>
      <c r="G584" s="15">
        <v>2.3330000000000002</v>
      </c>
      <c r="H584" s="15">
        <v>5.9509999999999996</v>
      </c>
      <c r="I584" s="15">
        <v>2.8330000000000002</v>
      </c>
    </row>
    <row r="585" spans="1:9" x14ac:dyDescent="0.2">
      <c r="A585" s="15">
        <v>584</v>
      </c>
      <c r="B585" s="15" t="s">
        <v>1685</v>
      </c>
      <c r="C585" s="15" t="s">
        <v>6717</v>
      </c>
      <c r="D585" s="15">
        <v>1997</v>
      </c>
      <c r="E585" s="15">
        <v>13.263999999999999</v>
      </c>
      <c r="F585" s="15">
        <v>3.8650000000000002</v>
      </c>
      <c r="G585" s="15">
        <v>4.9779999999999998</v>
      </c>
      <c r="H585" s="15">
        <v>6.8559999999999999</v>
      </c>
      <c r="I585" s="15">
        <v>1.7</v>
      </c>
    </row>
    <row r="586" spans="1:9" x14ac:dyDescent="0.2">
      <c r="A586" s="15">
        <v>585</v>
      </c>
      <c r="B586" s="15" t="s">
        <v>6716</v>
      </c>
      <c r="C586" s="15" t="s">
        <v>6715</v>
      </c>
      <c r="D586" s="15">
        <v>1981</v>
      </c>
      <c r="E586" s="15">
        <v>13.247999999999999</v>
      </c>
      <c r="F586" s="15">
        <v>1.59</v>
      </c>
      <c r="G586" s="15">
        <v>9.75</v>
      </c>
      <c r="H586" s="15">
        <v>10.726000000000001</v>
      </c>
      <c r="I586" s="15">
        <v>0.51200000000000001</v>
      </c>
    </row>
    <row r="587" spans="1:9" x14ac:dyDescent="0.2">
      <c r="A587" s="15">
        <v>586</v>
      </c>
      <c r="B587" s="15" t="s">
        <v>1032</v>
      </c>
      <c r="C587" s="15" t="s">
        <v>6714</v>
      </c>
      <c r="D587" s="15">
        <v>2006</v>
      </c>
      <c r="E587" s="15">
        <v>13.244</v>
      </c>
      <c r="F587" s="15">
        <v>5.3029999999999999</v>
      </c>
      <c r="G587" s="15">
        <v>1.5189999999999999</v>
      </c>
      <c r="H587" s="15">
        <v>6.8029999999999999</v>
      </c>
      <c r="I587" s="15">
        <v>3.0329999999999999</v>
      </c>
    </row>
    <row r="588" spans="1:9" x14ac:dyDescent="0.2">
      <c r="A588" s="15">
        <v>587</v>
      </c>
      <c r="B588" s="15" t="s">
        <v>834</v>
      </c>
      <c r="C588" s="15" t="s">
        <v>6713</v>
      </c>
      <c r="D588" s="15">
        <v>1985</v>
      </c>
      <c r="E588" s="15">
        <v>13.231</v>
      </c>
      <c r="F588" s="15">
        <v>7.1349999999999998</v>
      </c>
      <c r="G588" s="15">
        <v>8.23</v>
      </c>
      <c r="H588" s="15">
        <v>4.5739999999999998</v>
      </c>
      <c r="I588" s="15">
        <v>0.53700000000000003</v>
      </c>
    </row>
    <row r="589" spans="1:9" x14ac:dyDescent="0.2">
      <c r="A589" s="15">
        <v>588</v>
      </c>
      <c r="B589" s="15" t="s">
        <v>6712</v>
      </c>
      <c r="C589" s="15" t="s">
        <v>6711</v>
      </c>
      <c r="D589" s="15">
        <v>2012</v>
      </c>
      <c r="E589" s="15">
        <v>13.23</v>
      </c>
      <c r="F589" s="15">
        <v>11.757999999999999</v>
      </c>
      <c r="G589" s="15">
        <v>5.5</v>
      </c>
      <c r="H589" s="15">
        <v>7</v>
      </c>
      <c r="I589" s="15">
        <v>0</v>
      </c>
    </row>
    <row r="590" spans="1:9" x14ac:dyDescent="0.2">
      <c r="A590" s="15">
        <v>589</v>
      </c>
      <c r="B590" s="15" t="s">
        <v>794</v>
      </c>
      <c r="C590" s="15" t="s">
        <v>4975</v>
      </c>
      <c r="D590" s="15">
        <v>2000</v>
      </c>
      <c r="E590" s="15">
        <v>13.23</v>
      </c>
      <c r="F590" s="15">
        <v>1.9810000000000001</v>
      </c>
      <c r="G590" s="15">
        <v>1.3859999999999999</v>
      </c>
      <c r="H590" s="15">
        <v>17.27</v>
      </c>
      <c r="I590" s="15">
        <v>2.5</v>
      </c>
    </row>
    <row r="591" spans="1:9" x14ac:dyDescent="0.2">
      <c r="A591" s="15">
        <v>590</v>
      </c>
      <c r="B591" s="15" t="s">
        <v>2145</v>
      </c>
      <c r="C591" s="15" t="s">
        <v>6710</v>
      </c>
      <c r="D591" s="15">
        <v>2005</v>
      </c>
      <c r="E591" s="15">
        <v>13.223000000000001</v>
      </c>
      <c r="F591" s="15">
        <v>3.5049999999999999</v>
      </c>
      <c r="G591" s="15">
        <v>3.5329999999999999</v>
      </c>
      <c r="H591" s="15">
        <v>7.5579999999999998</v>
      </c>
      <c r="I591" s="15">
        <v>2.573</v>
      </c>
    </row>
    <row r="592" spans="1:9" x14ac:dyDescent="0.2">
      <c r="A592" s="15">
        <v>591</v>
      </c>
      <c r="B592" s="15" t="s">
        <v>1274</v>
      </c>
      <c r="C592" s="15" t="s">
        <v>4758</v>
      </c>
      <c r="D592" s="15">
        <v>1975</v>
      </c>
      <c r="E592" s="15">
        <v>13.22</v>
      </c>
      <c r="F592" s="15">
        <v>6.07</v>
      </c>
      <c r="G592" s="15">
        <v>10.493</v>
      </c>
      <c r="H592" s="15">
        <v>1.802</v>
      </c>
      <c r="I592" s="15">
        <v>0.53400000000000003</v>
      </c>
    </row>
    <row r="593" spans="1:9" x14ac:dyDescent="0.2">
      <c r="A593" s="15">
        <v>592</v>
      </c>
      <c r="B593" s="15" t="s">
        <v>1945</v>
      </c>
      <c r="C593" s="15" t="s">
        <v>5548</v>
      </c>
      <c r="D593" s="15">
        <v>1999</v>
      </c>
      <c r="E593" s="15">
        <v>13.204000000000001</v>
      </c>
      <c r="F593" s="15">
        <v>4.7329999999999997</v>
      </c>
      <c r="G593" s="15">
        <v>2.2730000000000001</v>
      </c>
      <c r="H593" s="15">
        <v>10.923999999999999</v>
      </c>
      <c r="I593" s="15">
        <v>1.284</v>
      </c>
    </row>
    <row r="594" spans="1:9" x14ac:dyDescent="0.2">
      <c r="A594" s="15">
        <v>593</v>
      </c>
      <c r="B594" s="15" t="s">
        <v>4189</v>
      </c>
      <c r="C594" s="15" t="s">
        <v>6709</v>
      </c>
      <c r="D594" s="15">
        <v>2007</v>
      </c>
      <c r="E594" s="15">
        <v>13.196</v>
      </c>
      <c r="F594" s="15">
        <v>5.4820000000000002</v>
      </c>
      <c r="G594" s="15">
        <v>5.8490000000000002</v>
      </c>
      <c r="H594" s="15">
        <v>3.3450000000000002</v>
      </c>
      <c r="I594" s="15">
        <v>0.55300000000000005</v>
      </c>
    </row>
    <row r="595" spans="1:9" x14ac:dyDescent="0.2">
      <c r="A595" s="15">
        <v>594</v>
      </c>
      <c r="B595" s="15" t="s">
        <v>834</v>
      </c>
      <c r="C595" s="15" t="s">
        <v>6708</v>
      </c>
      <c r="D595" s="15">
        <v>1987</v>
      </c>
      <c r="E595" s="15">
        <v>13.182</v>
      </c>
      <c r="F595" s="15">
        <v>3.0489999999999999</v>
      </c>
      <c r="G595" s="15">
        <v>4.601</v>
      </c>
      <c r="H595" s="15">
        <v>16.326000000000001</v>
      </c>
      <c r="I595" s="15">
        <v>0.51400000000000001</v>
      </c>
    </row>
    <row r="596" spans="1:9" x14ac:dyDescent="0.2">
      <c r="A596" s="15">
        <v>595</v>
      </c>
      <c r="B596" s="15" t="s">
        <v>879</v>
      </c>
      <c r="C596" s="15" t="s">
        <v>4259</v>
      </c>
      <c r="D596" s="15">
        <v>1986</v>
      </c>
      <c r="E596" s="15">
        <v>13.18</v>
      </c>
      <c r="F596" s="15">
        <v>8.9260000000000002</v>
      </c>
      <c r="G596" s="15">
        <v>2.5569999999999999</v>
      </c>
      <c r="H596" s="15">
        <v>6.6150000000000002</v>
      </c>
      <c r="I596" s="15">
        <v>0.52700000000000002</v>
      </c>
    </row>
    <row r="597" spans="1:9" x14ac:dyDescent="0.2">
      <c r="A597" s="15">
        <v>596</v>
      </c>
      <c r="B597" s="15" t="s">
        <v>4043</v>
      </c>
      <c r="C597" s="15" t="s">
        <v>6707</v>
      </c>
      <c r="D597" s="15">
        <v>1969</v>
      </c>
      <c r="E597" s="15">
        <v>13.164999999999999</v>
      </c>
      <c r="F597" s="15">
        <v>9.1720000000000006</v>
      </c>
      <c r="G597" s="15">
        <v>8.7639999999999993</v>
      </c>
      <c r="H597" s="15">
        <v>5.7469999999999999</v>
      </c>
      <c r="I597" s="15">
        <v>0.51200000000000001</v>
      </c>
    </row>
    <row r="598" spans="1:9" x14ac:dyDescent="0.2">
      <c r="A598" s="15">
        <v>597</v>
      </c>
      <c r="B598" s="15" t="s">
        <v>931</v>
      </c>
      <c r="C598" s="15" t="s">
        <v>5107</v>
      </c>
      <c r="D598" s="15">
        <v>1988</v>
      </c>
      <c r="E598" s="15">
        <v>13.154999999999999</v>
      </c>
      <c r="F598" s="15">
        <v>2.8220000000000001</v>
      </c>
      <c r="G598" s="15">
        <v>8.5</v>
      </c>
      <c r="H598" s="15">
        <v>7.1870000000000003</v>
      </c>
      <c r="I598" s="15">
        <v>1</v>
      </c>
    </row>
    <row r="599" spans="1:9" x14ac:dyDescent="0.2">
      <c r="A599" s="15">
        <v>598</v>
      </c>
      <c r="B599" s="15" t="s">
        <v>1062</v>
      </c>
      <c r="C599" s="15" t="s">
        <v>6706</v>
      </c>
      <c r="D599" s="15">
        <v>1990</v>
      </c>
      <c r="E599" s="15">
        <v>13.151</v>
      </c>
      <c r="F599" s="15">
        <v>5.7649999999999997</v>
      </c>
      <c r="G599" s="15">
        <v>2.1669999999999998</v>
      </c>
      <c r="H599" s="15">
        <v>12.952999999999999</v>
      </c>
      <c r="I599" s="15">
        <v>0.51400000000000001</v>
      </c>
    </row>
    <row r="600" spans="1:9" x14ac:dyDescent="0.2">
      <c r="A600" s="15">
        <v>599</v>
      </c>
      <c r="B600" s="15" t="s">
        <v>2898</v>
      </c>
      <c r="C600" s="15" t="s">
        <v>6705</v>
      </c>
      <c r="D600" s="15">
        <v>1992</v>
      </c>
      <c r="E600" s="15">
        <v>13.141999999999999</v>
      </c>
      <c r="F600" s="15">
        <v>7.0190000000000001</v>
      </c>
      <c r="G600" s="15">
        <v>4.41</v>
      </c>
      <c r="H600" s="15">
        <v>3.8820000000000001</v>
      </c>
      <c r="I600" s="15">
        <v>1.9359999999999999</v>
      </c>
    </row>
    <row r="601" spans="1:9" x14ac:dyDescent="0.2">
      <c r="A601" s="15">
        <v>600</v>
      </c>
      <c r="B601" s="15" t="s">
        <v>6704</v>
      </c>
      <c r="C601" s="15" t="s">
        <v>6703</v>
      </c>
      <c r="D601" s="15">
        <v>1975</v>
      </c>
      <c r="E601" s="15">
        <v>13.137</v>
      </c>
      <c r="F601" s="15">
        <v>1.08</v>
      </c>
      <c r="G601" s="15">
        <v>7.0579999999999998</v>
      </c>
      <c r="H601" s="15">
        <v>14.273</v>
      </c>
      <c r="I601" s="15">
        <v>0.01</v>
      </c>
    </row>
    <row r="602" spans="1:9" x14ac:dyDescent="0.2">
      <c r="A602" s="15">
        <v>601</v>
      </c>
      <c r="B602" s="15" t="s">
        <v>6549</v>
      </c>
      <c r="C602" s="15" t="s">
        <v>6702</v>
      </c>
      <c r="D602" s="15">
        <v>1973</v>
      </c>
      <c r="E602" s="15">
        <v>13.124000000000001</v>
      </c>
      <c r="F602" s="15">
        <v>4.9279999999999999</v>
      </c>
      <c r="G602" s="15">
        <v>5.226</v>
      </c>
      <c r="H602" s="15">
        <v>11.292</v>
      </c>
      <c r="I602" s="15">
        <v>0</v>
      </c>
    </row>
    <row r="603" spans="1:9" x14ac:dyDescent="0.2">
      <c r="A603" s="15">
        <v>602</v>
      </c>
      <c r="B603" s="15" t="s">
        <v>1797</v>
      </c>
      <c r="C603" s="15" t="s">
        <v>2764</v>
      </c>
      <c r="D603" s="15">
        <v>1954</v>
      </c>
      <c r="E603" s="15">
        <v>13.108000000000001</v>
      </c>
      <c r="F603" s="15">
        <v>6.7869999999999999</v>
      </c>
      <c r="G603" s="15">
        <v>6.5039999999999996</v>
      </c>
      <c r="H603" s="15">
        <v>0</v>
      </c>
      <c r="I603" s="15">
        <v>0.52600000000000002</v>
      </c>
    </row>
    <row r="604" spans="1:9" x14ac:dyDescent="0.2">
      <c r="A604" s="15">
        <v>603</v>
      </c>
      <c r="B604" s="15" t="s">
        <v>1816</v>
      </c>
      <c r="C604" s="15" t="s">
        <v>6418</v>
      </c>
      <c r="D604" s="15">
        <v>2001</v>
      </c>
      <c r="E604" s="15">
        <v>13.1</v>
      </c>
      <c r="F604" s="15">
        <v>7.3440000000000003</v>
      </c>
      <c r="G604" s="15">
        <v>0.625</v>
      </c>
      <c r="H604" s="15">
        <v>8.33</v>
      </c>
      <c r="I604" s="15">
        <v>0.7</v>
      </c>
    </row>
    <row r="605" spans="1:9" x14ac:dyDescent="0.2">
      <c r="A605" s="15">
        <v>604</v>
      </c>
      <c r="B605" s="15" t="s">
        <v>748</v>
      </c>
      <c r="C605" s="15" t="s">
        <v>6701</v>
      </c>
      <c r="D605" s="15">
        <v>1985</v>
      </c>
      <c r="E605" s="15">
        <v>13.097</v>
      </c>
      <c r="F605" s="15">
        <v>2.1779999999999999</v>
      </c>
      <c r="G605" s="15">
        <v>7.9790000000000001</v>
      </c>
      <c r="H605" s="15">
        <v>14.715</v>
      </c>
      <c r="I605" s="15">
        <v>0.61099999999999999</v>
      </c>
    </row>
    <row r="606" spans="1:9" x14ac:dyDescent="0.2">
      <c r="A606" s="15">
        <v>605</v>
      </c>
      <c r="B606" s="15" t="s">
        <v>2504</v>
      </c>
      <c r="C606" s="15" t="s">
        <v>6700</v>
      </c>
      <c r="D606" s="15">
        <v>1968</v>
      </c>
      <c r="E606" s="15">
        <v>13.097</v>
      </c>
      <c r="F606" s="15">
        <v>3.3559999999999999</v>
      </c>
      <c r="G606" s="15">
        <v>6.9710000000000001</v>
      </c>
      <c r="H606" s="15">
        <v>13.904</v>
      </c>
      <c r="I606" s="15">
        <v>0</v>
      </c>
    </row>
    <row r="607" spans="1:9" x14ac:dyDescent="0.2">
      <c r="A607" s="15">
        <v>606</v>
      </c>
      <c r="B607" s="15" t="s">
        <v>2803</v>
      </c>
      <c r="C607" s="15" t="s">
        <v>6699</v>
      </c>
      <c r="D607" s="15">
        <v>2009</v>
      </c>
      <c r="E607" s="15">
        <v>13.085000000000001</v>
      </c>
      <c r="F607" s="15">
        <v>9.9030000000000005</v>
      </c>
      <c r="G607" s="15">
        <v>2.4140000000000001</v>
      </c>
      <c r="H607" s="15">
        <v>2.7389999999999999</v>
      </c>
      <c r="I607" s="15">
        <v>0.59099999999999997</v>
      </c>
    </row>
    <row r="608" spans="1:9" x14ac:dyDescent="0.2">
      <c r="A608" s="15">
        <v>607</v>
      </c>
      <c r="B608" s="15" t="s">
        <v>586</v>
      </c>
      <c r="C608" s="15" t="s">
        <v>6698</v>
      </c>
      <c r="D608" s="15">
        <v>1970</v>
      </c>
      <c r="E608" s="15">
        <v>13.085000000000001</v>
      </c>
      <c r="F608" s="15">
        <v>9.1210000000000004</v>
      </c>
      <c r="G608" s="15">
        <v>4.6680000000000001</v>
      </c>
      <c r="H608" s="15">
        <v>7.758</v>
      </c>
      <c r="I608" s="15">
        <v>0.51500000000000001</v>
      </c>
    </row>
    <row r="609" spans="1:9" x14ac:dyDescent="0.2">
      <c r="A609" s="15">
        <v>608</v>
      </c>
      <c r="B609" s="15" t="s">
        <v>724</v>
      </c>
      <c r="C609" s="15" t="s">
        <v>6697</v>
      </c>
      <c r="D609" s="15">
        <v>1942</v>
      </c>
      <c r="E609" s="15">
        <v>13.073</v>
      </c>
      <c r="F609" s="15">
        <v>10.848000000000001</v>
      </c>
      <c r="G609" s="15">
        <v>0</v>
      </c>
      <c r="H609" s="15">
        <v>0.52300000000000002</v>
      </c>
      <c r="I609" s="15">
        <v>0.51600000000000001</v>
      </c>
    </row>
    <row r="610" spans="1:9" x14ac:dyDescent="0.2">
      <c r="A610" s="15">
        <v>609</v>
      </c>
      <c r="B610" s="15" t="s">
        <v>6696</v>
      </c>
      <c r="C610" s="15" t="s">
        <v>6695</v>
      </c>
      <c r="D610" s="15">
        <v>2005</v>
      </c>
      <c r="E610" s="15">
        <v>13.071999999999999</v>
      </c>
      <c r="F610" s="15">
        <v>4.71</v>
      </c>
      <c r="G610" s="15">
        <v>1.288</v>
      </c>
      <c r="H610" s="15">
        <v>12.698</v>
      </c>
      <c r="I610" s="15">
        <v>1.081</v>
      </c>
    </row>
    <row r="611" spans="1:9" x14ac:dyDescent="0.2">
      <c r="A611" s="15">
        <v>610</v>
      </c>
      <c r="B611" s="15" t="s">
        <v>668</v>
      </c>
      <c r="C611" s="15" t="s">
        <v>6694</v>
      </c>
      <c r="D611" s="15">
        <v>1991</v>
      </c>
      <c r="E611" s="15">
        <v>13.07</v>
      </c>
      <c r="F611" s="15">
        <v>4.4109999999999996</v>
      </c>
      <c r="G611" s="15">
        <v>1.5</v>
      </c>
      <c r="H611" s="15">
        <v>20.038</v>
      </c>
      <c r="I611" s="15">
        <v>1.0609999999999999</v>
      </c>
    </row>
    <row r="612" spans="1:9" x14ac:dyDescent="0.2">
      <c r="A612" s="15">
        <v>611</v>
      </c>
      <c r="B612" s="15" t="s">
        <v>1199</v>
      </c>
      <c r="C612" s="15" t="s">
        <v>6693</v>
      </c>
      <c r="D612" s="15">
        <v>1988</v>
      </c>
      <c r="E612" s="15">
        <v>13.054</v>
      </c>
      <c r="F612" s="15">
        <v>4.0030000000000001</v>
      </c>
      <c r="G612" s="15">
        <v>7.85</v>
      </c>
      <c r="H612" s="15">
        <v>11.22</v>
      </c>
      <c r="I612" s="15">
        <v>0</v>
      </c>
    </row>
    <row r="613" spans="1:9" x14ac:dyDescent="0.2">
      <c r="A613" s="15">
        <v>612</v>
      </c>
      <c r="B613" s="15" t="s">
        <v>3843</v>
      </c>
      <c r="C613" s="15" t="s">
        <v>6692</v>
      </c>
      <c r="D613" s="15">
        <v>1970</v>
      </c>
      <c r="E613" s="15">
        <v>13.048999999999999</v>
      </c>
      <c r="F613" s="15">
        <v>8.8629999999999995</v>
      </c>
      <c r="G613" s="15">
        <v>9.0350000000000001</v>
      </c>
      <c r="H613" s="15">
        <v>4.2439999999999998</v>
      </c>
      <c r="I613" s="15">
        <v>0.53700000000000003</v>
      </c>
    </row>
    <row r="614" spans="1:9" x14ac:dyDescent="0.2">
      <c r="A614" s="15">
        <v>613</v>
      </c>
      <c r="B614" s="15" t="s">
        <v>6691</v>
      </c>
      <c r="C614" s="15" t="s">
        <v>6690</v>
      </c>
      <c r="D614" s="15">
        <v>1972</v>
      </c>
      <c r="E614" s="15">
        <v>13.04</v>
      </c>
      <c r="F614" s="15">
        <v>3.1909999999999998</v>
      </c>
      <c r="G614" s="15">
        <v>6.2140000000000004</v>
      </c>
      <c r="H614" s="15">
        <v>8.5630000000000006</v>
      </c>
      <c r="I614" s="15">
        <v>1.5</v>
      </c>
    </row>
    <row r="615" spans="1:9" x14ac:dyDescent="0.2">
      <c r="A615" s="15">
        <v>614</v>
      </c>
      <c r="B615" s="15" t="s">
        <v>6689</v>
      </c>
      <c r="C615" s="15" t="s">
        <v>6688</v>
      </c>
      <c r="D615" s="15">
        <v>1969</v>
      </c>
      <c r="E615" s="15">
        <v>13.038</v>
      </c>
      <c r="F615" s="15">
        <v>10.037000000000001</v>
      </c>
      <c r="G615" s="15">
        <v>3.32</v>
      </c>
      <c r="H615" s="15">
        <v>11.420999999999999</v>
      </c>
      <c r="I615" s="15">
        <v>0</v>
      </c>
    </row>
    <row r="616" spans="1:9" x14ac:dyDescent="0.2">
      <c r="A616" s="15">
        <v>615</v>
      </c>
      <c r="B616" s="15" t="s">
        <v>1685</v>
      </c>
      <c r="C616" s="15" t="s">
        <v>6687</v>
      </c>
      <c r="D616" s="15">
        <v>1996</v>
      </c>
      <c r="E616" s="15">
        <v>13.037000000000001</v>
      </c>
      <c r="F616" s="15">
        <v>3.9750000000000001</v>
      </c>
      <c r="G616" s="15">
        <v>2.9020000000000001</v>
      </c>
      <c r="H616" s="15">
        <v>11.497</v>
      </c>
      <c r="I616" s="15">
        <v>1.2130000000000001</v>
      </c>
    </row>
    <row r="617" spans="1:9" x14ac:dyDescent="0.2">
      <c r="A617" s="15">
        <v>616</v>
      </c>
      <c r="B617" s="15" t="s">
        <v>2330</v>
      </c>
      <c r="C617" s="15" t="s">
        <v>6686</v>
      </c>
      <c r="D617" s="15">
        <v>1984</v>
      </c>
      <c r="E617" s="15">
        <v>13.032999999999999</v>
      </c>
      <c r="F617" s="15">
        <v>8.3859999999999992</v>
      </c>
      <c r="G617" s="15">
        <v>9.8949999999999996</v>
      </c>
      <c r="H617" s="15">
        <v>3.1520000000000001</v>
      </c>
      <c r="I617" s="15">
        <v>0</v>
      </c>
    </row>
    <row r="618" spans="1:9" x14ac:dyDescent="0.2">
      <c r="A618" s="15">
        <v>617</v>
      </c>
      <c r="B618" s="15" t="s">
        <v>2785</v>
      </c>
      <c r="C618" s="15" t="s">
        <v>6685</v>
      </c>
      <c r="D618" s="15">
        <v>1985</v>
      </c>
      <c r="E618" s="15">
        <v>13.031000000000001</v>
      </c>
      <c r="F618" s="15">
        <v>4.1769999999999996</v>
      </c>
      <c r="G618" s="15">
        <v>5.9</v>
      </c>
      <c r="H618" s="15">
        <v>17.721</v>
      </c>
      <c r="I618" s="15">
        <v>0</v>
      </c>
    </row>
    <row r="619" spans="1:9" x14ac:dyDescent="0.2">
      <c r="A619" s="15">
        <v>618</v>
      </c>
      <c r="B619" s="15" t="s">
        <v>6684</v>
      </c>
      <c r="C619" s="15" t="s">
        <v>6683</v>
      </c>
      <c r="D619" s="15">
        <v>1971</v>
      </c>
      <c r="E619" s="15">
        <v>13.029</v>
      </c>
      <c r="F619" s="15">
        <v>17.068999999999999</v>
      </c>
      <c r="G619" s="15">
        <v>4.173</v>
      </c>
      <c r="H619" s="15">
        <v>0.83299999999999996</v>
      </c>
      <c r="I619" s="15">
        <v>0.83299999999999996</v>
      </c>
    </row>
    <row r="620" spans="1:9" x14ac:dyDescent="0.2">
      <c r="A620" s="15">
        <v>619</v>
      </c>
      <c r="B620" s="15" t="s">
        <v>2320</v>
      </c>
      <c r="C620" s="15" t="s">
        <v>6682</v>
      </c>
      <c r="D620" s="15">
        <v>2005</v>
      </c>
      <c r="E620" s="15">
        <v>13.016</v>
      </c>
      <c r="F620" s="15">
        <v>4.702</v>
      </c>
      <c r="G620" s="15">
        <v>2.5</v>
      </c>
      <c r="H620" s="15">
        <v>6.81</v>
      </c>
      <c r="I620" s="15">
        <v>2.5819999999999999</v>
      </c>
    </row>
    <row r="621" spans="1:9" x14ac:dyDescent="0.2">
      <c r="A621" s="15">
        <v>620</v>
      </c>
      <c r="B621" s="15" t="s">
        <v>1113</v>
      </c>
      <c r="C621" s="15" t="s">
        <v>3048</v>
      </c>
      <c r="D621" s="15">
        <v>1985</v>
      </c>
      <c r="E621" s="15">
        <v>13.01</v>
      </c>
      <c r="F621" s="15">
        <v>7.9930000000000003</v>
      </c>
      <c r="G621" s="15">
        <v>7.4039999999999999</v>
      </c>
      <c r="H621" s="15">
        <v>3.3050000000000002</v>
      </c>
      <c r="I621" s="15">
        <v>0.51100000000000001</v>
      </c>
    </row>
    <row r="622" spans="1:9" x14ac:dyDescent="0.2">
      <c r="A622" s="15">
        <v>621</v>
      </c>
      <c r="B622" s="15" t="s">
        <v>6681</v>
      </c>
      <c r="C622" s="15" t="s">
        <v>6680</v>
      </c>
      <c r="D622" s="15">
        <v>1990</v>
      </c>
      <c r="E622" s="15">
        <v>12.993</v>
      </c>
      <c r="F622" s="15">
        <v>4.992</v>
      </c>
      <c r="G622" s="15">
        <v>5.1429999999999998</v>
      </c>
      <c r="H622" s="15">
        <v>5.8890000000000002</v>
      </c>
      <c r="I622" s="15">
        <v>1.361</v>
      </c>
    </row>
    <row r="623" spans="1:9" x14ac:dyDescent="0.2">
      <c r="A623" s="15">
        <v>622</v>
      </c>
      <c r="B623" s="15" t="s">
        <v>1706</v>
      </c>
      <c r="C623" s="15" t="s">
        <v>6679</v>
      </c>
      <c r="D623" s="15">
        <v>1974</v>
      </c>
      <c r="E623" s="15">
        <v>12.978999999999999</v>
      </c>
      <c r="F623" s="15">
        <v>8.3030000000000008</v>
      </c>
      <c r="G623" s="15">
        <v>8.16</v>
      </c>
      <c r="H623" s="15">
        <v>6.9779999999999998</v>
      </c>
      <c r="I623" s="15">
        <v>0</v>
      </c>
    </row>
    <row r="624" spans="1:9" x14ac:dyDescent="0.2">
      <c r="A624" s="15">
        <v>623</v>
      </c>
      <c r="B624" s="15" t="s">
        <v>712</v>
      </c>
      <c r="C624" s="15" t="s">
        <v>6678</v>
      </c>
      <c r="D624" s="15">
        <v>1984</v>
      </c>
      <c r="E624" s="15">
        <v>12.974</v>
      </c>
      <c r="F624" s="15">
        <v>7.22</v>
      </c>
      <c r="G624" s="15">
        <v>6.5170000000000003</v>
      </c>
      <c r="H624" s="15">
        <v>5.6740000000000004</v>
      </c>
      <c r="I624" s="15">
        <v>0.51500000000000001</v>
      </c>
    </row>
    <row r="625" spans="1:9" x14ac:dyDescent="0.2">
      <c r="A625" s="15">
        <v>624</v>
      </c>
      <c r="B625" s="15" t="s">
        <v>5000</v>
      </c>
      <c r="C625" s="15" t="s">
        <v>6677</v>
      </c>
      <c r="D625" s="15">
        <v>2007</v>
      </c>
      <c r="E625" s="15">
        <v>12.97</v>
      </c>
      <c r="F625" s="15">
        <v>6.8109999999999999</v>
      </c>
      <c r="G625" s="15">
        <v>3.706</v>
      </c>
      <c r="H625" s="15">
        <v>4.9370000000000003</v>
      </c>
      <c r="I625" s="15">
        <v>0.51200000000000001</v>
      </c>
    </row>
    <row r="626" spans="1:9" x14ac:dyDescent="0.2">
      <c r="A626" s="15">
        <v>625</v>
      </c>
      <c r="B626" s="15" t="s">
        <v>1832</v>
      </c>
      <c r="C626" s="15" t="s">
        <v>6676</v>
      </c>
      <c r="D626" s="15">
        <v>1986</v>
      </c>
      <c r="E626" s="15">
        <v>12.955</v>
      </c>
      <c r="F626" s="15">
        <v>3.3180000000000001</v>
      </c>
      <c r="G626" s="15">
        <v>11.125999999999999</v>
      </c>
      <c r="H626" s="15">
        <v>10.789</v>
      </c>
      <c r="I626" s="15">
        <v>0</v>
      </c>
    </row>
    <row r="627" spans="1:9" x14ac:dyDescent="0.2">
      <c r="A627" s="15">
        <v>626</v>
      </c>
      <c r="B627" s="15" t="s">
        <v>3157</v>
      </c>
      <c r="C627" s="15" t="s">
        <v>6675</v>
      </c>
      <c r="D627" s="15">
        <v>1958</v>
      </c>
      <c r="E627" s="15">
        <v>12.946999999999999</v>
      </c>
      <c r="F627" s="15">
        <v>5.5</v>
      </c>
      <c r="G627" s="15">
        <v>6.3940000000000001</v>
      </c>
      <c r="H627" s="15">
        <v>1.5429999999999999</v>
      </c>
      <c r="I627" s="15">
        <v>0.51200000000000001</v>
      </c>
    </row>
    <row r="628" spans="1:9" x14ac:dyDescent="0.2">
      <c r="A628" s="15">
        <v>627</v>
      </c>
      <c r="B628" s="15" t="s">
        <v>6674</v>
      </c>
      <c r="C628" s="15">
        <v>19</v>
      </c>
      <c r="D628" s="15">
        <v>1985</v>
      </c>
      <c r="E628" s="15">
        <v>12.941000000000001</v>
      </c>
      <c r="F628" s="15">
        <v>2.2970000000000002</v>
      </c>
      <c r="G628" s="15">
        <v>7.4349999999999996</v>
      </c>
      <c r="H628" s="15">
        <v>19.641999999999999</v>
      </c>
      <c r="I628" s="15">
        <v>0</v>
      </c>
    </row>
    <row r="629" spans="1:9" x14ac:dyDescent="0.2">
      <c r="A629" s="15">
        <v>628</v>
      </c>
      <c r="B629" s="15" t="s">
        <v>3668</v>
      </c>
      <c r="C629" s="15" t="s">
        <v>6673</v>
      </c>
      <c r="D629" s="15">
        <v>1960</v>
      </c>
      <c r="E629" s="15">
        <v>12.933999999999999</v>
      </c>
      <c r="F629" s="15">
        <v>9.4670000000000005</v>
      </c>
      <c r="G629" s="15">
        <v>6.0839999999999996</v>
      </c>
      <c r="H629" s="15">
        <v>1.417</v>
      </c>
      <c r="I629" s="15">
        <v>0</v>
      </c>
    </row>
    <row r="630" spans="1:9" x14ac:dyDescent="0.2">
      <c r="A630" s="15">
        <v>629</v>
      </c>
      <c r="B630" s="15" t="s">
        <v>762</v>
      </c>
      <c r="C630" s="15" t="s">
        <v>6672</v>
      </c>
      <c r="D630" s="15">
        <v>2007</v>
      </c>
      <c r="E630" s="15">
        <v>12.927</v>
      </c>
      <c r="F630" s="15">
        <v>1.91</v>
      </c>
      <c r="G630" s="15">
        <v>4.1429999999999998</v>
      </c>
      <c r="H630" s="15">
        <v>9.6839999999999993</v>
      </c>
      <c r="I630" s="15">
        <v>1.3859999999999999</v>
      </c>
    </row>
    <row r="631" spans="1:9" x14ac:dyDescent="0.2">
      <c r="A631" s="15">
        <v>630</v>
      </c>
      <c r="B631" s="15" t="s">
        <v>919</v>
      </c>
      <c r="C631" s="15" t="s">
        <v>6671</v>
      </c>
      <c r="D631" s="15">
        <v>1977</v>
      </c>
      <c r="E631" s="15">
        <v>12.925000000000001</v>
      </c>
      <c r="F631" s="15">
        <v>9.1620000000000008</v>
      </c>
      <c r="G631" s="15">
        <v>3.7189999999999999</v>
      </c>
      <c r="H631" s="15">
        <v>6.5039999999999996</v>
      </c>
      <c r="I631" s="15">
        <v>0.56299999999999994</v>
      </c>
    </row>
    <row r="632" spans="1:9" x14ac:dyDescent="0.2">
      <c r="A632" s="15">
        <v>631</v>
      </c>
      <c r="B632" s="15" t="s">
        <v>6670</v>
      </c>
      <c r="C632" s="15" t="s">
        <v>6669</v>
      </c>
      <c r="D632" s="15">
        <v>1968</v>
      </c>
      <c r="E632" s="15">
        <v>12.909000000000001</v>
      </c>
      <c r="F632" s="15">
        <v>0.71399999999999997</v>
      </c>
      <c r="G632" s="15">
        <v>8.4239999999999995</v>
      </c>
      <c r="H632" s="15">
        <v>14.738</v>
      </c>
      <c r="I632" s="15">
        <v>0</v>
      </c>
    </row>
    <row r="633" spans="1:9" x14ac:dyDescent="0.2">
      <c r="A633" s="15">
        <v>632</v>
      </c>
      <c r="B633" s="15" t="s">
        <v>3644</v>
      </c>
      <c r="C633" s="15" t="s">
        <v>6668</v>
      </c>
      <c r="D633" s="15">
        <v>1990</v>
      </c>
      <c r="E633" s="15">
        <v>12.903</v>
      </c>
      <c r="F633" s="15">
        <v>4.4690000000000003</v>
      </c>
      <c r="G633" s="15">
        <v>4.7930000000000001</v>
      </c>
      <c r="H633" s="15">
        <v>6.15</v>
      </c>
      <c r="I633" s="15">
        <v>1.911</v>
      </c>
    </row>
    <row r="634" spans="1:9" x14ac:dyDescent="0.2">
      <c r="A634" s="15">
        <v>633</v>
      </c>
      <c r="B634" s="15" t="s">
        <v>1122</v>
      </c>
      <c r="C634" s="15" t="s">
        <v>6667</v>
      </c>
      <c r="D634" s="15">
        <v>1957</v>
      </c>
      <c r="E634" s="15">
        <v>12.898</v>
      </c>
      <c r="F634" s="15">
        <v>5.9459999999999997</v>
      </c>
      <c r="G634" s="15">
        <v>1.5029999999999999</v>
      </c>
      <c r="H634" s="15">
        <v>4.0739999999999998</v>
      </c>
      <c r="I634" s="15">
        <v>0.55300000000000005</v>
      </c>
    </row>
    <row r="635" spans="1:9" x14ac:dyDescent="0.2">
      <c r="A635" s="15">
        <v>634</v>
      </c>
      <c r="B635" s="15" t="s">
        <v>684</v>
      </c>
      <c r="C635" s="15" t="s">
        <v>6666</v>
      </c>
      <c r="D635" s="15">
        <v>1967</v>
      </c>
      <c r="E635" s="15">
        <v>12.896000000000001</v>
      </c>
      <c r="F635" s="15">
        <v>22.122</v>
      </c>
      <c r="G635" s="15">
        <v>3.2170000000000001</v>
      </c>
      <c r="H635" s="15">
        <v>1.1080000000000001</v>
      </c>
      <c r="I635" s="15">
        <v>0</v>
      </c>
    </row>
    <row r="636" spans="1:9" x14ac:dyDescent="0.2">
      <c r="A636" s="15">
        <v>635</v>
      </c>
      <c r="B636" s="15" t="s">
        <v>1000</v>
      </c>
      <c r="C636" s="15" t="s">
        <v>6665</v>
      </c>
      <c r="D636" s="15">
        <v>1997</v>
      </c>
      <c r="E636" s="15">
        <v>12.893000000000001</v>
      </c>
      <c r="F636" s="15">
        <v>4.2220000000000004</v>
      </c>
      <c r="G636" s="15">
        <v>1.5</v>
      </c>
      <c r="H636" s="15">
        <v>13.659000000000001</v>
      </c>
      <c r="I636" s="15">
        <v>1.0669999999999999</v>
      </c>
    </row>
    <row r="637" spans="1:9" x14ac:dyDescent="0.2">
      <c r="A637" s="15">
        <v>636</v>
      </c>
      <c r="B637" s="15" t="s">
        <v>1420</v>
      </c>
      <c r="C637" s="15" t="s">
        <v>6664</v>
      </c>
      <c r="D637" s="15">
        <v>1959</v>
      </c>
      <c r="E637" s="15">
        <v>12.893000000000001</v>
      </c>
      <c r="F637" s="15">
        <v>5.1619999999999999</v>
      </c>
      <c r="G637" s="15">
        <v>2.9020000000000001</v>
      </c>
      <c r="H637" s="15">
        <v>4.2009999999999996</v>
      </c>
      <c r="I637" s="15">
        <v>0.51200000000000001</v>
      </c>
    </row>
    <row r="638" spans="1:9" x14ac:dyDescent="0.2">
      <c r="A638" s="15">
        <v>637</v>
      </c>
      <c r="B638" s="15" t="s">
        <v>1937</v>
      </c>
      <c r="C638" s="15" t="s">
        <v>6663</v>
      </c>
      <c r="D638" s="15">
        <v>1985</v>
      </c>
      <c r="E638" s="15">
        <v>12.891</v>
      </c>
      <c r="F638" s="15">
        <v>5.8079999999999998</v>
      </c>
      <c r="G638" s="15">
        <v>5.25</v>
      </c>
      <c r="H638" s="15">
        <v>14.698</v>
      </c>
      <c r="I638" s="15">
        <v>0</v>
      </c>
    </row>
    <row r="639" spans="1:9" x14ac:dyDescent="0.2">
      <c r="A639" s="15">
        <v>638</v>
      </c>
      <c r="B639" s="15" t="s">
        <v>6662</v>
      </c>
      <c r="C639" s="15" t="s">
        <v>6661</v>
      </c>
      <c r="D639" s="15">
        <v>1962</v>
      </c>
      <c r="E639" s="15">
        <v>12.885999999999999</v>
      </c>
      <c r="F639" s="15">
        <v>8.3260000000000005</v>
      </c>
      <c r="G639" s="15">
        <v>7.6440000000000001</v>
      </c>
      <c r="H639" s="15">
        <v>0.55900000000000005</v>
      </c>
      <c r="I639" s="15">
        <v>0.52700000000000002</v>
      </c>
    </row>
    <row r="640" spans="1:9" x14ac:dyDescent="0.2">
      <c r="A640" s="15">
        <v>639</v>
      </c>
      <c r="B640" s="15" t="s">
        <v>515</v>
      </c>
      <c r="C640" s="15" t="s">
        <v>6660</v>
      </c>
      <c r="D640" s="15">
        <v>1996</v>
      </c>
      <c r="E640" s="15">
        <v>12.882</v>
      </c>
      <c r="F640" s="15">
        <v>5.8460000000000001</v>
      </c>
      <c r="G640" s="15">
        <v>2.5569999999999999</v>
      </c>
      <c r="H640" s="15">
        <v>2.823</v>
      </c>
      <c r="I640" s="15">
        <v>3</v>
      </c>
    </row>
    <row r="641" spans="1:9" x14ac:dyDescent="0.2">
      <c r="A641" s="15">
        <v>640</v>
      </c>
      <c r="B641" s="15" t="s">
        <v>735</v>
      </c>
      <c r="C641" s="15" t="s">
        <v>4608</v>
      </c>
      <c r="D641" s="15">
        <v>2006</v>
      </c>
      <c r="E641" s="15">
        <v>12.881</v>
      </c>
      <c r="F641" s="15">
        <v>6.9409999999999998</v>
      </c>
      <c r="G641" s="15">
        <v>3.0289999999999999</v>
      </c>
      <c r="H641" s="15">
        <v>6.0739999999999998</v>
      </c>
      <c r="I641" s="15">
        <v>0.56299999999999994</v>
      </c>
    </row>
    <row r="642" spans="1:9" x14ac:dyDescent="0.2">
      <c r="A642" s="15">
        <v>641</v>
      </c>
      <c r="B642" s="15" t="s">
        <v>6659</v>
      </c>
      <c r="C642" s="15" t="s">
        <v>6658</v>
      </c>
      <c r="D642" s="15">
        <v>1976</v>
      </c>
      <c r="E642" s="15">
        <v>12.868</v>
      </c>
      <c r="F642" s="15">
        <v>0.53700000000000003</v>
      </c>
      <c r="G642" s="15">
        <v>5.7649999999999997</v>
      </c>
      <c r="H642" s="15">
        <v>15.629</v>
      </c>
      <c r="I642" s="15">
        <v>0.01</v>
      </c>
    </row>
    <row r="643" spans="1:9" x14ac:dyDescent="0.2">
      <c r="A643" s="15">
        <v>642</v>
      </c>
      <c r="B643" s="15" t="s">
        <v>5747</v>
      </c>
      <c r="C643" s="15" t="s">
        <v>6657</v>
      </c>
      <c r="D643" s="15">
        <v>1959</v>
      </c>
      <c r="E643" s="15">
        <v>12.868</v>
      </c>
      <c r="F643" s="15">
        <v>6.5519999999999996</v>
      </c>
      <c r="G643" s="15">
        <v>4.3940000000000001</v>
      </c>
      <c r="H643" s="15">
        <v>2.028</v>
      </c>
      <c r="I643" s="15">
        <v>0.52300000000000002</v>
      </c>
    </row>
    <row r="644" spans="1:9" x14ac:dyDescent="0.2">
      <c r="A644" s="15">
        <v>643</v>
      </c>
      <c r="B644" s="15" t="s">
        <v>5726</v>
      </c>
      <c r="C644" s="15" t="s">
        <v>6656</v>
      </c>
      <c r="D644" s="15">
        <v>1938</v>
      </c>
      <c r="E644" s="15">
        <v>12.866</v>
      </c>
      <c r="F644" s="15">
        <v>11.231</v>
      </c>
      <c r="G644" s="15">
        <v>0</v>
      </c>
      <c r="H644" s="15">
        <v>0</v>
      </c>
      <c r="I644" s="15">
        <v>0.53100000000000003</v>
      </c>
    </row>
    <row r="645" spans="1:9" x14ac:dyDescent="0.2">
      <c r="A645" s="15">
        <v>644</v>
      </c>
      <c r="B645" s="15" t="s">
        <v>3980</v>
      </c>
      <c r="C645" s="15" t="s">
        <v>4028</v>
      </c>
      <c r="D645" s="15">
        <v>1983</v>
      </c>
      <c r="E645" s="15">
        <v>12.846</v>
      </c>
      <c r="F645" s="15">
        <v>5.4790000000000001</v>
      </c>
      <c r="G645" s="15">
        <v>9.3829999999999991</v>
      </c>
      <c r="H645" s="15">
        <v>4.1479999999999997</v>
      </c>
      <c r="I645" s="15">
        <v>0.57099999999999995</v>
      </c>
    </row>
    <row r="646" spans="1:9" x14ac:dyDescent="0.2">
      <c r="A646" s="15">
        <v>645</v>
      </c>
      <c r="B646" s="15" t="s">
        <v>6549</v>
      </c>
      <c r="C646" s="15" t="s">
        <v>6655</v>
      </c>
      <c r="D646" s="15">
        <v>1972</v>
      </c>
      <c r="E646" s="15">
        <v>12.843</v>
      </c>
      <c r="F646" s="15">
        <v>10.42</v>
      </c>
      <c r="G646" s="15">
        <v>5.41</v>
      </c>
      <c r="H646" s="15">
        <v>1.103</v>
      </c>
      <c r="I646" s="15">
        <v>2.0139999999999998</v>
      </c>
    </row>
    <row r="647" spans="1:9" x14ac:dyDescent="0.2">
      <c r="A647" s="15">
        <v>646</v>
      </c>
      <c r="B647" s="15" t="s">
        <v>6093</v>
      </c>
      <c r="C647" s="15" t="s">
        <v>6654</v>
      </c>
      <c r="D647" s="15">
        <v>1977</v>
      </c>
      <c r="E647" s="15">
        <v>12.837</v>
      </c>
      <c r="F647" s="15">
        <v>6.09</v>
      </c>
      <c r="G647" s="15">
        <v>9.5679999999999996</v>
      </c>
      <c r="H647" s="15">
        <v>4.4000000000000004</v>
      </c>
      <c r="I647" s="15">
        <v>0.64300000000000002</v>
      </c>
    </row>
    <row r="648" spans="1:9" x14ac:dyDescent="0.2">
      <c r="A648" s="15">
        <v>647</v>
      </c>
      <c r="B648" s="15" t="s">
        <v>1387</v>
      </c>
      <c r="C648" s="15" t="s">
        <v>6653</v>
      </c>
      <c r="D648" s="15">
        <v>1979</v>
      </c>
      <c r="E648" s="15">
        <v>12.834</v>
      </c>
      <c r="F648" s="15">
        <v>3.327</v>
      </c>
      <c r="G648" s="15">
        <v>8.0440000000000005</v>
      </c>
      <c r="H648" s="15">
        <v>16.062999999999999</v>
      </c>
      <c r="I648" s="15">
        <v>0</v>
      </c>
    </row>
    <row r="649" spans="1:9" x14ac:dyDescent="0.2">
      <c r="A649" s="15">
        <v>648</v>
      </c>
      <c r="B649" s="15" t="s">
        <v>6652</v>
      </c>
      <c r="C649" s="15" t="s">
        <v>6651</v>
      </c>
      <c r="D649" s="15">
        <v>1961</v>
      </c>
      <c r="E649" s="15">
        <v>12.827999999999999</v>
      </c>
      <c r="F649" s="15">
        <v>6.3129999999999997</v>
      </c>
      <c r="G649" s="15">
        <v>6.5910000000000002</v>
      </c>
      <c r="H649" s="15">
        <v>2.077</v>
      </c>
      <c r="I649" s="15">
        <v>1</v>
      </c>
    </row>
    <row r="650" spans="1:9" x14ac:dyDescent="0.2">
      <c r="A650" s="15">
        <v>649</v>
      </c>
      <c r="B650" s="15" t="s">
        <v>2145</v>
      </c>
      <c r="C650" s="15" t="s">
        <v>6650</v>
      </c>
      <c r="D650" s="15">
        <v>2002</v>
      </c>
      <c r="E650" s="15">
        <v>12.827999999999999</v>
      </c>
      <c r="F650" s="15">
        <v>3.282</v>
      </c>
      <c r="G650" s="15">
        <v>2.3330000000000002</v>
      </c>
      <c r="H650" s="15">
        <v>8.7059999999999995</v>
      </c>
      <c r="I650" s="15">
        <v>2.573</v>
      </c>
    </row>
    <row r="651" spans="1:9" x14ac:dyDescent="0.2">
      <c r="A651" s="15">
        <v>650</v>
      </c>
      <c r="B651" s="15" t="s">
        <v>2763</v>
      </c>
      <c r="C651" s="15" t="s">
        <v>3719</v>
      </c>
      <c r="D651" s="15">
        <v>1992</v>
      </c>
      <c r="E651" s="15">
        <v>12.827</v>
      </c>
      <c r="F651" s="15">
        <v>6.95</v>
      </c>
      <c r="G651" s="15">
        <v>4.8490000000000002</v>
      </c>
      <c r="H651" s="15">
        <v>6.5579999999999998</v>
      </c>
      <c r="I651" s="15">
        <v>0.52700000000000002</v>
      </c>
    </row>
    <row r="652" spans="1:9" x14ac:dyDescent="0.2">
      <c r="A652" s="15">
        <v>651</v>
      </c>
      <c r="B652" s="15" t="s">
        <v>6649</v>
      </c>
      <c r="C652" s="15" t="s">
        <v>6648</v>
      </c>
      <c r="D652" s="15">
        <v>1948</v>
      </c>
      <c r="E652" s="15">
        <v>12.817</v>
      </c>
      <c r="F652" s="15">
        <v>8.67</v>
      </c>
      <c r="G652" s="15">
        <v>1.5</v>
      </c>
      <c r="H652" s="15">
        <v>0</v>
      </c>
      <c r="I652" s="15">
        <v>0.64300000000000002</v>
      </c>
    </row>
    <row r="653" spans="1:9" x14ac:dyDescent="0.2">
      <c r="A653" s="15">
        <v>652</v>
      </c>
      <c r="B653" s="15" t="s">
        <v>834</v>
      </c>
      <c r="C653" s="15" t="s">
        <v>6647</v>
      </c>
      <c r="D653" s="15">
        <v>1986</v>
      </c>
      <c r="E653" s="15">
        <v>12.814</v>
      </c>
      <c r="F653" s="15">
        <v>5.88</v>
      </c>
      <c r="G653" s="15">
        <v>4.5</v>
      </c>
      <c r="H653" s="15">
        <v>9.6159999999999997</v>
      </c>
      <c r="I653" s="15">
        <v>0.51900000000000002</v>
      </c>
    </row>
    <row r="654" spans="1:9" x14ac:dyDescent="0.2">
      <c r="A654" s="15">
        <v>653</v>
      </c>
      <c r="B654" s="15" t="s">
        <v>3248</v>
      </c>
      <c r="C654" s="15" t="s">
        <v>6646</v>
      </c>
      <c r="D654" s="15">
        <v>1977</v>
      </c>
      <c r="E654" s="15">
        <v>12.81</v>
      </c>
      <c r="F654" s="15">
        <v>10.371</v>
      </c>
      <c r="G654" s="15">
        <v>6.8719999999999999</v>
      </c>
      <c r="H654" s="15">
        <v>1.375</v>
      </c>
      <c r="I654" s="15">
        <v>0.7</v>
      </c>
    </row>
    <row r="655" spans="1:9" x14ac:dyDescent="0.2">
      <c r="A655" s="15">
        <v>654</v>
      </c>
      <c r="B655" s="15" t="s">
        <v>3878</v>
      </c>
      <c r="C655" s="15" t="s">
        <v>6645</v>
      </c>
      <c r="D655" s="15">
        <v>1978</v>
      </c>
      <c r="E655" s="15">
        <v>12.808999999999999</v>
      </c>
      <c r="F655" s="15">
        <v>5.4859999999999998</v>
      </c>
      <c r="G655" s="15">
        <v>7.1040000000000001</v>
      </c>
      <c r="H655" s="15">
        <v>11.494</v>
      </c>
      <c r="I655" s="15">
        <v>0</v>
      </c>
    </row>
    <row r="656" spans="1:9" x14ac:dyDescent="0.2">
      <c r="A656" s="15">
        <v>655</v>
      </c>
      <c r="B656" s="15" t="s">
        <v>1925</v>
      </c>
      <c r="C656" s="15" t="s">
        <v>6644</v>
      </c>
      <c r="D656" s="15">
        <v>1968</v>
      </c>
      <c r="E656" s="15">
        <v>12.807</v>
      </c>
      <c r="F656" s="15">
        <v>9.8249999999999993</v>
      </c>
      <c r="G656" s="15">
        <v>5.5469999999999997</v>
      </c>
      <c r="H656" s="15">
        <v>9.2379999999999995</v>
      </c>
      <c r="I656" s="15">
        <v>0</v>
      </c>
    </row>
    <row r="657" spans="1:9" x14ac:dyDescent="0.2">
      <c r="A657" s="15">
        <v>656</v>
      </c>
      <c r="B657" s="15" t="s">
        <v>499</v>
      </c>
      <c r="C657" s="15" t="s">
        <v>6643</v>
      </c>
      <c r="D657" s="15">
        <v>1958</v>
      </c>
      <c r="E657" s="15">
        <v>12.797000000000001</v>
      </c>
      <c r="F657" s="15">
        <v>5.8120000000000003</v>
      </c>
      <c r="G657" s="15">
        <v>7.0030000000000001</v>
      </c>
      <c r="H657" s="15">
        <v>2.3250000000000002</v>
      </c>
      <c r="I657" s="15">
        <v>0</v>
      </c>
    </row>
    <row r="658" spans="1:9" x14ac:dyDescent="0.2">
      <c r="A658" s="15">
        <v>657</v>
      </c>
      <c r="B658" s="15" t="s">
        <v>6642</v>
      </c>
      <c r="C658" s="15" t="s">
        <v>6641</v>
      </c>
      <c r="D658" s="15">
        <v>2010</v>
      </c>
      <c r="E658" s="15">
        <v>12.788</v>
      </c>
      <c r="F658" s="15">
        <v>5.2149999999999999</v>
      </c>
      <c r="G658" s="15">
        <v>5.5</v>
      </c>
      <c r="H658" s="15">
        <v>1.5</v>
      </c>
      <c r="I658" s="15">
        <v>0</v>
      </c>
    </row>
    <row r="659" spans="1:9" x14ac:dyDescent="0.2">
      <c r="A659" s="15">
        <v>658</v>
      </c>
      <c r="B659" s="15" t="s">
        <v>6640</v>
      </c>
      <c r="C659" s="15" t="s">
        <v>6639</v>
      </c>
      <c r="D659" s="15">
        <v>2001</v>
      </c>
      <c r="E659" s="15">
        <v>12.781000000000001</v>
      </c>
      <c r="F659" s="15">
        <v>7.5209999999999999</v>
      </c>
      <c r="G659" s="15">
        <v>3.54</v>
      </c>
      <c r="H659" s="15">
        <v>1.08</v>
      </c>
      <c r="I659" s="15">
        <v>1.0409999999999999</v>
      </c>
    </row>
    <row r="660" spans="1:9" x14ac:dyDescent="0.2">
      <c r="A660" s="15">
        <v>659</v>
      </c>
      <c r="B660" s="15" t="s">
        <v>1877</v>
      </c>
      <c r="C660" s="15" t="s">
        <v>6638</v>
      </c>
      <c r="D660" s="15">
        <v>1961</v>
      </c>
      <c r="E660" s="15">
        <v>12.77</v>
      </c>
      <c r="F660" s="15">
        <v>5.117</v>
      </c>
      <c r="G660" s="15">
        <v>5.2530000000000001</v>
      </c>
      <c r="H660" s="15">
        <v>6.0259999999999998</v>
      </c>
      <c r="I660" s="15">
        <v>0</v>
      </c>
    </row>
    <row r="661" spans="1:9" x14ac:dyDescent="0.2">
      <c r="A661" s="15">
        <v>660</v>
      </c>
      <c r="B661" s="15" t="s">
        <v>6637</v>
      </c>
      <c r="C661" s="15" t="s">
        <v>2035</v>
      </c>
      <c r="D661" s="15">
        <v>1958</v>
      </c>
      <c r="E661" s="15">
        <v>12.768000000000001</v>
      </c>
      <c r="F661" s="15">
        <v>8.8789999999999996</v>
      </c>
      <c r="G661" s="15">
        <v>6.1980000000000004</v>
      </c>
      <c r="H661" s="15">
        <v>0.59099999999999997</v>
      </c>
      <c r="I661" s="15">
        <v>0</v>
      </c>
    </row>
    <row r="662" spans="1:9" x14ac:dyDescent="0.2">
      <c r="A662" s="15">
        <v>661</v>
      </c>
      <c r="B662" s="15" t="s">
        <v>6636</v>
      </c>
      <c r="C662" s="15" t="s">
        <v>6635</v>
      </c>
      <c r="D662" s="15">
        <v>1998</v>
      </c>
      <c r="E662" s="15">
        <v>12.76</v>
      </c>
      <c r="F662" s="15">
        <v>4.7460000000000004</v>
      </c>
      <c r="G662" s="15">
        <v>0.75</v>
      </c>
      <c r="H662" s="15">
        <v>10.183</v>
      </c>
      <c r="I662" s="15">
        <v>2.012</v>
      </c>
    </row>
    <row r="663" spans="1:9" x14ac:dyDescent="0.2">
      <c r="A663" s="15">
        <v>662</v>
      </c>
      <c r="B663" s="15" t="s">
        <v>836</v>
      </c>
      <c r="C663" s="15" t="s">
        <v>6634</v>
      </c>
      <c r="D663" s="15">
        <v>1966</v>
      </c>
      <c r="E663" s="15">
        <v>12.759</v>
      </c>
      <c r="F663" s="15">
        <v>10.452999999999999</v>
      </c>
      <c r="G663" s="15">
        <v>8.6029999999999998</v>
      </c>
      <c r="H663" s="15">
        <v>4.367</v>
      </c>
      <c r="I663" s="15">
        <v>0</v>
      </c>
    </row>
    <row r="664" spans="1:9" x14ac:dyDescent="0.2">
      <c r="A664" s="15">
        <v>663</v>
      </c>
      <c r="B664" s="15" t="s">
        <v>6633</v>
      </c>
      <c r="C664" s="15" t="s">
        <v>6632</v>
      </c>
      <c r="D664" s="15">
        <v>1993</v>
      </c>
      <c r="E664" s="15">
        <v>12.755000000000001</v>
      </c>
      <c r="F664" s="15">
        <v>5.8330000000000002</v>
      </c>
      <c r="G664" s="15">
        <v>2.6469999999999998</v>
      </c>
      <c r="H664" s="15">
        <v>9.7910000000000004</v>
      </c>
      <c r="I664" s="15">
        <v>1.0649999999999999</v>
      </c>
    </row>
    <row r="665" spans="1:9" x14ac:dyDescent="0.2">
      <c r="A665" s="15">
        <v>664</v>
      </c>
      <c r="B665" s="15" t="s">
        <v>6631</v>
      </c>
      <c r="C665" s="15" t="s">
        <v>6630</v>
      </c>
      <c r="D665" s="15">
        <v>1977</v>
      </c>
      <c r="E665" s="15">
        <v>12.754</v>
      </c>
      <c r="F665" s="15">
        <v>3.9809999999999999</v>
      </c>
      <c r="G665" s="15">
        <v>2.262</v>
      </c>
      <c r="H665" s="15">
        <v>13.961</v>
      </c>
      <c r="I665" s="15">
        <v>0.66700000000000004</v>
      </c>
    </row>
    <row r="666" spans="1:9" x14ac:dyDescent="0.2">
      <c r="A666" s="15">
        <v>665</v>
      </c>
      <c r="B666" s="15" t="s">
        <v>931</v>
      </c>
      <c r="C666" s="15" t="s">
        <v>6629</v>
      </c>
      <c r="D666" s="15">
        <v>1988</v>
      </c>
      <c r="E666" s="15">
        <v>12.741</v>
      </c>
      <c r="F666" s="15">
        <v>0.73599999999999999</v>
      </c>
      <c r="G666" s="15">
        <v>8.8279999999999994</v>
      </c>
      <c r="H666" s="15">
        <v>11.707000000000001</v>
      </c>
      <c r="I666" s="15">
        <v>0.52900000000000003</v>
      </c>
    </row>
    <row r="667" spans="1:9" x14ac:dyDescent="0.2">
      <c r="A667" s="15">
        <v>666</v>
      </c>
      <c r="B667" s="15" t="s">
        <v>1000</v>
      </c>
      <c r="C667" s="15" t="s">
        <v>6628</v>
      </c>
      <c r="D667" s="15">
        <v>2000</v>
      </c>
      <c r="E667" s="15">
        <v>12.738</v>
      </c>
      <c r="F667" s="15">
        <v>1.7549999999999999</v>
      </c>
      <c r="G667" s="15">
        <v>3.75</v>
      </c>
      <c r="H667" s="15">
        <v>12.428000000000001</v>
      </c>
      <c r="I667" s="15">
        <v>2.6219999999999999</v>
      </c>
    </row>
    <row r="668" spans="1:9" x14ac:dyDescent="0.2">
      <c r="A668" s="15">
        <v>667</v>
      </c>
      <c r="B668" s="15" t="s">
        <v>1667</v>
      </c>
      <c r="C668" s="15" t="s">
        <v>6627</v>
      </c>
      <c r="D668" s="15">
        <v>1964</v>
      </c>
      <c r="E668" s="15">
        <v>12.737</v>
      </c>
      <c r="F668" s="15">
        <v>15.048</v>
      </c>
      <c r="G668" s="15">
        <v>5.8390000000000004</v>
      </c>
      <c r="H668" s="15">
        <v>2.4350000000000001</v>
      </c>
      <c r="I668" s="15">
        <v>0</v>
      </c>
    </row>
    <row r="669" spans="1:9" x14ac:dyDescent="0.2">
      <c r="A669" s="15">
        <v>668</v>
      </c>
      <c r="B669" s="15" t="s">
        <v>3392</v>
      </c>
      <c r="C669" s="15" t="s">
        <v>1794</v>
      </c>
      <c r="D669" s="15">
        <v>1956</v>
      </c>
      <c r="E669" s="15">
        <v>12.709</v>
      </c>
      <c r="F669" s="15">
        <v>6.6130000000000004</v>
      </c>
      <c r="G669" s="15">
        <v>6.5129999999999999</v>
      </c>
      <c r="H669" s="15">
        <v>0.75</v>
      </c>
      <c r="I669" s="15">
        <v>0</v>
      </c>
    </row>
    <row r="670" spans="1:9" x14ac:dyDescent="0.2">
      <c r="A670" s="15">
        <v>669</v>
      </c>
      <c r="B670" s="15" t="s">
        <v>6626</v>
      </c>
      <c r="C670" s="15" t="s">
        <v>6625</v>
      </c>
      <c r="D670" s="15">
        <v>1997</v>
      </c>
      <c r="E670" s="15">
        <v>12.708</v>
      </c>
      <c r="F670" s="15">
        <v>6.5590000000000002</v>
      </c>
      <c r="G670" s="15">
        <v>2.5510000000000002</v>
      </c>
      <c r="H670" s="15">
        <v>7.2569999999999997</v>
      </c>
      <c r="I670" s="15">
        <v>0.53800000000000003</v>
      </c>
    </row>
    <row r="671" spans="1:9" x14ac:dyDescent="0.2">
      <c r="A671" s="15">
        <v>670</v>
      </c>
      <c r="B671" s="15" t="s">
        <v>735</v>
      </c>
      <c r="C671" s="15" t="s">
        <v>6624</v>
      </c>
      <c r="D671" s="15">
        <v>2007</v>
      </c>
      <c r="E671" s="15">
        <v>12.694000000000001</v>
      </c>
      <c r="F671" s="15">
        <v>7.242</v>
      </c>
      <c r="G671" s="15">
        <v>1.282</v>
      </c>
      <c r="H671" s="15">
        <v>7.1159999999999997</v>
      </c>
      <c r="I671" s="15">
        <v>1.0349999999999999</v>
      </c>
    </row>
    <row r="672" spans="1:9" x14ac:dyDescent="0.2">
      <c r="A672" s="15">
        <v>671</v>
      </c>
      <c r="B672" s="15" t="s">
        <v>1409</v>
      </c>
      <c r="C672" s="15" t="s">
        <v>6623</v>
      </c>
      <c r="D672" s="15">
        <v>1965</v>
      </c>
      <c r="E672" s="15">
        <v>12.688000000000001</v>
      </c>
      <c r="F672" s="15">
        <v>17.669</v>
      </c>
      <c r="G672" s="15">
        <v>2.6139999999999999</v>
      </c>
      <c r="H672" s="15">
        <v>0.55300000000000005</v>
      </c>
      <c r="I672" s="15">
        <v>0.56299999999999994</v>
      </c>
    </row>
    <row r="673" spans="1:9" x14ac:dyDescent="0.2">
      <c r="A673" s="15">
        <v>672</v>
      </c>
      <c r="B673" s="15" t="s">
        <v>2115</v>
      </c>
      <c r="C673" s="15" t="s">
        <v>6622</v>
      </c>
      <c r="D673" s="15">
        <v>1986</v>
      </c>
      <c r="E673" s="15">
        <v>12.677</v>
      </c>
      <c r="F673" s="15">
        <v>4.6790000000000003</v>
      </c>
      <c r="G673" s="15">
        <v>6.4249999999999998</v>
      </c>
      <c r="H673" s="15">
        <v>9.16</v>
      </c>
      <c r="I673" s="15">
        <v>0.51900000000000002</v>
      </c>
    </row>
    <row r="674" spans="1:9" x14ac:dyDescent="0.2">
      <c r="A674" s="15">
        <v>673</v>
      </c>
      <c r="B674" s="15" t="s">
        <v>568</v>
      </c>
      <c r="C674" s="15" t="s">
        <v>6621</v>
      </c>
      <c r="D674" s="15">
        <v>1974</v>
      </c>
      <c r="E674" s="15">
        <v>12.676</v>
      </c>
      <c r="F674" s="15">
        <v>1.78</v>
      </c>
      <c r="G674" s="15">
        <v>5.4489999999999998</v>
      </c>
      <c r="H674" s="15">
        <v>14.587999999999999</v>
      </c>
      <c r="I674" s="15">
        <v>0</v>
      </c>
    </row>
    <row r="675" spans="1:9" x14ac:dyDescent="0.2">
      <c r="A675" s="15">
        <v>674</v>
      </c>
      <c r="B675" s="15" t="s">
        <v>6620</v>
      </c>
      <c r="C675" s="15" t="s">
        <v>6619</v>
      </c>
      <c r="D675" s="15">
        <v>2011</v>
      </c>
      <c r="E675" s="15">
        <v>12.673999999999999</v>
      </c>
      <c r="F675" s="15">
        <v>7.9809999999999999</v>
      </c>
      <c r="G675" s="15">
        <v>5.1429999999999998</v>
      </c>
      <c r="H675" s="15">
        <v>3.0529999999999999</v>
      </c>
      <c r="I675" s="15">
        <v>0</v>
      </c>
    </row>
    <row r="676" spans="1:9" x14ac:dyDescent="0.2">
      <c r="A676" s="15">
        <v>675</v>
      </c>
      <c r="B676" s="15" t="s">
        <v>3283</v>
      </c>
      <c r="C676" s="15" t="s">
        <v>6618</v>
      </c>
      <c r="D676" s="15">
        <v>2000</v>
      </c>
      <c r="E676" s="15">
        <v>12.666</v>
      </c>
      <c r="F676" s="15">
        <v>4.476</v>
      </c>
      <c r="G676" s="15">
        <v>4.274</v>
      </c>
      <c r="H676" s="15">
        <v>8.6509999999999998</v>
      </c>
      <c r="I676" s="15">
        <v>1.139</v>
      </c>
    </row>
    <row r="677" spans="1:9" x14ac:dyDescent="0.2">
      <c r="A677" s="15">
        <v>676</v>
      </c>
      <c r="B677" s="15" t="s">
        <v>5726</v>
      </c>
      <c r="C677" s="15" t="s">
        <v>6617</v>
      </c>
      <c r="D677" s="15">
        <v>1940</v>
      </c>
      <c r="E677" s="15">
        <v>12.661</v>
      </c>
      <c r="F677" s="15">
        <v>10.071999999999999</v>
      </c>
      <c r="G677" s="15">
        <v>0</v>
      </c>
      <c r="H677" s="15">
        <v>0.51400000000000001</v>
      </c>
      <c r="I677" s="15">
        <v>0.6</v>
      </c>
    </row>
    <row r="678" spans="1:9" x14ac:dyDescent="0.2">
      <c r="A678" s="15">
        <v>677</v>
      </c>
      <c r="B678" s="15" t="s">
        <v>6616</v>
      </c>
      <c r="C678" s="15" t="s">
        <v>6615</v>
      </c>
      <c r="D678" s="15">
        <v>2004</v>
      </c>
      <c r="E678" s="15">
        <v>12.66</v>
      </c>
      <c r="F678" s="15">
        <v>7.5730000000000004</v>
      </c>
      <c r="G678" s="15">
        <v>2.629</v>
      </c>
      <c r="H678" s="15">
        <v>4.9530000000000003</v>
      </c>
      <c r="I678" s="15">
        <v>0.53100000000000003</v>
      </c>
    </row>
    <row r="679" spans="1:9" x14ac:dyDescent="0.2">
      <c r="A679" s="15">
        <v>678</v>
      </c>
      <c r="B679" s="15" t="s">
        <v>1286</v>
      </c>
      <c r="C679" s="15" t="s">
        <v>6614</v>
      </c>
      <c r="D679" s="15">
        <v>1942</v>
      </c>
      <c r="E679" s="15">
        <v>12.653</v>
      </c>
      <c r="F679" s="15">
        <v>8.6620000000000008</v>
      </c>
      <c r="G679" s="15">
        <v>0.58299999999999996</v>
      </c>
      <c r="H679" s="15">
        <v>0.51200000000000001</v>
      </c>
      <c r="I679" s="15">
        <v>0.61099999999999999</v>
      </c>
    </row>
    <row r="680" spans="1:9" x14ac:dyDescent="0.2">
      <c r="A680" s="15">
        <v>679</v>
      </c>
      <c r="B680" s="15" t="s">
        <v>6613</v>
      </c>
      <c r="C680" s="15" t="s">
        <v>4098</v>
      </c>
      <c r="D680" s="15">
        <v>1994</v>
      </c>
      <c r="E680" s="15">
        <v>12.643000000000001</v>
      </c>
      <c r="F680" s="15">
        <v>4.2149999999999999</v>
      </c>
      <c r="G680" s="15">
        <v>2.5579999999999998</v>
      </c>
      <c r="H680" s="15">
        <v>9.1509999999999998</v>
      </c>
      <c r="I680" s="15">
        <v>2.3330000000000002</v>
      </c>
    </row>
    <row r="681" spans="1:9" x14ac:dyDescent="0.2">
      <c r="A681" s="15">
        <v>680</v>
      </c>
      <c r="B681" s="15" t="s">
        <v>722</v>
      </c>
      <c r="C681" s="15" t="s">
        <v>6612</v>
      </c>
      <c r="D681" s="15">
        <v>2004</v>
      </c>
      <c r="E681" s="15">
        <v>12.64</v>
      </c>
      <c r="F681" s="15">
        <v>5.6159999999999997</v>
      </c>
      <c r="G681" s="15">
        <v>3.0830000000000002</v>
      </c>
      <c r="H681" s="15">
        <v>6.4169999999999998</v>
      </c>
      <c r="I681" s="15">
        <v>1.093</v>
      </c>
    </row>
    <row r="682" spans="1:9" x14ac:dyDescent="0.2">
      <c r="A682" s="15">
        <v>681</v>
      </c>
      <c r="B682" s="15" t="s">
        <v>6611</v>
      </c>
      <c r="C682" s="15" t="s">
        <v>6610</v>
      </c>
      <c r="D682" s="15">
        <v>1998</v>
      </c>
      <c r="E682" s="15">
        <v>12.64</v>
      </c>
      <c r="F682" s="15">
        <v>1.024</v>
      </c>
      <c r="G682" s="15">
        <v>1.2</v>
      </c>
      <c r="H682" s="15">
        <v>19.724</v>
      </c>
      <c r="I682" s="15">
        <v>1.1180000000000001</v>
      </c>
    </row>
    <row r="683" spans="1:9" x14ac:dyDescent="0.2">
      <c r="A683" s="15">
        <v>682</v>
      </c>
      <c r="B683" s="15" t="s">
        <v>1732</v>
      </c>
      <c r="C683" s="15" t="s">
        <v>6609</v>
      </c>
      <c r="D683" s="15">
        <v>1988</v>
      </c>
      <c r="E683" s="15">
        <v>12.628</v>
      </c>
      <c r="F683" s="15">
        <v>6.016</v>
      </c>
      <c r="G683" s="15">
        <v>3.1179999999999999</v>
      </c>
      <c r="H683" s="15">
        <v>3.06</v>
      </c>
      <c r="I683" s="15">
        <v>2.532</v>
      </c>
    </row>
    <row r="684" spans="1:9" x14ac:dyDescent="0.2">
      <c r="A684" s="15">
        <v>683</v>
      </c>
      <c r="B684" s="15" t="s">
        <v>724</v>
      </c>
      <c r="C684" s="15" t="s">
        <v>6608</v>
      </c>
      <c r="D684" s="15">
        <v>1942</v>
      </c>
      <c r="E684" s="15">
        <v>12.613</v>
      </c>
      <c r="F684" s="15">
        <v>8.7149999999999999</v>
      </c>
      <c r="G684" s="15">
        <v>0.59099999999999997</v>
      </c>
      <c r="H684" s="15">
        <v>0.51800000000000002</v>
      </c>
      <c r="I684" s="15">
        <v>0.52</v>
      </c>
    </row>
    <row r="685" spans="1:9" x14ac:dyDescent="0.2">
      <c r="A685" s="15">
        <v>684</v>
      </c>
      <c r="B685" s="15" t="s">
        <v>6607</v>
      </c>
      <c r="C685" s="15" t="s">
        <v>6606</v>
      </c>
      <c r="D685" s="15">
        <v>2000</v>
      </c>
      <c r="E685" s="15">
        <v>12.605</v>
      </c>
      <c r="F685" s="15">
        <v>4.5730000000000004</v>
      </c>
      <c r="G685" s="15">
        <v>7.5890000000000004</v>
      </c>
      <c r="H685" s="15">
        <v>4.2629999999999999</v>
      </c>
      <c r="I685" s="15">
        <v>0.6</v>
      </c>
    </row>
    <row r="686" spans="1:9" x14ac:dyDescent="0.2">
      <c r="A686" s="15">
        <v>685</v>
      </c>
      <c r="B686" s="15" t="s">
        <v>6605</v>
      </c>
      <c r="C686" s="15" t="s">
        <v>6604</v>
      </c>
      <c r="D686" s="15">
        <v>1958</v>
      </c>
      <c r="E686" s="15">
        <v>12.603</v>
      </c>
      <c r="F686" s="15">
        <v>4.8170000000000002</v>
      </c>
      <c r="G686" s="15">
        <v>4.1890000000000001</v>
      </c>
      <c r="H686" s="15">
        <v>3.0419999999999998</v>
      </c>
      <c r="I686" s="15">
        <v>0.53400000000000003</v>
      </c>
    </row>
    <row r="687" spans="1:9" x14ac:dyDescent="0.2">
      <c r="A687" s="15">
        <v>686</v>
      </c>
      <c r="B687" s="15" t="s">
        <v>6603</v>
      </c>
      <c r="C687" s="15" t="s">
        <v>3750</v>
      </c>
      <c r="D687" s="15">
        <v>1966</v>
      </c>
      <c r="E687" s="15">
        <v>12.59</v>
      </c>
      <c r="F687" s="15">
        <v>15.715</v>
      </c>
      <c r="G687" s="15">
        <v>5.266</v>
      </c>
      <c r="H687" s="15">
        <v>2.93</v>
      </c>
      <c r="I687" s="15">
        <v>0</v>
      </c>
    </row>
    <row r="688" spans="1:9" x14ac:dyDescent="0.2">
      <c r="A688" s="15">
        <v>687</v>
      </c>
      <c r="B688" s="15" t="s">
        <v>1128</v>
      </c>
      <c r="C688" s="15" t="s">
        <v>6602</v>
      </c>
      <c r="D688" s="15">
        <v>1958</v>
      </c>
      <c r="E688" s="15">
        <v>12.582000000000001</v>
      </c>
      <c r="F688" s="15">
        <v>12.738</v>
      </c>
      <c r="G688" s="15">
        <v>1.27</v>
      </c>
      <c r="H688" s="15">
        <v>0.58299999999999996</v>
      </c>
      <c r="I688" s="15">
        <v>0</v>
      </c>
    </row>
    <row r="689" spans="1:9" x14ac:dyDescent="0.2">
      <c r="A689" s="15">
        <v>688</v>
      </c>
      <c r="B689" s="15" t="s">
        <v>2635</v>
      </c>
      <c r="C689" s="15" t="s">
        <v>6601</v>
      </c>
      <c r="D689" s="15">
        <v>1976</v>
      </c>
      <c r="E689" s="15">
        <v>12.581</v>
      </c>
      <c r="F689" s="15">
        <v>8.18</v>
      </c>
      <c r="G689" s="15">
        <v>3.875</v>
      </c>
      <c r="H689" s="15">
        <v>7.2889999999999997</v>
      </c>
      <c r="I689" s="15">
        <v>0.51800000000000002</v>
      </c>
    </row>
    <row r="690" spans="1:9" x14ac:dyDescent="0.2">
      <c r="A690" s="15">
        <v>689</v>
      </c>
      <c r="B690" s="15" t="s">
        <v>875</v>
      </c>
      <c r="C690" s="15" t="s">
        <v>4598</v>
      </c>
      <c r="D690" s="15">
        <v>1973</v>
      </c>
      <c r="E690" s="15">
        <v>12.557</v>
      </c>
      <c r="F690" s="15">
        <v>6.0650000000000004</v>
      </c>
      <c r="G690" s="15">
        <v>10.222</v>
      </c>
      <c r="H690" s="15">
        <v>5.1769999999999996</v>
      </c>
      <c r="I690" s="15">
        <v>0</v>
      </c>
    </row>
    <row r="691" spans="1:9" x14ac:dyDescent="0.2">
      <c r="A691" s="15">
        <v>690</v>
      </c>
      <c r="B691" s="15" t="s">
        <v>836</v>
      </c>
      <c r="C691" s="15" t="s">
        <v>6600</v>
      </c>
      <c r="D691" s="15">
        <v>1965</v>
      </c>
      <c r="E691" s="15">
        <v>12.545</v>
      </c>
      <c r="F691" s="15">
        <v>5.0999999999999996</v>
      </c>
      <c r="G691" s="15">
        <v>7.96</v>
      </c>
      <c r="H691" s="15">
        <v>3.5150000000000001</v>
      </c>
      <c r="I691" s="15">
        <v>0.55300000000000005</v>
      </c>
    </row>
    <row r="692" spans="1:9" x14ac:dyDescent="0.2">
      <c r="A692" s="15">
        <v>691</v>
      </c>
      <c r="B692" s="15" t="s">
        <v>6599</v>
      </c>
      <c r="C692" s="15" t="s">
        <v>6598</v>
      </c>
      <c r="D692" s="15">
        <v>2010</v>
      </c>
      <c r="E692" s="15">
        <v>12.525</v>
      </c>
      <c r="F692" s="15">
        <v>7.0919999999999996</v>
      </c>
      <c r="G692" s="15">
        <v>3.5910000000000002</v>
      </c>
      <c r="H692" s="15">
        <v>1.145</v>
      </c>
      <c r="I692" s="15">
        <v>0</v>
      </c>
    </row>
    <row r="693" spans="1:9" x14ac:dyDescent="0.2">
      <c r="A693" s="15">
        <v>692</v>
      </c>
      <c r="B693" s="15" t="s">
        <v>3854</v>
      </c>
      <c r="C693" s="15" t="s">
        <v>6597</v>
      </c>
      <c r="D693" s="15">
        <v>1975</v>
      </c>
      <c r="E693" s="15">
        <v>12.523999999999999</v>
      </c>
      <c r="F693" s="15">
        <v>9.7859999999999996</v>
      </c>
      <c r="G693" s="15">
        <v>7.75</v>
      </c>
      <c r="H693" s="15">
        <v>3.492</v>
      </c>
      <c r="I693" s="15">
        <v>0</v>
      </c>
    </row>
    <row r="694" spans="1:9" x14ac:dyDescent="0.2">
      <c r="A694" s="15">
        <v>693</v>
      </c>
      <c r="B694" s="15" t="s">
        <v>6596</v>
      </c>
      <c r="C694" s="15" t="s">
        <v>6595</v>
      </c>
      <c r="D694" s="15">
        <v>1967</v>
      </c>
      <c r="E694" s="15">
        <v>12.519</v>
      </c>
      <c r="F694" s="15">
        <v>0.2</v>
      </c>
      <c r="G694" s="15">
        <v>8.7379999999999995</v>
      </c>
      <c r="H694" s="15">
        <v>10.73</v>
      </c>
      <c r="I694" s="15">
        <v>0</v>
      </c>
    </row>
    <row r="695" spans="1:9" x14ac:dyDescent="0.2">
      <c r="A695" s="15">
        <v>694</v>
      </c>
      <c r="B695" s="15" t="s">
        <v>1693</v>
      </c>
      <c r="C695" s="15" t="s">
        <v>6594</v>
      </c>
      <c r="D695" s="15">
        <v>1969</v>
      </c>
      <c r="E695" s="15">
        <v>12.516</v>
      </c>
      <c r="F695" s="15">
        <v>11.726000000000001</v>
      </c>
      <c r="G695" s="15">
        <v>10.590999999999999</v>
      </c>
      <c r="H695" s="15">
        <v>4.4770000000000003</v>
      </c>
      <c r="I695" s="15">
        <v>0</v>
      </c>
    </row>
    <row r="696" spans="1:9" x14ac:dyDescent="0.2">
      <c r="A696" s="15">
        <v>695</v>
      </c>
      <c r="B696" s="15" t="s">
        <v>2560</v>
      </c>
      <c r="C696" s="15" t="s">
        <v>6593</v>
      </c>
      <c r="D696" s="15">
        <v>1988</v>
      </c>
      <c r="E696" s="15">
        <v>12.503</v>
      </c>
      <c r="F696" s="15">
        <v>5.4740000000000002</v>
      </c>
      <c r="G696" s="15">
        <v>2.6669999999999998</v>
      </c>
      <c r="H696" s="15">
        <v>6.0869999999999997</v>
      </c>
      <c r="I696" s="15">
        <v>2.0499999999999998</v>
      </c>
    </row>
    <row r="697" spans="1:9" x14ac:dyDescent="0.2">
      <c r="A697" s="15">
        <v>696</v>
      </c>
      <c r="B697" s="15" t="s">
        <v>4259</v>
      </c>
      <c r="C697" s="15" t="s">
        <v>6592</v>
      </c>
      <c r="D697" s="15">
        <v>1979</v>
      </c>
      <c r="E697" s="15">
        <v>12.503</v>
      </c>
      <c r="F697" s="15">
        <v>4.8319999999999999</v>
      </c>
      <c r="G697" s="15">
        <v>9.1</v>
      </c>
      <c r="H697" s="15">
        <v>12.005000000000001</v>
      </c>
      <c r="I697" s="15">
        <v>0</v>
      </c>
    </row>
    <row r="698" spans="1:9" x14ac:dyDescent="0.2">
      <c r="A698" s="15">
        <v>697</v>
      </c>
      <c r="B698" s="15" t="s">
        <v>6591</v>
      </c>
      <c r="C698" s="15" t="s">
        <v>6590</v>
      </c>
      <c r="D698" s="15">
        <v>1970</v>
      </c>
      <c r="E698" s="15">
        <v>12.499000000000001</v>
      </c>
      <c r="F698" s="15">
        <v>3.4390000000000001</v>
      </c>
      <c r="G698" s="15">
        <v>7.77</v>
      </c>
      <c r="H698" s="15">
        <v>8.3829999999999991</v>
      </c>
      <c r="I698" s="15">
        <v>0.7</v>
      </c>
    </row>
    <row r="699" spans="1:9" x14ac:dyDescent="0.2">
      <c r="A699" s="15">
        <v>698</v>
      </c>
      <c r="B699" s="15" t="s">
        <v>1023</v>
      </c>
      <c r="C699" s="15" t="s">
        <v>6589</v>
      </c>
      <c r="D699" s="15">
        <v>1964</v>
      </c>
      <c r="E699" s="15">
        <v>12.491</v>
      </c>
      <c r="F699" s="15">
        <v>11.851000000000001</v>
      </c>
      <c r="G699" s="15">
        <v>3.6360000000000001</v>
      </c>
      <c r="H699" s="15">
        <v>3.125</v>
      </c>
      <c r="I699" s="15">
        <v>0.55900000000000005</v>
      </c>
    </row>
    <row r="700" spans="1:9" x14ac:dyDescent="0.2">
      <c r="A700" s="15">
        <v>699</v>
      </c>
      <c r="B700" s="15" t="s">
        <v>6588</v>
      </c>
      <c r="C700" s="15" t="s">
        <v>6587</v>
      </c>
      <c r="D700" s="15">
        <v>1952</v>
      </c>
      <c r="E700" s="15">
        <v>12.484</v>
      </c>
      <c r="F700" s="15">
        <v>7.8869999999999996</v>
      </c>
      <c r="G700" s="15">
        <v>2.0499999999999998</v>
      </c>
      <c r="H700" s="15">
        <v>0.53800000000000003</v>
      </c>
      <c r="I700" s="15">
        <v>0.66700000000000004</v>
      </c>
    </row>
    <row r="701" spans="1:9" x14ac:dyDescent="0.2">
      <c r="A701" s="15">
        <v>700</v>
      </c>
      <c r="B701" s="15" t="s">
        <v>572</v>
      </c>
      <c r="C701" s="15" t="s">
        <v>6586</v>
      </c>
      <c r="D701" s="15">
        <v>1936</v>
      </c>
      <c r="E701" s="15">
        <v>12.477</v>
      </c>
      <c r="F701" s="15">
        <v>10.778</v>
      </c>
      <c r="G701" s="15">
        <v>0</v>
      </c>
      <c r="H701" s="15">
        <v>0.53100000000000003</v>
      </c>
      <c r="I701" s="15">
        <v>0</v>
      </c>
    </row>
    <row r="702" spans="1:9" x14ac:dyDescent="0.2">
      <c r="A702" s="15">
        <v>701</v>
      </c>
      <c r="B702" s="15" t="s">
        <v>2459</v>
      </c>
      <c r="C702" s="15" t="s">
        <v>6585</v>
      </c>
      <c r="D702" s="15">
        <v>1981</v>
      </c>
      <c r="E702" s="15">
        <v>12.459</v>
      </c>
      <c r="F702" s="15">
        <v>7.2229999999999999</v>
      </c>
      <c r="G702" s="15">
        <v>8.9760000000000009</v>
      </c>
      <c r="H702" s="15">
        <v>2.1549999999999998</v>
      </c>
      <c r="I702" s="15">
        <v>0.52400000000000002</v>
      </c>
    </row>
    <row r="703" spans="1:9" x14ac:dyDescent="0.2">
      <c r="A703" s="15">
        <v>702</v>
      </c>
      <c r="B703" s="15" t="s">
        <v>915</v>
      </c>
      <c r="C703" s="15" t="s">
        <v>671</v>
      </c>
      <c r="D703" s="15">
        <v>1997</v>
      </c>
      <c r="E703" s="15">
        <v>12.456</v>
      </c>
      <c r="F703" s="15">
        <v>5.0369999999999999</v>
      </c>
      <c r="G703" s="15">
        <v>2.3330000000000002</v>
      </c>
      <c r="H703" s="15">
        <v>4.9939999999999998</v>
      </c>
      <c r="I703" s="15">
        <v>2.6989999999999998</v>
      </c>
    </row>
    <row r="704" spans="1:9" x14ac:dyDescent="0.2">
      <c r="A704" s="15">
        <v>703</v>
      </c>
      <c r="B704" s="15" t="s">
        <v>4435</v>
      </c>
      <c r="C704" s="15" t="s">
        <v>6584</v>
      </c>
      <c r="D704" s="15">
        <v>1984</v>
      </c>
      <c r="E704" s="15">
        <v>12.455</v>
      </c>
      <c r="F704" s="15">
        <v>6.976</v>
      </c>
      <c r="G704" s="15">
        <v>4.3339999999999996</v>
      </c>
      <c r="H704" s="15">
        <v>6.3380000000000001</v>
      </c>
      <c r="I704" s="15">
        <v>1.0629999999999999</v>
      </c>
    </row>
    <row r="705" spans="1:9" x14ac:dyDescent="0.2">
      <c r="A705" s="15">
        <v>704</v>
      </c>
      <c r="B705" s="15" t="s">
        <v>4334</v>
      </c>
      <c r="C705" s="15" t="s">
        <v>6583</v>
      </c>
      <c r="D705" s="15">
        <v>1991</v>
      </c>
      <c r="E705" s="15">
        <v>12.45</v>
      </c>
      <c r="F705" s="15">
        <v>5.4349999999999996</v>
      </c>
      <c r="G705" s="15">
        <v>4.5469999999999997</v>
      </c>
      <c r="H705" s="15">
        <v>5.74</v>
      </c>
      <c r="I705" s="15">
        <v>2.569</v>
      </c>
    </row>
    <row r="706" spans="1:9" x14ac:dyDescent="0.2">
      <c r="A706" s="15">
        <v>705</v>
      </c>
      <c r="B706" s="15" t="s">
        <v>714</v>
      </c>
      <c r="C706" s="15" t="s">
        <v>6582</v>
      </c>
      <c r="D706" s="15">
        <v>2001</v>
      </c>
      <c r="E706" s="15">
        <v>12.448</v>
      </c>
      <c r="F706" s="15">
        <v>6.859</v>
      </c>
      <c r="G706" s="15">
        <v>1.147</v>
      </c>
      <c r="H706" s="15">
        <v>6.7859999999999996</v>
      </c>
      <c r="I706" s="15">
        <v>0.83299999999999996</v>
      </c>
    </row>
    <row r="707" spans="1:9" x14ac:dyDescent="0.2">
      <c r="A707" s="15">
        <v>706</v>
      </c>
      <c r="B707" s="15" t="s">
        <v>2301</v>
      </c>
      <c r="C707" s="15" t="s">
        <v>6581</v>
      </c>
      <c r="D707" s="15">
        <v>1985</v>
      </c>
      <c r="E707" s="15">
        <v>12.445</v>
      </c>
      <c r="F707" s="15">
        <v>4.2279999999999998</v>
      </c>
      <c r="G707" s="15">
        <v>7</v>
      </c>
      <c r="H707" s="15">
        <v>14.832000000000001</v>
      </c>
      <c r="I707" s="15">
        <v>0</v>
      </c>
    </row>
    <row r="708" spans="1:9" x14ac:dyDescent="0.2">
      <c r="A708" s="15">
        <v>707</v>
      </c>
      <c r="B708" s="15" t="s">
        <v>1967</v>
      </c>
      <c r="C708" s="15" t="s">
        <v>6580</v>
      </c>
      <c r="D708" s="15">
        <v>1977</v>
      </c>
      <c r="E708" s="15">
        <v>12.442</v>
      </c>
      <c r="F708" s="15">
        <v>11.321999999999999</v>
      </c>
      <c r="G708" s="15">
        <v>5.6689999999999996</v>
      </c>
      <c r="H708" s="15">
        <v>1.0640000000000001</v>
      </c>
      <c r="I708" s="15">
        <v>0.53600000000000003</v>
      </c>
    </row>
    <row r="709" spans="1:9" x14ac:dyDescent="0.2">
      <c r="A709" s="15">
        <v>708</v>
      </c>
      <c r="B709" s="15" t="s">
        <v>1219</v>
      </c>
      <c r="C709" s="15" t="s">
        <v>975</v>
      </c>
      <c r="D709" s="15">
        <v>1949</v>
      </c>
      <c r="E709" s="15">
        <v>12.442</v>
      </c>
      <c r="F709" s="15">
        <v>11.18</v>
      </c>
      <c r="G709" s="15">
        <v>0</v>
      </c>
      <c r="H709" s="15">
        <v>1.0329999999999999</v>
      </c>
      <c r="I709" s="15">
        <v>0</v>
      </c>
    </row>
    <row r="710" spans="1:9" x14ac:dyDescent="0.2">
      <c r="A710" s="15">
        <v>709</v>
      </c>
      <c r="B710" s="15" t="s">
        <v>3444</v>
      </c>
      <c r="C710" s="15" t="s">
        <v>6579</v>
      </c>
      <c r="D710" s="15">
        <v>1991</v>
      </c>
      <c r="E710" s="15">
        <v>12.436999999999999</v>
      </c>
      <c r="F710" s="15">
        <v>7.1280000000000001</v>
      </c>
      <c r="G710" s="15">
        <v>2.722</v>
      </c>
      <c r="H710" s="15">
        <v>5.4790000000000001</v>
      </c>
      <c r="I710" s="15">
        <v>2.7309999999999999</v>
      </c>
    </row>
    <row r="711" spans="1:9" x14ac:dyDescent="0.2">
      <c r="A711" s="15">
        <v>710</v>
      </c>
      <c r="B711" s="15" t="s">
        <v>3273</v>
      </c>
      <c r="C711" s="15" t="s">
        <v>6578</v>
      </c>
      <c r="D711" s="15">
        <v>1986</v>
      </c>
      <c r="E711" s="15">
        <v>12.433</v>
      </c>
      <c r="F711" s="15">
        <v>6.7850000000000001</v>
      </c>
      <c r="G711" s="15">
        <v>4.2679999999999998</v>
      </c>
      <c r="H711" s="15">
        <v>4.0170000000000003</v>
      </c>
      <c r="I711" s="15">
        <v>1.5</v>
      </c>
    </row>
    <row r="712" spans="1:9" x14ac:dyDescent="0.2">
      <c r="A712" s="15">
        <v>711</v>
      </c>
      <c r="B712" s="15" t="s">
        <v>3778</v>
      </c>
      <c r="C712" s="15" t="s">
        <v>6577</v>
      </c>
      <c r="D712" s="15">
        <v>1989</v>
      </c>
      <c r="E712" s="15">
        <v>12.430999999999999</v>
      </c>
      <c r="F712" s="15">
        <v>4.407</v>
      </c>
      <c r="G712" s="15">
        <v>3.7</v>
      </c>
      <c r="H712" s="15">
        <v>13.435</v>
      </c>
      <c r="I712" s="15">
        <v>1.633</v>
      </c>
    </row>
    <row r="713" spans="1:9" x14ac:dyDescent="0.2">
      <c r="A713" s="15">
        <v>712</v>
      </c>
      <c r="B713" s="15" t="s">
        <v>517</v>
      </c>
      <c r="C713" s="15" t="s">
        <v>6576</v>
      </c>
      <c r="D713" s="15">
        <v>1945</v>
      </c>
      <c r="E713" s="15">
        <v>12.430999999999999</v>
      </c>
      <c r="F713" s="15">
        <v>10.006</v>
      </c>
      <c r="G713" s="15">
        <v>0</v>
      </c>
      <c r="H713" s="15">
        <v>0.53300000000000003</v>
      </c>
      <c r="I713" s="15">
        <v>0.51100000000000001</v>
      </c>
    </row>
    <row r="714" spans="1:9" x14ac:dyDescent="0.2">
      <c r="A714" s="15">
        <v>713</v>
      </c>
      <c r="B714" s="15" t="s">
        <v>842</v>
      </c>
      <c r="C714" s="15" t="s">
        <v>6575</v>
      </c>
      <c r="D714" s="15">
        <v>1976</v>
      </c>
      <c r="E714" s="15">
        <v>12.414</v>
      </c>
      <c r="F714" s="15">
        <v>0.71799999999999997</v>
      </c>
      <c r="G714" s="15">
        <v>6.726</v>
      </c>
      <c r="H714" s="15">
        <v>15.85</v>
      </c>
      <c r="I714" s="15">
        <v>0</v>
      </c>
    </row>
    <row r="715" spans="1:9" x14ac:dyDescent="0.2">
      <c r="A715" s="15">
        <v>714</v>
      </c>
      <c r="B715" s="15" t="s">
        <v>3297</v>
      </c>
      <c r="C715" s="15" t="s">
        <v>6574</v>
      </c>
      <c r="D715" s="15">
        <v>1994</v>
      </c>
      <c r="E715" s="15">
        <v>12.407999999999999</v>
      </c>
      <c r="F715" s="15">
        <v>5.5039999999999996</v>
      </c>
      <c r="G715" s="15">
        <v>2.702</v>
      </c>
      <c r="H715" s="15">
        <v>7.2869999999999999</v>
      </c>
      <c r="I715" s="15">
        <v>1.6319999999999999</v>
      </c>
    </row>
    <row r="716" spans="1:9" x14ac:dyDescent="0.2">
      <c r="A716" s="15">
        <v>715</v>
      </c>
      <c r="B716" s="15" t="s">
        <v>1479</v>
      </c>
      <c r="C716" s="15" t="s">
        <v>6573</v>
      </c>
      <c r="D716" s="15">
        <v>1989</v>
      </c>
      <c r="E716" s="15">
        <v>12.394</v>
      </c>
      <c r="F716" s="15">
        <v>5.3650000000000002</v>
      </c>
      <c r="G716" s="15">
        <v>7.4029999999999996</v>
      </c>
      <c r="H716" s="15">
        <v>4.1189999999999998</v>
      </c>
      <c r="I716" s="15">
        <v>2.0830000000000002</v>
      </c>
    </row>
    <row r="717" spans="1:9" x14ac:dyDescent="0.2">
      <c r="A717" s="15">
        <v>716</v>
      </c>
      <c r="B717" s="15" t="s">
        <v>783</v>
      </c>
      <c r="C717" s="15" t="s">
        <v>6572</v>
      </c>
      <c r="D717" s="15">
        <v>2004</v>
      </c>
      <c r="E717" s="15">
        <v>12.385</v>
      </c>
      <c r="F717" s="15">
        <v>3.0739999999999998</v>
      </c>
      <c r="G717" s="15">
        <v>5.0380000000000003</v>
      </c>
      <c r="H717" s="15">
        <v>5.0670000000000002</v>
      </c>
      <c r="I717" s="15">
        <v>2.0329999999999999</v>
      </c>
    </row>
    <row r="718" spans="1:9" x14ac:dyDescent="0.2">
      <c r="A718" s="15">
        <v>717</v>
      </c>
      <c r="B718" s="15" t="s">
        <v>546</v>
      </c>
      <c r="C718" s="15" t="s">
        <v>6197</v>
      </c>
      <c r="D718" s="15">
        <v>2006</v>
      </c>
      <c r="E718" s="15">
        <v>12.384</v>
      </c>
      <c r="F718" s="15">
        <v>6.04</v>
      </c>
      <c r="G718" s="15">
        <v>1.1599999999999999</v>
      </c>
      <c r="H718" s="15">
        <v>10.215</v>
      </c>
      <c r="I718" s="15">
        <v>0.58299999999999996</v>
      </c>
    </row>
    <row r="719" spans="1:9" x14ac:dyDescent="0.2">
      <c r="A719" s="15">
        <v>718</v>
      </c>
      <c r="B719" s="15" t="s">
        <v>3471</v>
      </c>
      <c r="C719" s="15" t="s">
        <v>6571</v>
      </c>
      <c r="D719" s="15">
        <v>1968</v>
      </c>
      <c r="E719" s="15">
        <v>12.379</v>
      </c>
      <c r="F719" s="15">
        <v>13.986000000000001</v>
      </c>
      <c r="G719" s="15">
        <v>5.3490000000000002</v>
      </c>
      <c r="H719" s="15">
        <v>2.4289999999999998</v>
      </c>
      <c r="I719" s="15">
        <v>0.57099999999999995</v>
      </c>
    </row>
    <row r="720" spans="1:9" x14ac:dyDescent="0.2">
      <c r="A720" s="15">
        <v>719</v>
      </c>
      <c r="B720" s="15" t="s">
        <v>1381</v>
      </c>
      <c r="C720" s="15" t="s">
        <v>6570</v>
      </c>
      <c r="D720" s="15">
        <v>2005</v>
      </c>
      <c r="E720" s="15">
        <v>12.374000000000001</v>
      </c>
      <c r="F720" s="15">
        <v>5.3419999999999996</v>
      </c>
      <c r="G720" s="15">
        <v>3.036</v>
      </c>
      <c r="H720" s="15">
        <v>6.4870000000000001</v>
      </c>
      <c r="I720" s="15">
        <v>1.242</v>
      </c>
    </row>
    <row r="721" spans="1:9" x14ac:dyDescent="0.2">
      <c r="A721" s="15">
        <v>720</v>
      </c>
      <c r="B721" s="15" t="s">
        <v>1079</v>
      </c>
      <c r="C721" s="15" t="s">
        <v>6569</v>
      </c>
      <c r="D721" s="15">
        <v>1981</v>
      </c>
      <c r="E721" s="15">
        <v>12.372</v>
      </c>
      <c r="F721" s="15">
        <v>11.625</v>
      </c>
      <c r="G721" s="15">
        <v>1.286</v>
      </c>
      <c r="H721" s="15">
        <v>3.9289999999999998</v>
      </c>
      <c r="I721" s="15">
        <v>0.6</v>
      </c>
    </row>
    <row r="722" spans="1:9" x14ac:dyDescent="0.2">
      <c r="A722" s="15">
        <v>721</v>
      </c>
      <c r="B722" s="15" t="s">
        <v>6568</v>
      </c>
      <c r="C722" s="15" t="s">
        <v>6567</v>
      </c>
      <c r="D722" s="15">
        <v>2008</v>
      </c>
      <c r="E722" s="15">
        <v>12.361000000000001</v>
      </c>
      <c r="F722" s="15">
        <v>6.0259999999999998</v>
      </c>
      <c r="G722" s="15">
        <v>5.8579999999999997</v>
      </c>
      <c r="H722" s="15">
        <v>4.2489999999999997</v>
      </c>
      <c r="I722" s="15">
        <v>0</v>
      </c>
    </row>
    <row r="723" spans="1:9" x14ac:dyDescent="0.2">
      <c r="A723" s="15">
        <v>722</v>
      </c>
      <c r="B723" s="15" t="s">
        <v>2454</v>
      </c>
      <c r="C723" s="15" t="s">
        <v>6566</v>
      </c>
      <c r="D723" s="15">
        <v>1955</v>
      </c>
      <c r="E723" s="15">
        <v>12.358000000000001</v>
      </c>
      <c r="F723" s="15">
        <v>7.399</v>
      </c>
      <c r="G723" s="15">
        <v>4.0019999999999998</v>
      </c>
      <c r="H723" s="15">
        <v>1.41</v>
      </c>
      <c r="I723" s="15">
        <v>0</v>
      </c>
    </row>
    <row r="724" spans="1:9" x14ac:dyDescent="0.2">
      <c r="A724" s="15">
        <v>723</v>
      </c>
      <c r="B724" s="15" t="s">
        <v>6565</v>
      </c>
      <c r="C724" s="15" t="s">
        <v>3868</v>
      </c>
      <c r="D724" s="15">
        <v>2008</v>
      </c>
      <c r="E724" s="15">
        <v>12.352</v>
      </c>
      <c r="F724" s="15">
        <v>6.109</v>
      </c>
      <c r="G724" s="15">
        <v>3.5270000000000001</v>
      </c>
      <c r="H724" s="15">
        <v>4.4690000000000003</v>
      </c>
      <c r="I724" s="15">
        <v>0.7</v>
      </c>
    </row>
    <row r="725" spans="1:9" x14ac:dyDescent="0.2">
      <c r="A725" s="15">
        <v>724</v>
      </c>
      <c r="B725" s="15" t="s">
        <v>803</v>
      </c>
      <c r="C725" s="15" t="s">
        <v>4885</v>
      </c>
      <c r="D725" s="15">
        <v>1988</v>
      </c>
      <c r="E725" s="15">
        <v>12.351000000000001</v>
      </c>
      <c r="F725" s="15">
        <v>6.0670000000000002</v>
      </c>
      <c r="G725" s="15">
        <v>3.625</v>
      </c>
      <c r="H725" s="15">
        <v>5.9269999999999996</v>
      </c>
      <c r="I725" s="15">
        <v>1</v>
      </c>
    </row>
    <row r="726" spans="1:9" x14ac:dyDescent="0.2">
      <c r="A726" s="15">
        <v>725</v>
      </c>
      <c r="B726" s="15" t="s">
        <v>783</v>
      </c>
      <c r="C726" s="15" t="s">
        <v>6564</v>
      </c>
      <c r="D726" s="15">
        <v>2002</v>
      </c>
      <c r="E726" s="15">
        <v>12.345000000000001</v>
      </c>
      <c r="F726" s="15">
        <v>6.1230000000000002</v>
      </c>
      <c r="G726" s="15">
        <v>3.3170000000000002</v>
      </c>
      <c r="H726" s="15">
        <v>4.3109999999999999</v>
      </c>
      <c r="I726" s="15">
        <v>0.53700000000000003</v>
      </c>
    </row>
    <row r="727" spans="1:9" x14ac:dyDescent="0.2">
      <c r="A727" s="15">
        <v>726</v>
      </c>
      <c r="B727" s="15" t="s">
        <v>1659</v>
      </c>
      <c r="C727" s="15" t="s">
        <v>6563</v>
      </c>
      <c r="D727" s="15">
        <v>1979</v>
      </c>
      <c r="E727" s="15">
        <v>12.335000000000001</v>
      </c>
      <c r="F727" s="15">
        <v>11.651</v>
      </c>
      <c r="G727" s="15">
        <v>4.71</v>
      </c>
      <c r="H727" s="15">
        <v>2.0169999999999999</v>
      </c>
      <c r="I727" s="15">
        <v>0.53700000000000003</v>
      </c>
    </row>
    <row r="728" spans="1:9" x14ac:dyDescent="0.2">
      <c r="A728" s="15">
        <v>727</v>
      </c>
      <c r="B728" s="15" t="s">
        <v>6562</v>
      </c>
      <c r="C728" s="15" t="s">
        <v>6561</v>
      </c>
      <c r="D728" s="15">
        <v>1976</v>
      </c>
      <c r="E728" s="15">
        <v>12.331</v>
      </c>
      <c r="F728" s="15">
        <v>0</v>
      </c>
      <c r="G728" s="15">
        <v>10.837</v>
      </c>
      <c r="H728" s="15">
        <v>12.467000000000001</v>
      </c>
      <c r="I728" s="15">
        <v>0.01</v>
      </c>
    </row>
    <row r="729" spans="1:9" x14ac:dyDescent="0.2">
      <c r="A729" s="15">
        <v>728</v>
      </c>
      <c r="B729" s="15" t="s">
        <v>3778</v>
      </c>
      <c r="C729" s="15" t="s">
        <v>6560</v>
      </c>
      <c r="D729" s="15">
        <v>1988</v>
      </c>
      <c r="E729" s="15">
        <v>12.324999999999999</v>
      </c>
      <c r="F729" s="15">
        <v>4.3620000000000001</v>
      </c>
      <c r="G729" s="15">
        <v>1.333</v>
      </c>
      <c r="H729" s="15">
        <v>12.67</v>
      </c>
      <c r="I729" s="15">
        <v>1.218</v>
      </c>
    </row>
    <row r="730" spans="1:9" x14ac:dyDescent="0.2">
      <c r="A730" s="15">
        <v>729</v>
      </c>
      <c r="B730" s="15" t="s">
        <v>517</v>
      </c>
      <c r="C730" s="15" t="s">
        <v>6559</v>
      </c>
      <c r="D730" s="15">
        <v>1946</v>
      </c>
      <c r="E730" s="15">
        <v>12.311999999999999</v>
      </c>
      <c r="F730" s="15">
        <v>8.0280000000000005</v>
      </c>
      <c r="G730" s="15">
        <v>1.5</v>
      </c>
      <c r="H730" s="15">
        <v>0.51100000000000001</v>
      </c>
      <c r="I730" s="15">
        <v>0.51400000000000001</v>
      </c>
    </row>
    <row r="731" spans="1:9" x14ac:dyDescent="0.2">
      <c r="A731" s="15">
        <v>730</v>
      </c>
      <c r="B731" s="15" t="s">
        <v>6558</v>
      </c>
      <c r="C731" s="15" t="s">
        <v>1325</v>
      </c>
      <c r="D731" s="15">
        <v>1998</v>
      </c>
      <c r="E731" s="15">
        <v>12.31</v>
      </c>
      <c r="F731" s="15">
        <v>8.7789999999999999</v>
      </c>
      <c r="G731" s="15">
        <v>2.0419999999999998</v>
      </c>
      <c r="H731" s="15">
        <v>0.625</v>
      </c>
      <c r="I731" s="15">
        <v>1.0509999999999999</v>
      </c>
    </row>
    <row r="732" spans="1:9" x14ac:dyDescent="0.2">
      <c r="A732" s="15">
        <v>731</v>
      </c>
      <c r="B732" s="15" t="s">
        <v>3237</v>
      </c>
      <c r="C732" s="15" t="s">
        <v>6557</v>
      </c>
      <c r="D732" s="15">
        <v>2005</v>
      </c>
      <c r="E732" s="15">
        <v>12.31</v>
      </c>
      <c r="F732" s="15">
        <v>5.202</v>
      </c>
      <c r="G732" s="15">
        <v>6.3840000000000003</v>
      </c>
      <c r="H732" s="15">
        <v>5.8129999999999997</v>
      </c>
      <c r="I732" s="15">
        <v>0</v>
      </c>
    </row>
    <row r="733" spans="1:9" x14ac:dyDescent="0.2">
      <c r="A733" s="15">
        <v>732</v>
      </c>
      <c r="B733" s="15" t="s">
        <v>1307</v>
      </c>
      <c r="C733" s="15" t="s">
        <v>6556</v>
      </c>
      <c r="D733" s="15">
        <v>1980</v>
      </c>
      <c r="E733" s="15">
        <v>12.308999999999999</v>
      </c>
      <c r="F733" s="15">
        <v>8.5329999999999995</v>
      </c>
      <c r="G733" s="15">
        <v>7.9630000000000001</v>
      </c>
      <c r="H733" s="15">
        <v>5.0549999999999997</v>
      </c>
      <c r="I733" s="15">
        <v>0</v>
      </c>
    </row>
    <row r="734" spans="1:9" x14ac:dyDescent="0.2">
      <c r="A734" s="15">
        <v>733</v>
      </c>
      <c r="B734" s="15" t="s">
        <v>1019</v>
      </c>
      <c r="C734" s="15" t="s">
        <v>6555</v>
      </c>
      <c r="D734" s="15">
        <v>2006</v>
      </c>
      <c r="E734" s="15">
        <v>12.308</v>
      </c>
      <c r="F734" s="15">
        <v>8.7919999999999998</v>
      </c>
      <c r="G734" s="15">
        <v>1.1240000000000001</v>
      </c>
      <c r="H734" s="15">
        <v>4.423</v>
      </c>
      <c r="I734" s="15">
        <v>1.0269999999999999</v>
      </c>
    </row>
    <row r="735" spans="1:9" x14ac:dyDescent="0.2">
      <c r="A735" s="15">
        <v>734</v>
      </c>
      <c r="B735" s="15" t="s">
        <v>1711</v>
      </c>
      <c r="C735" s="15" t="s">
        <v>6554</v>
      </c>
      <c r="D735" s="15">
        <v>1961</v>
      </c>
      <c r="E735" s="15">
        <v>12.307</v>
      </c>
      <c r="F735" s="15">
        <v>0.20100000000000001</v>
      </c>
      <c r="G735" s="15">
        <v>9.0920000000000005</v>
      </c>
      <c r="H735" s="15">
        <v>7.008</v>
      </c>
      <c r="I735" s="15">
        <v>0</v>
      </c>
    </row>
    <row r="736" spans="1:9" x14ac:dyDescent="0.2">
      <c r="A736" s="15">
        <v>735</v>
      </c>
      <c r="B736" s="15" t="s">
        <v>6553</v>
      </c>
      <c r="C736" s="15" t="s">
        <v>6552</v>
      </c>
      <c r="D736" s="15">
        <v>2004</v>
      </c>
      <c r="E736" s="15">
        <v>12.304</v>
      </c>
      <c r="F736" s="15">
        <v>5.7290000000000001</v>
      </c>
      <c r="G736" s="15">
        <v>2.4</v>
      </c>
      <c r="H736" s="15">
        <v>4.5389999999999997</v>
      </c>
      <c r="I736" s="15">
        <v>2.0529999999999999</v>
      </c>
    </row>
    <row r="737" spans="1:9" x14ac:dyDescent="0.2">
      <c r="A737" s="15">
        <v>736</v>
      </c>
      <c r="B737" s="15" t="s">
        <v>6551</v>
      </c>
      <c r="C737" s="15" t="s">
        <v>6550</v>
      </c>
      <c r="D737" s="15">
        <v>1996</v>
      </c>
      <c r="E737" s="15">
        <v>12.304</v>
      </c>
      <c r="F737" s="15">
        <v>4.891</v>
      </c>
      <c r="G737" s="15">
        <v>2.2789999999999999</v>
      </c>
      <c r="H737" s="15">
        <v>6.7030000000000003</v>
      </c>
      <c r="I737" s="15">
        <v>2.048</v>
      </c>
    </row>
    <row r="738" spans="1:9" x14ac:dyDescent="0.2">
      <c r="A738" s="15">
        <v>737</v>
      </c>
      <c r="B738" s="15" t="s">
        <v>6549</v>
      </c>
      <c r="C738" s="15" t="s">
        <v>6548</v>
      </c>
      <c r="D738" s="15">
        <v>1972</v>
      </c>
      <c r="E738" s="15">
        <v>12.302</v>
      </c>
      <c r="F738" s="15">
        <v>5.0919999999999996</v>
      </c>
      <c r="G738" s="15">
        <v>7.7450000000000001</v>
      </c>
      <c r="H738" s="15">
        <v>6.3289999999999997</v>
      </c>
      <c r="I738" s="15">
        <v>0.53800000000000003</v>
      </c>
    </row>
    <row r="739" spans="1:9" x14ac:dyDescent="0.2">
      <c r="A739" s="15">
        <v>738</v>
      </c>
      <c r="B739" s="15" t="s">
        <v>766</v>
      </c>
      <c r="C739" s="15" t="s">
        <v>6547</v>
      </c>
      <c r="D739" s="15">
        <v>1983</v>
      </c>
      <c r="E739" s="15">
        <v>12.3</v>
      </c>
      <c r="F739" s="15">
        <v>1.081</v>
      </c>
      <c r="G739" s="15">
        <v>6.8440000000000003</v>
      </c>
      <c r="H739" s="15">
        <v>15.888</v>
      </c>
      <c r="I739" s="15">
        <v>0.51500000000000001</v>
      </c>
    </row>
    <row r="740" spans="1:9" x14ac:dyDescent="0.2">
      <c r="A740" s="15">
        <v>739</v>
      </c>
      <c r="B740" s="15" t="s">
        <v>2970</v>
      </c>
      <c r="C740" s="15" t="s">
        <v>6546</v>
      </c>
      <c r="D740" s="15">
        <v>2004</v>
      </c>
      <c r="E740" s="15">
        <v>12.294</v>
      </c>
      <c r="F740" s="15">
        <v>4.5670000000000002</v>
      </c>
      <c r="G740" s="15">
        <v>2.786</v>
      </c>
      <c r="H740" s="15">
        <v>8.2149999999999999</v>
      </c>
      <c r="I740" s="15">
        <v>1.0680000000000001</v>
      </c>
    </row>
    <row r="741" spans="1:9" x14ac:dyDescent="0.2">
      <c r="A741" s="15">
        <v>740</v>
      </c>
      <c r="B741" s="15" t="s">
        <v>1233</v>
      </c>
      <c r="C741" s="15" t="s">
        <v>6545</v>
      </c>
      <c r="D741" s="15">
        <v>1981</v>
      </c>
      <c r="E741" s="15">
        <v>12.286</v>
      </c>
      <c r="F741" s="15">
        <v>10.507999999999999</v>
      </c>
      <c r="G741" s="15">
        <v>3.4660000000000002</v>
      </c>
      <c r="H741" s="15">
        <v>3.194</v>
      </c>
      <c r="I741" s="15">
        <v>0.51500000000000001</v>
      </c>
    </row>
    <row r="742" spans="1:9" x14ac:dyDescent="0.2">
      <c r="A742" s="15">
        <v>741</v>
      </c>
      <c r="B742" s="15" t="s">
        <v>1042</v>
      </c>
      <c r="C742" s="15" t="s">
        <v>6544</v>
      </c>
      <c r="D742" s="15">
        <v>1948</v>
      </c>
      <c r="E742" s="15">
        <v>12.284000000000001</v>
      </c>
      <c r="F742" s="15">
        <v>7.391</v>
      </c>
      <c r="G742" s="15">
        <v>1</v>
      </c>
      <c r="H742" s="15">
        <v>0.51300000000000001</v>
      </c>
      <c r="I742" s="15">
        <v>0.51200000000000001</v>
      </c>
    </row>
    <row r="743" spans="1:9" x14ac:dyDescent="0.2">
      <c r="A743" s="15">
        <v>742</v>
      </c>
      <c r="B743" s="15" t="s">
        <v>838</v>
      </c>
      <c r="C743" s="15" t="s">
        <v>6543</v>
      </c>
      <c r="D743" s="15">
        <v>1953</v>
      </c>
      <c r="E743" s="15">
        <v>12.282999999999999</v>
      </c>
      <c r="F743" s="15">
        <v>9.3889999999999993</v>
      </c>
      <c r="G743" s="15">
        <v>4.5049999999999999</v>
      </c>
      <c r="H743" s="15">
        <v>0</v>
      </c>
      <c r="I743" s="15">
        <v>0</v>
      </c>
    </row>
    <row r="744" spans="1:9" x14ac:dyDescent="0.2">
      <c r="A744" s="15">
        <v>743</v>
      </c>
      <c r="B744" s="15" t="s">
        <v>3554</v>
      </c>
      <c r="C744" s="15" t="s">
        <v>6542</v>
      </c>
      <c r="D744" s="15">
        <v>2006</v>
      </c>
      <c r="E744" s="15">
        <v>12.281000000000001</v>
      </c>
      <c r="F744" s="15">
        <v>4.8479999999999999</v>
      </c>
      <c r="G744" s="15">
        <v>2.87</v>
      </c>
      <c r="H744" s="15">
        <v>5.2160000000000002</v>
      </c>
      <c r="I744" s="15">
        <v>2.1080000000000001</v>
      </c>
    </row>
    <row r="745" spans="1:9" x14ac:dyDescent="0.2">
      <c r="A745" s="15">
        <v>744</v>
      </c>
      <c r="B745" s="15" t="s">
        <v>1000</v>
      </c>
      <c r="C745" s="15" t="s">
        <v>6541</v>
      </c>
      <c r="D745" s="15">
        <v>1997</v>
      </c>
      <c r="E745" s="15">
        <v>12.265000000000001</v>
      </c>
      <c r="F745" s="15">
        <v>2.681</v>
      </c>
      <c r="G745" s="15">
        <v>4.1319999999999997</v>
      </c>
      <c r="H745" s="15">
        <v>9.2590000000000003</v>
      </c>
      <c r="I745" s="15">
        <v>1.5820000000000001</v>
      </c>
    </row>
    <row r="746" spans="1:9" x14ac:dyDescent="0.2">
      <c r="A746" s="15">
        <v>745</v>
      </c>
      <c r="B746" s="15" t="s">
        <v>906</v>
      </c>
      <c r="C746" s="15" t="s">
        <v>6540</v>
      </c>
      <c r="D746" s="15">
        <v>1974</v>
      </c>
      <c r="E746" s="15">
        <v>12.263</v>
      </c>
      <c r="F746" s="15">
        <v>5.9640000000000004</v>
      </c>
      <c r="G746" s="15">
        <v>7.3620000000000001</v>
      </c>
      <c r="H746" s="15">
        <v>5.5890000000000004</v>
      </c>
      <c r="I746" s="15">
        <v>0.59099999999999997</v>
      </c>
    </row>
    <row r="747" spans="1:9" x14ac:dyDescent="0.2">
      <c r="A747" s="15">
        <v>746</v>
      </c>
      <c r="B747" s="15" t="s">
        <v>6539</v>
      </c>
      <c r="C747" s="15" t="s">
        <v>6538</v>
      </c>
      <c r="D747" s="15">
        <v>2001</v>
      </c>
      <c r="E747" s="15">
        <v>12.263</v>
      </c>
      <c r="F747" s="15">
        <v>1.677</v>
      </c>
      <c r="G747" s="15">
        <v>7.8529999999999998</v>
      </c>
      <c r="H747" s="15">
        <v>12.561999999999999</v>
      </c>
      <c r="I747" s="15">
        <v>0</v>
      </c>
    </row>
    <row r="748" spans="1:9" x14ac:dyDescent="0.2">
      <c r="A748" s="15">
        <v>747</v>
      </c>
      <c r="B748" s="15" t="s">
        <v>1302</v>
      </c>
      <c r="C748" s="15" t="s">
        <v>6537</v>
      </c>
      <c r="D748" s="15">
        <v>1953</v>
      </c>
      <c r="E748" s="15">
        <v>12.254</v>
      </c>
      <c r="F748" s="15">
        <v>8.7170000000000005</v>
      </c>
      <c r="G748" s="15">
        <v>3.2</v>
      </c>
      <c r="H748" s="15">
        <v>0</v>
      </c>
      <c r="I748" s="15">
        <v>0.52800000000000002</v>
      </c>
    </row>
    <row r="749" spans="1:9" x14ac:dyDescent="0.2">
      <c r="A749" s="15">
        <v>748</v>
      </c>
      <c r="B749" s="15" t="s">
        <v>572</v>
      </c>
      <c r="C749" s="15" t="s">
        <v>6536</v>
      </c>
      <c r="D749" s="15">
        <v>1944</v>
      </c>
      <c r="E749" s="15">
        <v>12.25</v>
      </c>
      <c r="F749" s="15">
        <v>7.6790000000000003</v>
      </c>
      <c r="G749" s="15">
        <v>1.5</v>
      </c>
      <c r="H749" s="15">
        <v>0.56699999999999995</v>
      </c>
      <c r="I749" s="15">
        <v>0.51200000000000001</v>
      </c>
    </row>
    <row r="750" spans="1:9" x14ac:dyDescent="0.2">
      <c r="A750" s="15">
        <v>749</v>
      </c>
      <c r="B750" s="15" t="s">
        <v>6535</v>
      </c>
      <c r="C750" s="15" t="s">
        <v>6534</v>
      </c>
      <c r="D750" s="15">
        <v>2008</v>
      </c>
      <c r="E750" s="15">
        <v>12.234999999999999</v>
      </c>
      <c r="F750" s="15">
        <v>7.3879999999999999</v>
      </c>
      <c r="G750" s="15">
        <v>3.27</v>
      </c>
      <c r="H750" s="15">
        <v>3.109</v>
      </c>
      <c r="I750" s="15">
        <v>0.55600000000000005</v>
      </c>
    </row>
    <row r="751" spans="1:9" x14ac:dyDescent="0.2">
      <c r="A751" s="15">
        <v>750</v>
      </c>
      <c r="B751" s="15" t="s">
        <v>6533</v>
      </c>
      <c r="C751" s="15" t="s">
        <v>6532</v>
      </c>
      <c r="D751" s="15">
        <v>1979</v>
      </c>
      <c r="E751" s="15">
        <v>12.234</v>
      </c>
      <c r="F751" s="15">
        <v>2.2639999999999998</v>
      </c>
      <c r="G751" s="15">
        <v>8.0749999999999993</v>
      </c>
      <c r="H751" s="15">
        <v>16.234000000000002</v>
      </c>
      <c r="I751" s="15">
        <v>0</v>
      </c>
    </row>
    <row r="752" spans="1:9" x14ac:dyDescent="0.2">
      <c r="A752" s="15">
        <v>751</v>
      </c>
      <c r="B752" s="15" t="s">
        <v>766</v>
      </c>
      <c r="C752" s="15" t="s">
        <v>5333</v>
      </c>
      <c r="D752" s="15">
        <v>1975</v>
      </c>
      <c r="E752" s="15">
        <v>12.228</v>
      </c>
      <c r="F752" s="15">
        <v>1.2330000000000001</v>
      </c>
      <c r="G752" s="15">
        <v>7.2080000000000002</v>
      </c>
      <c r="H752" s="15">
        <v>10.7</v>
      </c>
      <c r="I752" s="15">
        <v>0.53700000000000003</v>
      </c>
    </row>
    <row r="753" spans="1:9" x14ac:dyDescent="0.2">
      <c r="A753" s="15">
        <v>752</v>
      </c>
      <c r="B753" s="15" t="s">
        <v>1286</v>
      </c>
      <c r="C753" s="15" t="s">
        <v>6531</v>
      </c>
      <c r="D753" s="15">
        <v>1944</v>
      </c>
      <c r="E753" s="15">
        <v>12.218</v>
      </c>
      <c r="F753" s="15">
        <v>8.3840000000000003</v>
      </c>
      <c r="G753" s="15">
        <v>0.83299999999999996</v>
      </c>
      <c r="H753" s="15">
        <v>0.51500000000000001</v>
      </c>
      <c r="I753" s="15">
        <v>0.6</v>
      </c>
    </row>
    <row r="754" spans="1:9" x14ac:dyDescent="0.2">
      <c r="A754" s="15">
        <v>753</v>
      </c>
      <c r="B754" s="15" t="s">
        <v>519</v>
      </c>
      <c r="C754" s="15" t="s">
        <v>6530</v>
      </c>
      <c r="D754" s="15">
        <v>1965</v>
      </c>
      <c r="E754" s="15">
        <v>12.215</v>
      </c>
      <c r="F754" s="15">
        <v>8.5820000000000007</v>
      </c>
      <c r="G754" s="15">
        <v>5.101</v>
      </c>
      <c r="H754" s="15">
        <v>5.468</v>
      </c>
      <c r="I754" s="15">
        <v>0</v>
      </c>
    </row>
    <row r="755" spans="1:9" x14ac:dyDescent="0.2">
      <c r="A755" s="15">
        <v>754</v>
      </c>
      <c r="B755" s="15" t="s">
        <v>6529</v>
      </c>
      <c r="C755" s="15" t="s">
        <v>6528</v>
      </c>
      <c r="D755" s="15">
        <v>1987</v>
      </c>
      <c r="E755" s="15">
        <v>12.212999999999999</v>
      </c>
      <c r="F755" s="15">
        <v>4.9080000000000004</v>
      </c>
      <c r="G755" s="15">
        <v>3.6429999999999998</v>
      </c>
      <c r="H755" s="15">
        <v>11.519</v>
      </c>
      <c r="I755" s="15">
        <v>0.51400000000000001</v>
      </c>
    </row>
    <row r="756" spans="1:9" x14ac:dyDescent="0.2">
      <c r="A756" s="15">
        <v>755</v>
      </c>
      <c r="B756" s="15" t="s">
        <v>6527</v>
      </c>
      <c r="C756" s="15" t="s">
        <v>6526</v>
      </c>
      <c r="D756" s="15">
        <v>1990</v>
      </c>
      <c r="E756" s="15">
        <v>12.209</v>
      </c>
      <c r="F756" s="15">
        <v>4.8</v>
      </c>
      <c r="G756" s="15">
        <v>1.5</v>
      </c>
      <c r="H756" s="15">
        <v>12.851000000000001</v>
      </c>
      <c r="I756" s="15">
        <v>1.0369999999999999</v>
      </c>
    </row>
    <row r="757" spans="1:9" x14ac:dyDescent="0.2">
      <c r="A757" s="15">
        <v>756</v>
      </c>
      <c r="B757" s="15" t="s">
        <v>5046</v>
      </c>
      <c r="C757" s="15" t="s">
        <v>6525</v>
      </c>
      <c r="D757" s="15">
        <v>1975</v>
      </c>
      <c r="E757" s="15">
        <v>12.208</v>
      </c>
      <c r="F757" s="15">
        <v>7.7759999999999998</v>
      </c>
      <c r="G757" s="15">
        <v>3.4319999999999999</v>
      </c>
      <c r="H757" s="15">
        <v>7.47</v>
      </c>
      <c r="I757" s="15">
        <v>0.64300000000000002</v>
      </c>
    </row>
    <row r="758" spans="1:9" x14ac:dyDescent="0.2">
      <c r="A758" s="15">
        <v>757</v>
      </c>
      <c r="B758" s="15" t="s">
        <v>1377</v>
      </c>
      <c r="C758" s="15" t="s">
        <v>6524</v>
      </c>
      <c r="D758" s="15">
        <v>2001</v>
      </c>
      <c r="E758" s="15">
        <v>12.207000000000001</v>
      </c>
      <c r="F758" s="15">
        <v>7.6790000000000003</v>
      </c>
      <c r="G758" s="15">
        <v>1.627</v>
      </c>
      <c r="H758" s="15">
        <v>4.1660000000000004</v>
      </c>
      <c r="I758" s="15">
        <v>0.51600000000000001</v>
      </c>
    </row>
    <row r="759" spans="1:9" x14ac:dyDescent="0.2">
      <c r="A759" s="15">
        <v>758</v>
      </c>
      <c r="B759" s="15" t="s">
        <v>1945</v>
      </c>
      <c r="C759" s="15" t="s">
        <v>6523</v>
      </c>
      <c r="D759" s="15">
        <v>1998</v>
      </c>
      <c r="E759" s="15">
        <v>12.198</v>
      </c>
      <c r="F759" s="15">
        <v>5.5880000000000001</v>
      </c>
      <c r="G759" s="15">
        <v>1.8660000000000001</v>
      </c>
      <c r="H759" s="15">
        <v>7.5049999999999999</v>
      </c>
      <c r="I759" s="15">
        <v>1.157</v>
      </c>
    </row>
    <row r="760" spans="1:9" x14ac:dyDescent="0.2">
      <c r="A760" s="15">
        <v>759</v>
      </c>
      <c r="B760" s="15" t="s">
        <v>4213</v>
      </c>
      <c r="C760" s="15" t="s">
        <v>6522</v>
      </c>
      <c r="D760" s="15">
        <v>1988</v>
      </c>
      <c r="E760" s="15">
        <v>12.196</v>
      </c>
      <c r="F760" s="15">
        <v>3.7450000000000001</v>
      </c>
      <c r="G760" s="15">
        <v>7.2009999999999996</v>
      </c>
      <c r="H760" s="15">
        <v>6.4059999999999997</v>
      </c>
      <c r="I760" s="15">
        <v>0.52300000000000002</v>
      </c>
    </row>
    <row r="761" spans="1:9" x14ac:dyDescent="0.2">
      <c r="A761" s="15">
        <v>760</v>
      </c>
      <c r="B761" s="15" t="s">
        <v>2979</v>
      </c>
      <c r="C761" s="15" t="s">
        <v>2532</v>
      </c>
      <c r="D761" s="15">
        <v>1970</v>
      </c>
      <c r="E761" s="15">
        <v>12.193</v>
      </c>
      <c r="F761" s="15">
        <v>14.656000000000001</v>
      </c>
      <c r="G761" s="15">
        <v>4.1219999999999999</v>
      </c>
      <c r="H761" s="15">
        <v>2.3250000000000002</v>
      </c>
      <c r="I761" s="15">
        <v>0.61099999999999999</v>
      </c>
    </row>
    <row r="762" spans="1:9" x14ac:dyDescent="0.2">
      <c r="A762" s="15">
        <v>761</v>
      </c>
      <c r="B762" s="15" t="s">
        <v>5751</v>
      </c>
      <c r="C762" s="15" t="s">
        <v>6521</v>
      </c>
      <c r="D762" s="15">
        <v>1994</v>
      </c>
      <c r="E762" s="15">
        <v>12.191000000000001</v>
      </c>
      <c r="F762" s="15">
        <v>6.1849999999999996</v>
      </c>
      <c r="G762" s="15">
        <v>3.8330000000000002</v>
      </c>
      <c r="H762" s="15">
        <v>3.0449999999999999</v>
      </c>
      <c r="I762" s="15">
        <v>1.6060000000000001</v>
      </c>
    </row>
    <row r="763" spans="1:9" x14ac:dyDescent="0.2">
      <c r="A763" s="15">
        <v>762</v>
      </c>
      <c r="B763" s="15" t="s">
        <v>3283</v>
      </c>
      <c r="C763" s="15" t="s">
        <v>6520</v>
      </c>
      <c r="D763" s="15">
        <v>2000</v>
      </c>
      <c r="E763" s="15">
        <v>12.167</v>
      </c>
      <c r="F763" s="15">
        <v>7.5149999999999997</v>
      </c>
      <c r="G763" s="15">
        <v>3.0329999999999999</v>
      </c>
      <c r="H763" s="15">
        <v>3.633</v>
      </c>
      <c r="I763" s="15">
        <v>0.51700000000000002</v>
      </c>
    </row>
    <row r="764" spans="1:9" x14ac:dyDescent="0.2">
      <c r="A764" s="15">
        <v>763</v>
      </c>
      <c r="B764" s="15" t="s">
        <v>2635</v>
      </c>
      <c r="C764" s="15" t="s">
        <v>6519</v>
      </c>
      <c r="D764" s="15">
        <v>1979</v>
      </c>
      <c r="E764" s="15">
        <v>12.16</v>
      </c>
      <c r="F764" s="15">
        <v>9.4559999999999995</v>
      </c>
      <c r="G764" s="15">
        <v>4.7380000000000004</v>
      </c>
      <c r="H764" s="15">
        <v>4.8369999999999997</v>
      </c>
      <c r="I764" s="15">
        <v>0.54800000000000004</v>
      </c>
    </row>
    <row r="765" spans="1:9" x14ac:dyDescent="0.2">
      <c r="A765" s="15">
        <v>764</v>
      </c>
      <c r="B765" s="15" t="s">
        <v>6518</v>
      </c>
      <c r="C765" s="15" t="s">
        <v>6517</v>
      </c>
      <c r="D765" s="15">
        <v>2006</v>
      </c>
      <c r="E765" s="15">
        <v>12.157</v>
      </c>
      <c r="F765" s="15">
        <v>4.9349999999999996</v>
      </c>
      <c r="G765" s="15">
        <v>4.55</v>
      </c>
      <c r="H765" s="15">
        <v>5.1269999999999998</v>
      </c>
      <c r="I765" s="15">
        <v>0.56699999999999995</v>
      </c>
    </row>
    <row r="766" spans="1:9" x14ac:dyDescent="0.2">
      <c r="A766" s="15">
        <v>765</v>
      </c>
      <c r="B766" s="15" t="s">
        <v>3536</v>
      </c>
      <c r="C766" s="15" t="s">
        <v>6516</v>
      </c>
      <c r="D766" s="15">
        <v>1940</v>
      </c>
      <c r="E766" s="15">
        <v>12.157</v>
      </c>
      <c r="F766" s="15">
        <v>9.6549999999999994</v>
      </c>
      <c r="G766" s="15">
        <v>0</v>
      </c>
      <c r="H766" s="15">
        <v>0.55900000000000005</v>
      </c>
      <c r="I766" s="15">
        <v>0.52600000000000002</v>
      </c>
    </row>
    <row r="767" spans="1:9" x14ac:dyDescent="0.2">
      <c r="A767" s="15">
        <v>766</v>
      </c>
      <c r="B767" s="15" t="s">
        <v>3237</v>
      </c>
      <c r="C767" s="15" t="s">
        <v>6515</v>
      </c>
      <c r="D767" s="15">
        <v>2009</v>
      </c>
      <c r="E767" s="15">
        <v>12.15</v>
      </c>
      <c r="F767" s="15">
        <v>5.3209999999999997</v>
      </c>
      <c r="G767" s="15">
        <v>3.625</v>
      </c>
      <c r="H767" s="15">
        <v>8.5020000000000007</v>
      </c>
      <c r="I767" s="15">
        <v>0.51600000000000001</v>
      </c>
    </row>
    <row r="768" spans="1:9" x14ac:dyDescent="0.2">
      <c r="A768" s="15">
        <v>767</v>
      </c>
      <c r="B768" s="15" t="s">
        <v>1937</v>
      </c>
      <c r="C768" s="15" t="s">
        <v>6514</v>
      </c>
      <c r="D768" s="15">
        <v>1993</v>
      </c>
      <c r="E768" s="15">
        <v>12.141</v>
      </c>
      <c r="F768" s="15">
        <v>4.5190000000000001</v>
      </c>
      <c r="G768" s="15">
        <v>2.6680000000000001</v>
      </c>
      <c r="H768" s="15">
        <v>8.6170000000000009</v>
      </c>
      <c r="I768" s="15">
        <v>1.9670000000000001</v>
      </c>
    </row>
    <row r="769" spans="1:9" x14ac:dyDescent="0.2">
      <c r="A769" s="15">
        <v>768</v>
      </c>
      <c r="B769" s="15" t="s">
        <v>788</v>
      </c>
      <c r="C769" s="15" t="s">
        <v>6513</v>
      </c>
      <c r="D769" s="15">
        <v>1979</v>
      </c>
      <c r="E769" s="15">
        <v>12.138999999999999</v>
      </c>
      <c r="F769" s="15">
        <v>5.2350000000000003</v>
      </c>
      <c r="G769" s="15">
        <v>4.2539999999999996</v>
      </c>
      <c r="H769" s="15">
        <v>11.61</v>
      </c>
      <c r="I769" s="15">
        <v>0.51600000000000001</v>
      </c>
    </row>
    <row r="770" spans="1:9" x14ac:dyDescent="0.2">
      <c r="A770" s="15">
        <v>769</v>
      </c>
      <c r="B770" s="15" t="s">
        <v>620</v>
      </c>
      <c r="C770" s="15" t="s">
        <v>6512</v>
      </c>
      <c r="D770" s="15">
        <v>1936</v>
      </c>
      <c r="E770" s="15">
        <v>12.135</v>
      </c>
      <c r="F770" s="15">
        <v>8.9499999999999993</v>
      </c>
      <c r="G770" s="15">
        <v>0</v>
      </c>
      <c r="H770" s="15">
        <v>0.51100000000000001</v>
      </c>
      <c r="I770" s="15">
        <v>0.53800000000000003</v>
      </c>
    </row>
    <row r="771" spans="1:9" x14ac:dyDescent="0.2">
      <c r="A771" s="15">
        <v>770</v>
      </c>
      <c r="B771" s="15" t="s">
        <v>803</v>
      </c>
      <c r="C771" s="15" t="s">
        <v>6511</v>
      </c>
      <c r="D771" s="15">
        <v>1996</v>
      </c>
      <c r="E771" s="15">
        <v>12.124000000000001</v>
      </c>
      <c r="F771" s="15">
        <v>2.61</v>
      </c>
      <c r="G771" s="15">
        <v>4.3609999999999998</v>
      </c>
      <c r="H771" s="15">
        <v>7.88</v>
      </c>
      <c r="I771" s="15">
        <v>2.0430000000000001</v>
      </c>
    </row>
    <row r="772" spans="1:9" x14ac:dyDescent="0.2">
      <c r="A772" s="15">
        <v>771</v>
      </c>
      <c r="B772" s="15" t="s">
        <v>6510</v>
      </c>
      <c r="C772" s="15" t="s">
        <v>6509</v>
      </c>
      <c r="D772" s="15">
        <v>2005</v>
      </c>
      <c r="E772" s="15">
        <v>12.11</v>
      </c>
      <c r="F772" s="15">
        <v>3.6629999999999998</v>
      </c>
      <c r="G772" s="15">
        <v>2.6080000000000001</v>
      </c>
      <c r="H772" s="15">
        <v>7.9409999999999998</v>
      </c>
      <c r="I772" s="15">
        <v>2.0609999999999999</v>
      </c>
    </row>
    <row r="773" spans="1:9" x14ac:dyDescent="0.2">
      <c r="A773" s="15">
        <v>772</v>
      </c>
      <c r="B773" s="15" t="s">
        <v>945</v>
      </c>
      <c r="C773" s="15" t="s">
        <v>6508</v>
      </c>
      <c r="D773" s="15">
        <v>1959</v>
      </c>
      <c r="E773" s="15">
        <v>12.106</v>
      </c>
      <c r="F773" s="15">
        <v>5.73</v>
      </c>
      <c r="G773" s="15">
        <v>4.7640000000000002</v>
      </c>
      <c r="H773" s="15">
        <v>3.31</v>
      </c>
      <c r="I773" s="15">
        <v>0</v>
      </c>
    </row>
    <row r="774" spans="1:9" x14ac:dyDescent="0.2">
      <c r="A774" s="15">
        <v>773</v>
      </c>
      <c r="B774" s="15" t="s">
        <v>6507</v>
      </c>
      <c r="C774" s="15" t="s">
        <v>6506</v>
      </c>
      <c r="D774" s="15">
        <v>1997</v>
      </c>
      <c r="E774" s="15">
        <v>12.103999999999999</v>
      </c>
      <c r="F774" s="15">
        <v>2.6259999999999999</v>
      </c>
      <c r="G774" s="15">
        <v>3.77</v>
      </c>
      <c r="H774" s="15">
        <v>6.42</v>
      </c>
      <c r="I774" s="15">
        <v>2.867</v>
      </c>
    </row>
    <row r="775" spans="1:9" x14ac:dyDescent="0.2">
      <c r="A775" s="15">
        <v>774</v>
      </c>
      <c r="B775" s="15" t="s">
        <v>842</v>
      </c>
      <c r="C775" s="15" t="s">
        <v>6505</v>
      </c>
      <c r="D775" s="15">
        <v>1977</v>
      </c>
      <c r="E775" s="15">
        <v>12.101000000000001</v>
      </c>
      <c r="F775" s="15">
        <v>3.6930000000000001</v>
      </c>
      <c r="G775" s="15">
        <v>7.6349999999999998</v>
      </c>
      <c r="H775" s="15">
        <v>11.708</v>
      </c>
      <c r="I775" s="15">
        <v>0</v>
      </c>
    </row>
    <row r="776" spans="1:9" x14ac:dyDescent="0.2">
      <c r="A776" s="15">
        <v>775</v>
      </c>
      <c r="B776" s="15" t="s">
        <v>6504</v>
      </c>
      <c r="C776" s="15" t="s">
        <v>6503</v>
      </c>
      <c r="D776" s="15">
        <v>1957</v>
      </c>
      <c r="E776" s="15">
        <v>12.099</v>
      </c>
      <c r="F776" s="15">
        <v>6.7240000000000002</v>
      </c>
      <c r="G776" s="15">
        <v>1.927</v>
      </c>
      <c r="H776" s="15">
        <v>2.681</v>
      </c>
      <c r="I776" s="15">
        <v>0.53100000000000003</v>
      </c>
    </row>
    <row r="777" spans="1:9" x14ac:dyDescent="0.2">
      <c r="A777" s="15">
        <v>776</v>
      </c>
      <c r="B777" s="15" t="s">
        <v>2212</v>
      </c>
      <c r="C777" s="15" t="s">
        <v>6502</v>
      </c>
      <c r="D777" s="15">
        <v>1975</v>
      </c>
      <c r="E777" s="15">
        <v>12.097</v>
      </c>
      <c r="F777" s="15">
        <v>6.7839999999999998</v>
      </c>
      <c r="G777" s="15">
        <v>4.2009999999999996</v>
      </c>
      <c r="H777" s="15">
        <v>7.6719999999999997</v>
      </c>
      <c r="I777" s="15">
        <v>0.54300000000000004</v>
      </c>
    </row>
    <row r="778" spans="1:9" x14ac:dyDescent="0.2">
      <c r="A778" s="15">
        <v>777</v>
      </c>
      <c r="B778" s="15" t="s">
        <v>6501</v>
      </c>
      <c r="C778" s="15" t="s">
        <v>6500</v>
      </c>
      <c r="D778" s="15">
        <v>1975</v>
      </c>
      <c r="E778" s="15">
        <v>12.093</v>
      </c>
      <c r="F778" s="15">
        <v>9.4260000000000002</v>
      </c>
      <c r="G778" s="15">
        <v>5.0670000000000002</v>
      </c>
      <c r="H778" s="15">
        <v>3.0950000000000002</v>
      </c>
      <c r="I778" s="15">
        <v>0.53200000000000003</v>
      </c>
    </row>
    <row r="779" spans="1:9" x14ac:dyDescent="0.2">
      <c r="A779" s="15">
        <v>778</v>
      </c>
      <c r="B779" s="15" t="s">
        <v>834</v>
      </c>
      <c r="C779" s="15" t="s">
        <v>6499</v>
      </c>
      <c r="D779" s="15">
        <v>1985</v>
      </c>
      <c r="E779" s="15">
        <v>12.087</v>
      </c>
      <c r="F779" s="15">
        <v>3.08</v>
      </c>
      <c r="G779" s="15">
        <v>9.6069999999999993</v>
      </c>
      <c r="H779" s="15">
        <v>13.287000000000001</v>
      </c>
      <c r="I779" s="15">
        <v>0</v>
      </c>
    </row>
    <row r="780" spans="1:9" x14ac:dyDescent="0.2">
      <c r="A780" s="15">
        <v>779</v>
      </c>
      <c r="B780" s="15" t="s">
        <v>1371</v>
      </c>
      <c r="C780" s="15" t="s">
        <v>3122</v>
      </c>
      <c r="D780" s="15">
        <v>1977</v>
      </c>
      <c r="E780" s="15">
        <v>12.082000000000001</v>
      </c>
      <c r="F780" s="15">
        <v>8.859</v>
      </c>
      <c r="G780" s="15">
        <v>4.3109999999999999</v>
      </c>
      <c r="H780" s="15">
        <v>4.91</v>
      </c>
      <c r="I780" s="15">
        <v>0.52</v>
      </c>
    </row>
    <row r="781" spans="1:9" x14ac:dyDescent="0.2">
      <c r="A781" s="15">
        <v>780</v>
      </c>
      <c r="B781" s="15" t="s">
        <v>4337</v>
      </c>
      <c r="C781" s="15" t="s">
        <v>6498</v>
      </c>
      <c r="D781" s="15">
        <v>1983</v>
      </c>
      <c r="E781" s="15">
        <v>12.068</v>
      </c>
      <c r="F781" s="15">
        <v>7.5339999999999998</v>
      </c>
      <c r="G781" s="15">
        <v>6.2510000000000003</v>
      </c>
      <c r="H781" s="15">
        <v>2.2250000000000001</v>
      </c>
      <c r="I781" s="15">
        <v>0.52400000000000002</v>
      </c>
    </row>
    <row r="782" spans="1:9" x14ac:dyDescent="0.2">
      <c r="A782" s="15">
        <v>781</v>
      </c>
      <c r="B782" s="15" t="s">
        <v>6497</v>
      </c>
      <c r="C782" s="15" t="s">
        <v>6496</v>
      </c>
      <c r="D782" s="15">
        <v>1949</v>
      </c>
      <c r="E782" s="15">
        <v>12.063000000000001</v>
      </c>
      <c r="F782" s="15">
        <v>7.1609999999999996</v>
      </c>
      <c r="G782" s="15">
        <v>1.5</v>
      </c>
      <c r="H782" s="15">
        <v>0.51400000000000001</v>
      </c>
      <c r="I782" s="15">
        <v>0.51900000000000002</v>
      </c>
    </row>
    <row r="783" spans="1:9" x14ac:dyDescent="0.2">
      <c r="A783" s="15">
        <v>782</v>
      </c>
      <c r="B783" s="15" t="s">
        <v>6495</v>
      </c>
      <c r="C783" s="15" t="s">
        <v>6494</v>
      </c>
      <c r="D783" s="15">
        <v>1971</v>
      </c>
      <c r="E783" s="15">
        <v>12.052</v>
      </c>
      <c r="F783" s="15">
        <v>13.250999999999999</v>
      </c>
      <c r="G783" s="15">
        <v>4.6710000000000003</v>
      </c>
      <c r="H783" s="15">
        <v>2.6030000000000002</v>
      </c>
      <c r="I783" s="15">
        <v>0.54</v>
      </c>
    </row>
    <row r="784" spans="1:9" x14ac:dyDescent="0.2">
      <c r="A784" s="15">
        <v>783</v>
      </c>
      <c r="B784" s="15" t="s">
        <v>834</v>
      </c>
      <c r="C784" s="15" t="s">
        <v>6493</v>
      </c>
      <c r="D784" s="15">
        <v>1998</v>
      </c>
      <c r="E784" s="15">
        <v>12.048</v>
      </c>
      <c r="F784" s="15">
        <v>7.7080000000000002</v>
      </c>
      <c r="G784" s="15">
        <v>1</v>
      </c>
      <c r="H784" s="15">
        <v>4.9269999999999996</v>
      </c>
      <c r="I784" s="15">
        <v>0.7</v>
      </c>
    </row>
    <row r="785" spans="1:9" x14ac:dyDescent="0.2">
      <c r="A785" s="15">
        <v>784</v>
      </c>
      <c r="B785" s="15" t="s">
        <v>1023</v>
      </c>
      <c r="C785" s="15" t="s">
        <v>6492</v>
      </c>
      <c r="D785" s="15">
        <v>1968</v>
      </c>
      <c r="E785" s="15">
        <v>12.047000000000001</v>
      </c>
      <c r="F785" s="15">
        <v>8.2799999999999994</v>
      </c>
      <c r="G785" s="15">
        <v>6.8739999999999997</v>
      </c>
      <c r="H785" s="15">
        <v>8.359</v>
      </c>
      <c r="I785" s="15">
        <v>0</v>
      </c>
    </row>
    <row r="786" spans="1:9" x14ac:dyDescent="0.2">
      <c r="A786" s="15">
        <v>785</v>
      </c>
      <c r="B786" s="15" t="s">
        <v>836</v>
      </c>
      <c r="C786" s="15" t="s">
        <v>6491</v>
      </c>
      <c r="D786" s="15">
        <v>1966</v>
      </c>
      <c r="E786" s="15">
        <v>12.031000000000001</v>
      </c>
      <c r="F786" s="15">
        <v>7.8</v>
      </c>
      <c r="G786" s="15">
        <v>11.003</v>
      </c>
      <c r="H786" s="15">
        <v>3.516</v>
      </c>
      <c r="I786" s="15">
        <v>0</v>
      </c>
    </row>
    <row r="787" spans="1:9" x14ac:dyDescent="0.2">
      <c r="A787" s="15">
        <v>786</v>
      </c>
      <c r="B787" s="15" t="s">
        <v>1227</v>
      </c>
      <c r="C787" s="15" t="s">
        <v>6490</v>
      </c>
      <c r="D787" s="15">
        <v>1979</v>
      </c>
      <c r="E787" s="15">
        <v>12.031000000000001</v>
      </c>
      <c r="F787" s="15">
        <v>11.127000000000001</v>
      </c>
      <c r="G787" s="15">
        <v>3.625</v>
      </c>
      <c r="H787" s="15">
        <v>3.302</v>
      </c>
      <c r="I787" s="15">
        <v>0.52600000000000002</v>
      </c>
    </row>
    <row r="788" spans="1:9" x14ac:dyDescent="0.2">
      <c r="A788" s="15">
        <v>787</v>
      </c>
      <c r="B788" s="15" t="s">
        <v>6489</v>
      </c>
      <c r="C788" s="15" t="s">
        <v>6488</v>
      </c>
      <c r="D788" s="15">
        <v>2012</v>
      </c>
      <c r="E788" s="15">
        <v>12.028</v>
      </c>
      <c r="F788" s="15">
        <v>11.081</v>
      </c>
      <c r="G788" s="15">
        <v>6</v>
      </c>
      <c r="H788" s="15">
        <v>4.444</v>
      </c>
      <c r="I788" s="15">
        <v>0</v>
      </c>
    </row>
    <row r="789" spans="1:9" x14ac:dyDescent="0.2">
      <c r="A789" s="15">
        <v>788</v>
      </c>
      <c r="B789" s="15" t="s">
        <v>1869</v>
      </c>
      <c r="C789" s="15" t="s">
        <v>4091</v>
      </c>
      <c r="D789" s="15">
        <v>1988</v>
      </c>
      <c r="E789" s="15">
        <v>12.028</v>
      </c>
      <c r="F789" s="15">
        <v>3.0590000000000002</v>
      </c>
      <c r="G789" s="15">
        <v>5.1740000000000004</v>
      </c>
      <c r="H789" s="15">
        <v>15.007999999999999</v>
      </c>
      <c r="I789" s="15">
        <v>0</v>
      </c>
    </row>
    <row r="790" spans="1:9" x14ac:dyDescent="0.2">
      <c r="A790" s="15">
        <v>789</v>
      </c>
      <c r="B790" s="15" t="s">
        <v>6487</v>
      </c>
      <c r="C790" s="15" t="s">
        <v>6486</v>
      </c>
      <c r="D790" s="15">
        <v>2006</v>
      </c>
      <c r="E790" s="15">
        <v>12.016999999999999</v>
      </c>
      <c r="F790" s="15">
        <v>0.72</v>
      </c>
      <c r="G790" s="15">
        <v>6.016</v>
      </c>
      <c r="H790" s="15">
        <v>9.282</v>
      </c>
      <c r="I790" s="15">
        <v>0.53</v>
      </c>
    </row>
    <row r="791" spans="1:9" x14ac:dyDescent="0.2">
      <c r="A791" s="15">
        <v>790</v>
      </c>
      <c r="B791" s="15" t="s">
        <v>6485</v>
      </c>
      <c r="C791" s="15" t="s">
        <v>6484</v>
      </c>
      <c r="D791" s="15">
        <v>1932</v>
      </c>
      <c r="E791" s="15">
        <v>12.013</v>
      </c>
      <c r="F791" s="15">
        <v>10.331</v>
      </c>
      <c r="G791" s="15">
        <v>0</v>
      </c>
      <c r="H791" s="15">
        <v>0</v>
      </c>
      <c r="I791" s="15">
        <v>0.54800000000000004</v>
      </c>
    </row>
    <row r="792" spans="1:9" x14ac:dyDescent="0.2">
      <c r="A792" s="15">
        <v>791</v>
      </c>
      <c r="B792" s="15" t="s">
        <v>842</v>
      </c>
      <c r="C792" s="15" t="s">
        <v>6483</v>
      </c>
      <c r="D792" s="15">
        <v>1978</v>
      </c>
      <c r="E792" s="15">
        <v>12.012</v>
      </c>
      <c r="F792" s="15">
        <v>6.01</v>
      </c>
      <c r="G792" s="15">
        <v>5.49</v>
      </c>
      <c r="H792" s="15">
        <v>10.864000000000001</v>
      </c>
      <c r="I792" s="15">
        <v>0</v>
      </c>
    </row>
    <row r="793" spans="1:9" x14ac:dyDescent="0.2">
      <c r="A793" s="15">
        <v>792</v>
      </c>
      <c r="B793" s="15" t="s">
        <v>6482</v>
      </c>
      <c r="C793" s="15" t="s">
        <v>6481</v>
      </c>
      <c r="D793" s="15">
        <v>1975</v>
      </c>
      <c r="E793" s="15">
        <v>12.007</v>
      </c>
      <c r="F793" s="15">
        <v>4.7720000000000002</v>
      </c>
      <c r="G793" s="15">
        <v>3.0329999999999999</v>
      </c>
      <c r="H793" s="15">
        <v>11.79</v>
      </c>
      <c r="I793" s="15">
        <v>0.51900000000000002</v>
      </c>
    </row>
    <row r="794" spans="1:9" x14ac:dyDescent="0.2">
      <c r="A794" s="15">
        <v>793</v>
      </c>
      <c r="B794" s="15" t="s">
        <v>1019</v>
      </c>
      <c r="C794" s="15" t="s">
        <v>6480</v>
      </c>
      <c r="D794" s="15">
        <v>2003</v>
      </c>
      <c r="E794" s="15">
        <v>12.005000000000001</v>
      </c>
      <c r="F794" s="15">
        <v>5.1120000000000001</v>
      </c>
      <c r="G794" s="15">
        <v>1.288</v>
      </c>
      <c r="H794" s="15">
        <v>7.7939999999999996</v>
      </c>
      <c r="I794" s="15">
        <v>1.2689999999999999</v>
      </c>
    </row>
    <row r="795" spans="1:9" x14ac:dyDescent="0.2">
      <c r="A795" s="15">
        <v>794</v>
      </c>
      <c r="B795" s="15" t="s">
        <v>5156</v>
      </c>
      <c r="C795" s="15" t="s">
        <v>6479</v>
      </c>
      <c r="D795" s="15">
        <v>1952</v>
      </c>
      <c r="E795" s="15">
        <v>12.004</v>
      </c>
      <c r="F795" s="15">
        <v>12.779</v>
      </c>
      <c r="G795" s="15">
        <v>0.83299999999999996</v>
      </c>
      <c r="H795" s="15">
        <v>0</v>
      </c>
      <c r="I795" s="15">
        <v>0</v>
      </c>
    </row>
    <row r="796" spans="1:9" x14ac:dyDescent="0.2">
      <c r="A796" s="15">
        <v>795</v>
      </c>
      <c r="B796" s="15" t="s">
        <v>6478</v>
      </c>
      <c r="C796" s="15" t="s">
        <v>6477</v>
      </c>
      <c r="D796" s="15">
        <v>1996</v>
      </c>
      <c r="E796" s="15">
        <v>11.997999999999999</v>
      </c>
      <c r="F796" s="15">
        <v>1.0920000000000001</v>
      </c>
      <c r="G796" s="15">
        <v>7.95</v>
      </c>
      <c r="H796" s="15">
        <v>7.3390000000000004</v>
      </c>
      <c r="I796" s="15">
        <v>1.0329999999999999</v>
      </c>
    </row>
    <row r="797" spans="1:9" x14ac:dyDescent="0.2">
      <c r="A797" s="15">
        <v>796</v>
      </c>
      <c r="B797" s="15" t="s">
        <v>6476</v>
      </c>
      <c r="C797" s="15" t="s">
        <v>6475</v>
      </c>
      <c r="D797" s="15">
        <v>1963</v>
      </c>
      <c r="E797" s="15">
        <v>11.994999999999999</v>
      </c>
      <c r="F797" s="15">
        <v>10.457000000000001</v>
      </c>
      <c r="G797" s="15">
        <v>5.6130000000000004</v>
      </c>
      <c r="H797" s="15">
        <v>0</v>
      </c>
      <c r="I797" s="15">
        <v>0.51100000000000001</v>
      </c>
    </row>
    <row r="798" spans="1:9" x14ac:dyDescent="0.2">
      <c r="A798" s="15">
        <v>797</v>
      </c>
      <c r="B798" s="15" t="s">
        <v>6474</v>
      </c>
      <c r="C798" s="15" t="s">
        <v>6473</v>
      </c>
      <c r="D798" s="15">
        <v>1980</v>
      </c>
      <c r="E798" s="15">
        <v>11.994999999999999</v>
      </c>
      <c r="F798" s="15">
        <v>6.9820000000000002</v>
      </c>
      <c r="G798" s="15">
        <v>4.875</v>
      </c>
      <c r="H798" s="15">
        <v>9.891</v>
      </c>
      <c r="I798" s="15">
        <v>0</v>
      </c>
    </row>
    <row r="799" spans="1:9" x14ac:dyDescent="0.2">
      <c r="A799" s="15">
        <v>798</v>
      </c>
      <c r="B799" s="15" t="s">
        <v>718</v>
      </c>
      <c r="C799" s="15" t="s">
        <v>6472</v>
      </c>
      <c r="D799" s="15">
        <v>1968</v>
      </c>
      <c r="E799" s="15">
        <v>11.989000000000001</v>
      </c>
      <c r="F799" s="15">
        <v>7.87</v>
      </c>
      <c r="G799" s="15">
        <v>11.576000000000001</v>
      </c>
      <c r="H799" s="15">
        <v>5.48</v>
      </c>
      <c r="I799" s="15">
        <v>0</v>
      </c>
    </row>
    <row r="800" spans="1:9" x14ac:dyDescent="0.2">
      <c r="A800" s="15">
        <v>799</v>
      </c>
      <c r="B800" s="15" t="s">
        <v>786</v>
      </c>
      <c r="C800" s="15" t="s">
        <v>3048</v>
      </c>
      <c r="D800" s="15">
        <v>1994</v>
      </c>
      <c r="E800" s="15">
        <v>11.974</v>
      </c>
      <c r="F800" s="15">
        <v>5.3840000000000003</v>
      </c>
      <c r="G800" s="15">
        <v>4.5</v>
      </c>
      <c r="H800" s="15">
        <v>2.8889999999999998</v>
      </c>
      <c r="I800" s="15">
        <v>1.649</v>
      </c>
    </row>
    <row r="801" spans="1:9" x14ac:dyDescent="0.2">
      <c r="A801" s="15">
        <v>800</v>
      </c>
      <c r="B801" s="15" t="s">
        <v>838</v>
      </c>
      <c r="C801" s="15" t="s">
        <v>6471</v>
      </c>
      <c r="D801" s="15">
        <v>1954</v>
      </c>
      <c r="E801" s="15">
        <v>11.973000000000001</v>
      </c>
      <c r="F801" s="15">
        <v>9.4920000000000009</v>
      </c>
      <c r="G801" s="15">
        <v>2.6269999999999998</v>
      </c>
      <c r="H801" s="15">
        <v>0</v>
      </c>
      <c r="I801" s="15">
        <v>0.51200000000000001</v>
      </c>
    </row>
    <row r="802" spans="1:9" x14ac:dyDescent="0.2">
      <c r="A802" s="15">
        <v>801</v>
      </c>
      <c r="B802" s="15" t="s">
        <v>6470</v>
      </c>
      <c r="C802" s="15" t="s">
        <v>6469</v>
      </c>
      <c r="D802" s="15">
        <v>1998</v>
      </c>
      <c r="E802" s="15">
        <v>11.967000000000001</v>
      </c>
      <c r="F802" s="15">
        <v>4.0010000000000003</v>
      </c>
      <c r="G802" s="15">
        <v>4.2249999999999996</v>
      </c>
      <c r="H802" s="15">
        <v>5.891</v>
      </c>
      <c r="I802" s="15">
        <v>1.573</v>
      </c>
    </row>
    <row r="803" spans="1:9" x14ac:dyDescent="0.2">
      <c r="A803" s="15">
        <v>802</v>
      </c>
      <c r="B803" s="15" t="s">
        <v>6468</v>
      </c>
      <c r="C803" s="15" t="s">
        <v>6467</v>
      </c>
      <c r="D803" s="15">
        <v>1994</v>
      </c>
      <c r="E803" s="15">
        <v>11.958</v>
      </c>
      <c r="F803" s="15">
        <v>2.2610000000000001</v>
      </c>
      <c r="G803" s="15">
        <v>2.375</v>
      </c>
      <c r="H803" s="15">
        <v>16.565000000000001</v>
      </c>
      <c r="I803" s="15">
        <v>0.75</v>
      </c>
    </row>
    <row r="804" spans="1:9" x14ac:dyDescent="0.2">
      <c r="A804" s="15">
        <v>803</v>
      </c>
      <c r="B804" s="15" t="s">
        <v>834</v>
      </c>
      <c r="C804" s="15" t="s">
        <v>6466</v>
      </c>
      <c r="D804" s="15">
        <v>2002</v>
      </c>
      <c r="E804" s="15">
        <v>11.944000000000001</v>
      </c>
      <c r="F804" s="15">
        <v>3.3849999999999998</v>
      </c>
      <c r="G804" s="15">
        <v>3.4329999999999998</v>
      </c>
      <c r="H804" s="15">
        <v>6.8760000000000003</v>
      </c>
      <c r="I804" s="15">
        <v>1.639</v>
      </c>
    </row>
    <row r="805" spans="1:9" x14ac:dyDescent="0.2">
      <c r="A805" s="15">
        <v>804</v>
      </c>
      <c r="B805" s="15" t="s">
        <v>6465</v>
      </c>
      <c r="C805" s="15" t="s">
        <v>6464</v>
      </c>
      <c r="D805" s="15">
        <v>1976</v>
      </c>
      <c r="E805" s="15">
        <v>11.926</v>
      </c>
      <c r="F805" s="15">
        <v>5.3440000000000003</v>
      </c>
      <c r="G805" s="15">
        <v>6.36</v>
      </c>
      <c r="H805" s="15">
        <v>6.9080000000000004</v>
      </c>
      <c r="I805" s="15">
        <v>0.52400000000000002</v>
      </c>
    </row>
    <row r="806" spans="1:9" x14ac:dyDescent="0.2">
      <c r="A806" s="15">
        <v>805</v>
      </c>
      <c r="B806" s="15" t="s">
        <v>4041</v>
      </c>
      <c r="C806" s="15" t="s">
        <v>6463</v>
      </c>
      <c r="D806" s="15">
        <v>1972</v>
      </c>
      <c r="E806" s="15">
        <v>11.923999999999999</v>
      </c>
      <c r="F806" s="15">
        <v>8.9499999999999993</v>
      </c>
      <c r="G806" s="15">
        <v>6.48</v>
      </c>
      <c r="H806" s="15">
        <v>3.1419999999999999</v>
      </c>
      <c r="I806" s="15">
        <v>0.55900000000000005</v>
      </c>
    </row>
    <row r="807" spans="1:9" x14ac:dyDescent="0.2">
      <c r="A807" s="15">
        <v>806</v>
      </c>
      <c r="B807" s="15" t="s">
        <v>1711</v>
      </c>
      <c r="C807" s="15" t="s">
        <v>6462</v>
      </c>
      <c r="D807" s="15">
        <v>1956</v>
      </c>
      <c r="E807" s="15">
        <v>11.907</v>
      </c>
      <c r="F807" s="15">
        <v>10.95</v>
      </c>
      <c r="G807" s="15">
        <v>0.59099999999999997</v>
      </c>
      <c r="H807" s="15">
        <v>0.66700000000000004</v>
      </c>
      <c r="I807" s="15">
        <v>0.55000000000000004</v>
      </c>
    </row>
    <row r="808" spans="1:9" x14ac:dyDescent="0.2">
      <c r="A808" s="15">
        <v>807</v>
      </c>
      <c r="B808" s="15" t="s">
        <v>1015</v>
      </c>
      <c r="C808" s="15" t="s">
        <v>6461</v>
      </c>
      <c r="D808" s="15">
        <v>1960</v>
      </c>
      <c r="E808" s="15">
        <v>11.904999999999999</v>
      </c>
      <c r="F808" s="15">
        <v>6.6440000000000001</v>
      </c>
      <c r="G808" s="15">
        <v>1.6140000000000001</v>
      </c>
      <c r="H808" s="15">
        <v>5.5419999999999998</v>
      </c>
      <c r="I808" s="15">
        <v>0</v>
      </c>
    </row>
    <row r="809" spans="1:9" x14ac:dyDescent="0.2">
      <c r="A809" s="15">
        <v>808</v>
      </c>
      <c r="B809" s="15" t="s">
        <v>6460</v>
      </c>
      <c r="C809" s="15" t="s">
        <v>6459</v>
      </c>
      <c r="D809" s="15">
        <v>1950</v>
      </c>
      <c r="E809" s="15">
        <v>11.898</v>
      </c>
      <c r="F809" s="15">
        <v>8.5120000000000005</v>
      </c>
      <c r="G809" s="15">
        <v>4</v>
      </c>
      <c r="H809" s="15">
        <v>0</v>
      </c>
      <c r="I809" s="15">
        <v>0</v>
      </c>
    </row>
    <row r="810" spans="1:9" x14ac:dyDescent="0.2">
      <c r="A810" s="15">
        <v>809</v>
      </c>
      <c r="B810" s="15" t="s">
        <v>535</v>
      </c>
      <c r="C810" s="15" t="s">
        <v>4005</v>
      </c>
      <c r="D810" s="15">
        <v>1960</v>
      </c>
      <c r="E810" s="15">
        <v>11.894</v>
      </c>
      <c r="F810" s="15">
        <v>9.3580000000000005</v>
      </c>
      <c r="G810" s="15">
        <v>2.726</v>
      </c>
      <c r="H810" s="15">
        <v>1</v>
      </c>
      <c r="I810" s="15">
        <v>0.52900000000000003</v>
      </c>
    </row>
    <row r="811" spans="1:9" x14ac:dyDescent="0.2">
      <c r="A811" s="15">
        <v>810</v>
      </c>
      <c r="B811" s="15" t="s">
        <v>2053</v>
      </c>
      <c r="C811" s="15" t="s">
        <v>6458</v>
      </c>
      <c r="D811" s="15">
        <v>1999</v>
      </c>
      <c r="E811" s="15">
        <v>11.89</v>
      </c>
      <c r="F811" s="15">
        <v>3.294</v>
      </c>
      <c r="G811" s="15">
        <v>5.8360000000000003</v>
      </c>
      <c r="H811" s="15">
        <v>11.47</v>
      </c>
      <c r="I811" s="15">
        <v>0</v>
      </c>
    </row>
    <row r="812" spans="1:9" x14ac:dyDescent="0.2">
      <c r="A812" s="15">
        <v>811</v>
      </c>
      <c r="B812" s="15" t="s">
        <v>1219</v>
      </c>
      <c r="C812" s="15" t="s">
        <v>6457</v>
      </c>
      <c r="D812" s="15">
        <v>1949</v>
      </c>
      <c r="E812" s="15">
        <v>11.875</v>
      </c>
      <c r="F812" s="15">
        <v>9.516</v>
      </c>
      <c r="G812" s="15">
        <v>0</v>
      </c>
      <c r="H812" s="15">
        <v>0.52500000000000002</v>
      </c>
      <c r="I812" s="15">
        <v>0.54200000000000004</v>
      </c>
    </row>
    <row r="813" spans="1:9" x14ac:dyDescent="0.2">
      <c r="A813" s="15">
        <v>812</v>
      </c>
      <c r="B813" s="15" t="s">
        <v>6456</v>
      </c>
      <c r="C813" s="15" t="s">
        <v>6455</v>
      </c>
      <c r="D813" s="15">
        <v>1924</v>
      </c>
      <c r="E813" s="15">
        <v>11.868</v>
      </c>
      <c r="F813" s="15">
        <v>8.6349999999999998</v>
      </c>
      <c r="G813" s="15">
        <v>0</v>
      </c>
      <c r="H813" s="15">
        <v>0.6</v>
      </c>
      <c r="I813" s="15">
        <v>0.53600000000000003</v>
      </c>
    </row>
    <row r="814" spans="1:9" x14ac:dyDescent="0.2">
      <c r="A814" s="15">
        <v>813</v>
      </c>
      <c r="B814" s="15" t="s">
        <v>3273</v>
      </c>
      <c r="C814" s="15" t="s">
        <v>6454</v>
      </c>
      <c r="D814" s="15">
        <v>1995</v>
      </c>
      <c r="E814" s="15">
        <v>11.866</v>
      </c>
      <c r="F814" s="15">
        <v>4.5659999999999998</v>
      </c>
      <c r="G814" s="15">
        <v>2.0910000000000002</v>
      </c>
      <c r="H814" s="15">
        <v>6.1630000000000003</v>
      </c>
      <c r="I814" s="15">
        <v>2.048</v>
      </c>
    </row>
    <row r="815" spans="1:9" x14ac:dyDescent="0.2">
      <c r="A815" s="15">
        <v>814</v>
      </c>
      <c r="B815" s="15" t="s">
        <v>1937</v>
      </c>
      <c r="C815" s="15" t="s">
        <v>6453</v>
      </c>
      <c r="D815" s="15">
        <v>1984</v>
      </c>
      <c r="E815" s="15">
        <v>11.86</v>
      </c>
      <c r="F815" s="15">
        <v>4.625</v>
      </c>
      <c r="G815" s="15">
        <v>5.0670000000000002</v>
      </c>
      <c r="H815" s="15">
        <v>15.845000000000001</v>
      </c>
      <c r="I815" s="15">
        <v>0</v>
      </c>
    </row>
    <row r="816" spans="1:9" x14ac:dyDescent="0.2">
      <c r="A816" s="15">
        <v>815</v>
      </c>
      <c r="B816" s="15" t="s">
        <v>834</v>
      </c>
      <c r="C816" s="15" t="s">
        <v>6452</v>
      </c>
      <c r="D816" s="15">
        <v>1999</v>
      </c>
      <c r="E816" s="15">
        <v>11.827</v>
      </c>
      <c r="F816" s="15">
        <v>3.72</v>
      </c>
      <c r="G816" s="15">
        <v>3.7789999999999999</v>
      </c>
      <c r="H816" s="15">
        <v>7.952</v>
      </c>
      <c r="I816" s="15">
        <v>1.242</v>
      </c>
    </row>
    <row r="817" spans="1:9" x14ac:dyDescent="0.2">
      <c r="A817" s="15">
        <v>816</v>
      </c>
      <c r="B817" s="15" t="s">
        <v>879</v>
      </c>
      <c r="C817" s="15" t="s">
        <v>6451</v>
      </c>
      <c r="D817" s="15">
        <v>1984</v>
      </c>
      <c r="E817" s="15">
        <v>11.824999999999999</v>
      </c>
      <c r="F817" s="15">
        <v>7.19</v>
      </c>
      <c r="G817" s="15">
        <v>1.9590000000000001</v>
      </c>
      <c r="H817" s="15">
        <v>9.75</v>
      </c>
      <c r="I817" s="15">
        <v>0.52900000000000003</v>
      </c>
    </row>
    <row r="818" spans="1:9" x14ac:dyDescent="0.2">
      <c r="A818" s="15">
        <v>817</v>
      </c>
      <c r="B818" s="15" t="s">
        <v>2504</v>
      </c>
      <c r="C818" s="15" t="s">
        <v>6450</v>
      </c>
      <c r="D818" s="15">
        <v>1967</v>
      </c>
      <c r="E818" s="15">
        <v>11.816000000000001</v>
      </c>
      <c r="F818" s="15">
        <v>3.45</v>
      </c>
      <c r="G818" s="15">
        <v>11.805</v>
      </c>
      <c r="H818" s="15">
        <v>6.2329999999999997</v>
      </c>
      <c r="I818" s="15">
        <v>0</v>
      </c>
    </row>
    <row r="819" spans="1:9" x14ac:dyDescent="0.2">
      <c r="A819" s="15">
        <v>818</v>
      </c>
      <c r="B819" s="15" t="s">
        <v>6449</v>
      </c>
      <c r="C819" s="15" t="s">
        <v>6448</v>
      </c>
      <c r="D819" s="15">
        <v>2008</v>
      </c>
      <c r="E819" s="15">
        <v>11.814</v>
      </c>
      <c r="F819" s="15">
        <v>4.6740000000000004</v>
      </c>
      <c r="G819" s="15">
        <v>2.0369999999999999</v>
      </c>
      <c r="H819" s="15">
        <v>8.4659999999999993</v>
      </c>
      <c r="I819" s="15">
        <v>0.51500000000000001</v>
      </c>
    </row>
    <row r="820" spans="1:9" x14ac:dyDescent="0.2">
      <c r="A820" s="15">
        <v>819</v>
      </c>
      <c r="B820" s="15" t="s">
        <v>1631</v>
      </c>
      <c r="C820" s="15" t="s">
        <v>6447</v>
      </c>
      <c r="D820" s="15">
        <v>1988</v>
      </c>
      <c r="E820" s="15">
        <v>11.8</v>
      </c>
      <c r="F820" s="15">
        <v>2.7719999999999998</v>
      </c>
      <c r="G820" s="15">
        <v>3.5</v>
      </c>
      <c r="H820" s="15">
        <v>11.826000000000001</v>
      </c>
      <c r="I820" s="15">
        <v>1.123</v>
      </c>
    </row>
    <row r="821" spans="1:9" x14ac:dyDescent="0.2">
      <c r="A821" s="15">
        <v>820</v>
      </c>
      <c r="B821" s="15" t="s">
        <v>5164</v>
      </c>
      <c r="C821" s="15" t="s">
        <v>6446</v>
      </c>
      <c r="D821" s="15">
        <v>1968</v>
      </c>
      <c r="E821" s="15">
        <v>11.79</v>
      </c>
      <c r="F821" s="15">
        <v>14.292</v>
      </c>
      <c r="G821" s="15">
        <v>5.1550000000000002</v>
      </c>
      <c r="H821" s="15">
        <v>4.3029999999999999</v>
      </c>
      <c r="I821" s="15">
        <v>0</v>
      </c>
    </row>
    <row r="822" spans="1:9" x14ac:dyDescent="0.2">
      <c r="A822" s="15">
        <v>821</v>
      </c>
      <c r="B822" s="15" t="s">
        <v>1587</v>
      </c>
      <c r="C822" s="15" t="s">
        <v>6445</v>
      </c>
      <c r="D822" s="15">
        <v>1985</v>
      </c>
      <c r="E822" s="15">
        <v>11.789</v>
      </c>
      <c r="F822" s="15">
        <v>6.157</v>
      </c>
      <c r="G822" s="15">
        <v>5.8010000000000002</v>
      </c>
      <c r="H822" s="15">
        <v>10.507</v>
      </c>
      <c r="I822" s="15">
        <v>0</v>
      </c>
    </row>
    <row r="823" spans="1:9" x14ac:dyDescent="0.2">
      <c r="A823" s="15">
        <v>822</v>
      </c>
      <c r="B823" s="15" t="s">
        <v>842</v>
      </c>
      <c r="C823" s="15" t="s">
        <v>6444</v>
      </c>
      <c r="D823" s="15">
        <v>1979</v>
      </c>
      <c r="E823" s="15">
        <v>11.787000000000001</v>
      </c>
      <c r="F823" s="15">
        <v>1.282</v>
      </c>
      <c r="G823" s="15">
        <v>8.3089999999999993</v>
      </c>
      <c r="H823" s="15">
        <v>10.935</v>
      </c>
      <c r="I823" s="15">
        <v>1.1060000000000001</v>
      </c>
    </row>
    <row r="824" spans="1:9" x14ac:dyDescent="0.2">
      <c r="A824" s="15">
        <v>823</v>
      </c>
      <c r="B824" s="15" t="s">
        <v>1741</v>
      </c>
      <c r="C824" s="15" t="s">
        <v>6443</v>
      </c>
      <c r="D824" s="15">
        <v>1974</v>
      </c>
      <c r="E824" s="15">
        <v>11.786</v>
      </c>
      <c r="F824" s="15">
        <v>7.7450000000000001</v>
      </c>
      <c r="G824" s="15">
        <v>8.0039999999999996</v>
      </c>
      <c r="H824" s="15">
        <v>2.806</v>
      </c>
      <c r="I824" s="15">
        <v>0.56299999999999994</v>
      </c>
    </row>
    <row r="825" spans="1:9" x14ac:dyDescent="0.2">
      <c r="A825" s="15">
        <v>824</v>
      </c>
      <c r="B825" s="15" t="s">
        <v>6442</v>
      </c>
      <c r="C825" s="15" t="s">
        <v>6441</v>
      </c>
      <c r="D825" s="15">
        <v>1939</v>
      </c>
      <c r="E825" s="15">
        <v>11.78</v>
      </c>
      <c r="F825" s="15">
        <v>10.131</v>
      </c>
      <c r="G825" s="15">
        <v>0</v>
      </c>
      <c r="H825" s="15">
        <v>0.55600000000000005</v>
      </c>
      <c r="I825" s="15">
        <v>0</v>
      </c>
    </row>
    <row r="826" spans="1:9" x14ac:dyDescent="0.2">
      <c r="A826" s="15">
        <v>825</v>
      </c>
      <c r="B826" s="15" t="s">
        <v>915</v>
      </c>
      <c r="C826" s="15" t="s">
        <v>5542</v>
      </c>
      <c r="D826" s="15">
        <v>1999</v>
      </c>
      <c r="E826" s="15">
        <v>11.755000000000001</v>
      </c>
      <c r="F826" s="15">
        <v>4.0439999999999996</v>
      </c>
      <c r="G826" s="15">
        <v>2.2000000000000002</v>
      </c>
      <c r="H826" s="15">
        <v>6.2960000000000003</v>
      </c>
      <c r="I826" s="15">
        <v>2.544</v>
      </c>
    </row>
    <row r="827" spans="1:9" x14ac:dyDescent="0.2">
      <c r="A827" s="15">
        <v>826</v>
      </c>
      <c r="B827" s="15" t="s">
        <v>741</v>
      </c>
      <c r="C827" s="15" t="s">
        <v>6440</v>
      </c>
      <c r="D827" s="15">
        <v>1942</v>
      </c>
      <c r="E827" s="15">
        <v>11.746</v>
      </c>
      <c r="F827" s="15">
        <v>7.984</v>
      </c>
      <c r="G827" s="15">
        <v>0.6</v>
      </c>
      <c r="H827" s="15">
        <v>0.52200000000000002</v>
      </c>
      <c r="I827" s="15">
        <v>0.51300000000000001</v>
      </c>
    </row>
    <row r="828" spans="1:9" x14ac:dyDescent="0.2">
      <c r="A828" s="15">
        <v>827</v>
      </c>
      <c r="B828" s="15" t="s">
        <v>1941</v>
      </c>
      <c r="C828" s="15" t="s">
        <v>6439</v>
      </c>
      <c r="D828" s="15">
        <v>2004</v>
      </c>
      <c r="E828" s="15">
        <v>11.744999999999999</v>
      </c>
      <c r="F828" s="15">
        <v>3.5169999999999999</v>
      </c>
      <c r="G828" s="15">
        <v>4.5</v>
      </c>
      <c r="H828" s="15">
        <v>6.2389999999999999</v>
      </c>
      <c r="I828" s="15">
        <v>1.0269999999999999</v>
      </c>
    </row>
    <row r="829" spans="1:9" x14ac:dyDescent="0.2">
      <c r="A829" s="15">
        <v>828</v>
      </c>
      <c r="B829" s="15" t="s">
        <v>6438</v>
      </c>
      <c r="C829" s="15" t="s">
        <v>6437</v>
      </c>
      <c r="D829" s="15">
        <v>2010</v>
      </c>
      <c r="E829" s="15">
        <v>11.733000000000001</v>
      </c>
      <c r="F829" s="15">
        <v>7.0739999999999998</v>
      </c>
      <c r="G829" s="15">
        <v>2.02</v>
      </c>
      <c r="H829" s="15">
        <v>2.016</v>
      </c>
      <c r="I829" s="15">
        <v>0</v>
      </c>
    </row>
    <row r="830" spans="1:9" x14ac:dyDescent="0.2">
      <c r="A830" s="15">
        <v>829</v>
      </c>
      <c r="B830" s="15" t="s">
        <v>812</v>
      </c>
      <c r="C830" s="15" t="s">
        <v>6436</v>
      </c>
      <c r="D830" s="15">
        <v>1968</v>
      </c>
      <c r="E830" s="15">
        <v>11.731</v>
      </c>
      <c r="F830" s="15">
        <v>6.9340000000000002</v>
      </c>
      <c r="G830" s="15">
        <v>7.0010000000000003</v>
      </c>
      <c r="H830" s="15">
        <v>6.09</v>
      </c>
      <c r="I830" s="15">
        <v>0.51900000000000002</v>
      </c>
    </row>
    <row r="831" spans="1:9" x14ac:dyDescent="0.2">
      <c r="A831" s="15">
        <v>830</v>
      </c>
      <c r="B831" s="15" t="s">
        <v>1508</v>
      </c>
      <c r="C831" s="15" t="s">
        <v>6435</v>
      </c>
      <c r="D831" s="15">
        <v>1970</v>
      </c>
      <c r="E831" s="15">
        <v>11.728999999999999</v>
      </c>
      <c r="F831" s="15">
        <v>8.734</v>
      </c>
      <c r="G831" s="15">
        <v>7.8769999999999998</v>
      </c>
      <c r="H831" s="15">
        <v>3.3330000000000002</v>
      </c>
      <c r="I831" s="15">
        <v>0.52300000000000002</v>
      </c>
    </row>
    <row r="832" spans="1:9" x14ac:dyDescent="0.2">
      <c r="A832" s="15">
        <v>831</v>
      </c>
      <c r="B832" s="15" t="s">
        <v>6093</v>
      </c>
      <c r="C832" s="15" t="s">
        <v>6434</v>
      </c>
      <c r="D832" s="15">
        <v>1977</v>
      </c>
      <c r="E832" s="15">
        <v>11.722</v>
      </c>
      <c r="F832" s="15">
        <v>6.6859999999999999</v>
      </c>
      <c r="G832" s="15">
        <v>8.3330000000000002</v>
      </c>
      <c r="H832" s="15">
        <v>3.0920000000000001</v>
      </c>
      <c r="I832" s="15">
        <v>0.53800000000000003</v>
      </c>
    </row>
    <row r="833" spans="1:9" x14ac:dyDescent="0.2">
      <c r="A833" s="15">
        <v>832</v>
      </c>
      <c r="B833" s="15" t="s">
        <v>517</v>
      </c>
      <c r="C833" s="15" t="s">
        <v>6433</v>
      </c>
      <c r="D833" s="15">
        <v>1954</v>
      </c>
      <c r="E833" s="15">
        <v>11.722</v>
      </c>
      <c r="F833" s="15">
        <v>9.093</v>
      </c>
      <c r="G833" s="15">
        <v>2.7509999999999999</v>
      </c>
      <c r="H833" s="15">
        <v>0</v>
      </c>
      <c r="I833" s="15">
        <v>0.51700000000000002</v>
      </c>
    </row>
    <row r="834" spans="1:9" x14ac:dyDescent="0.2">
      <c r="A834" s="15">
        <v>833</v>
      </c>
      <c r="B834" s="15" t="s">
        <v>1274</v>
      </c>
      <c r="C834" s="15" t="s">
        <v>6432</v>
      </c>
      <c r="D834" s="15">
        <v>1973</v>
      </c>
      <c r="E834" s="15">
        <v>11.721</v>
      </c>
      <c r="F834" s="15">
        <v>6.4969999999999999</v>
      </c>
      <c r="G834" s="15">
        <v>8.7710000000000008</v>
      </c>
      <c r="H834" s="15">
        <v>1.121</v>
      </c>
      <c r="I834" s="15">
        <v>1.095</v>
      </c>
    </row>
    <row r="835" spans="1:9" x14ac:dyDescent="0.2">
      <c r="A835" s="15">
        <v>834</v>
      </c>
      <c r="B835" s="15" t="s">
        <v>700</v>
      </c>
      <c r="C835" s="15" t="s">
        <v>6431</v>
      </c>
      <c r="D835" s="15">
        <v>2004</v>
      </c>
      <c r="E835" s="15">
        <v>11.721</v>
      </c>
      <c r="F835" s="15">
        <v>6.5220000000000002</v>
      </c>
      <c r="G835" s="15">
        <v>3.5529999999999999</v>
      </c>
      <c r="H835" s="15">
        <v>3.4380000000000002</v>
      </c>
      <c r="I835" s="15">
        <v>0.55000000000000004</v>
      </c>
    </row>
    <row r="836" spans="1:9" x14ac:dyDescent="0.2">
      <c r="A836" s="15">
        <v>835</v>
      </c>
      <c r="B836" s="15" t="s">
        <v>834</v>
      </c>
      <c r="C836" s="15" t="s">
        <v>6430</v>
      </c>
      <c r="D836" s="15">
        <v>1989</v>
      </c>
      <c r="E836" s="15">
        <v>11.714</v>
      </c>
      <c r="F836" s="15">
        <v>5.2140000000000004</v>
      </c>
      <c r="G836" s="15">
        <v>2.7</v>
      </c>
      <c r="H836" s="15">
        <v>12.042999999999999</v>
      </c>
      <c r="I836" s="15">
        <v>1.5429999999999999</v>
      </c>
    </row>
    <row r="837" spans="1:9" x14ac:dyDescent="0.2">
      <c r="A837" s="15">
        <v>836</v>
      </c>
      <c r="B837" s="15" t="s">
        <v>6429</v>
      </c>
      <c r="C837" s="15" t="s">
        <v>6428</v>
      </c>
      <c r="D837" s="15">
        <v>2009</v>
      </c>
      <c r="E837" s="15">
        <v>11.711</v>
      </c>
      <c r="F837" s="15">
        <v>8.7100000000000009</v>
      </c>
      <c r="G837" s="15">
        <v>1.5529999999999999</v>
      </c>
      <c r="H837" s="15">
        <v>4.4180000000000001</v>
      </c>
      <c r="I837" s="15">
        <v>0.51100000000000001</v>
      </c>
    </row>
    <row r="838" spans="1:9" x14ac:dyDescent="0.2">
      <c r="A838" s="15">
        <v>837</v>
      </c>
      <c r="B838" s="15" t="s">
        <v>4012</v>
      </c>
      <c r="C838" s="15" t="s">
        <v>6427</v>
      </c>
      <c r="D838" s="15">
        <v>2005</v>
      </c>
      <c r="E838" s="15">
        <v>11.711</v>
      </c>
      <c r="F838" s="15">
        <v>6.86</v>
      </c>
      <c r="G838" s="15">
        <v>1.75</v>
      </c>
      <c r="H838" s="15">
        <v>4.9969999999999999</v>
      </c>
      <c r="I838" s="15">
        <v>1.1220000000000001</v>
      </c>
    </row>
    <row r="839" spans="1:9" x14ac:dyDescent="0.2">
      <c r="A839" s="15">
        <v>838</v>
      </c>
      <c r="B839" s="15" t="s">
        <v>3865</v>
      </c>
      <c r="C839" s="15" t="s">
        <v>6426</v>
      </c>
      <c r="D839" s="15">
        <v>1993</v>
      </c>
      <c r="E839" s="15">
        <v>11.707000000000001</v>
      </c>
      <c r="F839" s="15">
        <v>2.3650000000000002</v>
      </c>
      <c r="G839" s="15">
        <v>6.0640000000000001</v>
      </c>
      <c r="H839" s="15">
        <v>6.2690000000000001</v>
      </c>
      <c r="I839" s="15">
        <v>1.5229999999999999</v>
      </c>
    </row>
    <row r="840" spans="1:9" x14ac:dyDescent="0.2">
      <c r="A840" s="15">
        <v>839</v>
      </c>
      <c r="B840" s="15" t="s">
        <v>6425</v>
      </c>
      <c r="C840" s="15" t="s">
        <v>6424</v>
      </c>
      <c r="D840" s="15">
        <v>1984</v>
      </c>
      <c r="E840" s="15">
        <v>11.68</v>
      </c>
      <c r="F840" s="15">
        <v>6.2350000000000003</v>
      </c>
      <c r="G840" s="15">
        <v>5.7519999999999998</v>
      </c>
      <c r="H840" s="15">
        <v>5.6970000000000001</v>
      </c>
      <c r="I840" s="15">
        <v>0.51900000000000002</v>
      </c>
    </row>
    <row r="841" spans="1:9" x14ac:dyDescent="0.2">
      <c r="A841" s="15">
        <v>840</v>
      </c>
      <c r="B841" s="15" t="s">
        <v>4215</v>
      </c>
      <c r="C841" s="15" t="s">
        <v>6423</v>
      </c>
      <c r="D841" s="15">
        <v>1969</v>
      </c>
      <c r="E841" s="15">
        <v>11.672000000000001</v>
      </c>
      <c r="F841" s="15">
        <v>12.339</v>
      </c>
      <c r="G841" s="15">
        <v>8.1750000000000007</v>
      </c>
      <c r="H841" s="15">
        <v>1.417</v>
      </c>
      <c r="I841" s="15">
        <v>0.52100000000000002</v>
      </c>
    </row>
    <row r="842" spans="1:9" x14ac:dyDescent="0.2">
      <c r="A842" s="15">
        <v>841</v>
      </c>
      <c r="B842" s="15" t="s">
        <v>6422</v>
      </c>
      <c r="C842" s="15" t="s">
        <v>6421</v>
      </c>
      <c r="D842" s="15">
        <v>2004</v>
      </c>
      <c r="E842" s="15">
        <v>11.666</v>
      </c>
      <c r="F842" s="15">
        <v>3.5739999999999998</v>
      </c>
      <c r="G842" s="15">
        <v>2.556</v>
      </c>
      <c r="H842" s="15">
        <v>10.417</v>
      </c>
      <c r="I842" s="15">
        <v>0.53400000000000003</v>
      </c>
    </row>
    <row r="843" spans="1:9" x14ac:dyDescent="0.2">
      <c r="A843" s="15">
        <v>842</v>
      </c>
      <c r="B843" s="15" t="s">
        <v>6420</v>
      </c>
      <c r="C843" s="15" t="s">
        <v>6419</v>
      </c>
      <c r="D843" s="15">
        <v>2007</v>
      </c>
      <c r="E843" s="15">
        <v>11.662000000000001</v>
      </c>
      <c r="F843" s="15">
        <v>4.4909999999999997</v>
      </c>
      <c r="G843" s="15">
        <v>2.0179999999999998</v>
      </c>
      <c r="H843" s="15">
        <v>7.9779999999999998</v>
      </c>
      <c r="I843" s="15">
        <v>1.1020000000000001</v>
      </c>
    </row>
    <row r="844" spans="1:9" x14ac:dyDescent="0.2">
      <c r="A844" s="15">
        <v>843</v>
      </c>
      <c r="B844" s="15" t="s">
        <v>3018</v>
      </c>
      <c r="C844" s="15" t="s">
        <v>6418</v>
      </c>
      <c r="D844" s="15">
        <v>1971</v>
      </c>
      <c r="E844" s="15">
        <v>11.65</v>
      </c>
      <c r="F844" s="15">
        <v>12.77</v>
      </c>
      <c r="G844" s="15">
        <v>3.2250000000000001</v>
      </c>
      <c r="H844" s="15">
        <v>2.5950000000000002</v>
      </c>
      <c r="I844" s="15">
        <v>1.052</v>
      </c>
    </row>
    <row r="845" spans="1:9" x14ac:dyDescent="0.2">
      <c r="A845" s="15">
        <v>844</v>
      </c>
      <c r="B845" s="15" t="s">
        <v>925</v>
      </c>
      <c r="C845" s="15" t="s">
        <v>6417</v>
      </c>
      <c r="D845" s="15">
        <v>1920</v>
      </c>
      <c r="E845" s="15">
        <v>11.646000000000001</v>
      </c>
      <c r="F845" s="15">
        <v>9.9629999999999992</v>
      </c>
      <c r="G845" s="15">
        <v>0</v>
      </c>
      <c r="H845" s="15">
        <v>0</v>
      </c>
      <c r="I845" s="15">
        <v>0.58299999999999996</v>
      </c>
    </row>
    <row r="846" spans="1:9" x14ac:dyDescent="0.2">
      <c r="A846" s="15">
        <v>845</v>
      </c>
      <c r="B846" s="15" t="s">
        <v>1981</v>
      </c>
      <c r="C846" s="15" t="s">
        <v>1792</v>
      </c>
      <c r="D846" s="15">
        <v>2006</v>
      </c>
      <c r="E846" s="15">
        <v>11.638999999999999</v>
      </c>
      <c r="F846" s="15">
        <v>3.17</v>
      </c>
      <c r="G846" s="15">
        <v>1.8560000000000001</v>
      </c>
      <c r="H846" s="15">
        <v>12.471</v>
      </c>
      <c r="I846" s="15">
        <v>0.51400000000000001</v>
      </c>
    </row>
    <row r="847" spans="1:9" x14ac:dyDescent="0.2">
      <c r="A847" s="15">
        <v>846</v>
      </c>
      <c r="B847" s="15" t="s">
        <v>836</v>
      </c>
      <c r="C847" s="15" t="s">
        <v>6416</v>
      </c>
      <c r="D847" s="15">
        <v>1966</v>
      </c>
      <c r="E847" s="15">
        <v>11.635999999999999</v>
      </c>
      <c r="F847" s="15">
        <v>2.3780000000000001</v>
      </c>
      <c r="G847" s="15">
        <v>3</v>
      </c>
      <c r="H847" s="15">
        <v>9.5239999999999991</v>
      </c>
      <c r="I847" s="15">
        <v>0.64300000000000002</v>
      </c>
    </row>
    <row r="848" spans="1:9" x14ac:dyDescent="0.2">
      <c r="A848" s="15">
        <v>847</v>
      </c>
      <c r="B848" s="15" t="s">
        <v>915</v>
      </c>
      <c r="C848" s="15" t="s">
        <v>6378</v>
      </c>
      <c r="D848" s="15">
        <v>1992</v>
      </c>
      <c r="E848" s="15">
        <v>11.632999999999999</v>
      </c>
      <c r="F848" s="15">
        <v>4.4980000000000002</v>
      </c>
      <c r="G848" s="15">
        <v>4</v>
      </c>
      <c r="H848" s="15">
        <v>4.0999999999999996</v>
      </c>
      <c r="I848" s="15">
        <v>2.79</v>
      </c>
    </row>
    <row r="849" spans="1:9" x14ac:dyDescent="0.2">
      <c r="A849" s="15">
        <v>848</v>
      </c>
      <c r="B849" s="15" t="s">
        <v>1514</v>
      </c>
      <c r="C849" s="15" t="s">
        <v>6415</v>
      </c>
      <c r="D849" s="15">
        <v>1953</v>
      </c>
      <c r="E849" s="15">
        <v>11.632999999999999</v>
      </c>
      <c r="F849" s="15">
        <v>9.5220000000000002</v>
      </c>
      <c r="G849" s="15">
        <v>3.6110000000000002</v>
      </c>
      <c r="H849" s="15">
        <v>0</v>
      </c>
      <c r="I849" s="15">
        <v>0</v>
      </c>
    </row>
    <row r="850" spans="1:9" x14ac:dyDescent="0.2">
      <c r="A850" s="15">
        <v>849</v>
      </c>
      <c r="B850" s="15" t="s">
        <v>3745</v>
      </c>
      <c r="C850" s="15" t="s">
        <v>6414</v>
      </c>
      <c r="D850" s="15">
        <v>1997</v>
      </c>
      <c r="E850" s="15">
        <v>11.622999999999999</v>
      </c>
      <c r="F850" s="15">
        <v>8.6999999999999993</v>
      </c>
      <c r="G850" s="15">
        <v>1.585</v>
      </c>
      <c r="H850" s="15">
        <v>0.53400000000000003</v>
      </c>
      <c r="I850" s="15">
        <v>1.0529999999999999</v>
      </c>
    </row>
    <row r="851" spans="1:9" x14ac:dyDescent="0.2">
      <c r="A851" s="15">
        <v>850</v>
      </c>
      <c r="B851" s="15" t="s">
        <v>3843</v>
      </c>
      <c r="C851" s="15" t="s">
        <v>6413</v>
      </c>
      <c r="D851" s="15">
        <v>1972</v>
      </c>
      <c r="E851" s="15">
        <v>11.606999999999999</v>
      </c>
      <c r="F851" s="15">
        <v>6.992</v>
      </c>
      <c r="G851" s="15">
        <v>4.2709999999999999</v>
      </c>
      <c r="H851" s="15">
        <v>6.4139999999999997</v>
      </c>
      <c r="I851" s="15">
        <v>0.52</v>
      </c>
    </row>
    <row r="852" spans="1:9" x14ac:dyDescent="0.2">
      <c r="A852" s="15">
        <v>851</v>
      </c>
      <c r="B852" s="15" t="s">
        <v>1300</v>
      </c>
      <c r="C852" s="15" t="s">
        <v>6412</v>
      </c>
      <c r="D852" s="15">
        <v>1962</v>
      </c>
      <c r="E852" s="15">
        <v>11.606</v>
      </c>
      <c r="F852" s="15">
        <v>7.0679999999999996</v>
      </c>
      <c r="G852" s="15">
        <v>6.2220000000000004</v>
      </c>
      <c r="H852" s="15">
        <v>2.7029999999999998</v>
      </c>
      <c r="I852" s="15">
        <v>0</v>
      </c>
    </row>
    <row r="853" spans="1:9" x14ac:dyDescent="0.2">
      <c r="A853" s="15">
        <v>852</v>
      </c>
      <c r="B853" s="15" t="s">
        <v>6411</v>
      </c>
      <c r="C853" s="15" t="s">
        <v>526</v>
      </c>
      <c r="D853" s="15">
        <v>1954</v>
      </c>
      <c r="E853" s="15">
        <v>11.603</v>
      </c>
      <c r="F853" s="15">
        <v>4.76</v>
      </c>
      <c r="G853" s="15">
        <v>6.5209999999999999</v>
      </c>
      <c r="H853" s="15">
        <v>0.83299999999999996</v>
      </c>
      <c r="I853" s="15">
        <v>0</v>
      </c>
    </row>
    <row r="854" spans="1:9" x14ac:dyDescent="0.2">
      <c r="A854" s="15">
        <v>853</v>
      </c>
      <c r="B854" s="15" t="s">
        <v>1117</v>
      </c>
      <c r="C854" s="15" t="s">
        <v>6410</v>
      </c>
      <c r="D854" s="15">
        <v>1967</v>
      </c>
      <c r="E854" s="15">
        <v>11.587</v>
      </c>
      <c r="F854" s="15">
        <v>1.6539999999999999</v>
      </c>
      <c r="G854" s="15">
        <v>13.205</v>
      </c>
      <c r="H854" s="15">
        <v>4.1639999999999997</v>
      </c>
      <c r="I854" s="15">
        <v>0.51200000000000001</v>
      </c>
    </row>
    <row r="855" spans="1:9" x14ac:dyDescent="0.2">
      <c r="A855" s="15">
        <v>854</v>
      </c>
      <c r="B855" s="15" t="s">
        <v>1000</v>
      </c>
      <c r="C855" s="15" t="s">
        <v>6409</v>
      </c>
      <c r="D855" s="15">
        <v>1997</v>
      </c>
      <c r="E855" s="15">
        <v>11.557</v>
      </c>
      <c r="F855" s="15">
        <v>4.26</v>
      </c>
      <c r="G855" s="15">
        <v>1.9750000000000001</v>
      </c>
      <c r="H855" s="15">
        <v>9.7230000000000008</v>
      </c>
      <c r="I855" s="15">
        <v>1.038</v>
      </c>
    </row>
    <row r="856" spans="1:9" x14ac:dyDescent="0.2">
      <c r="A856" s="15">
        <v>855</v>
      </c>
      <c r="B856" s="15" t="s">
        <v>6408</v>
      </c>
      <c r="C856" s="15" t="s">
        <v>6407</v>
      </c>
      <c r="D856" s="15">
        <v>2004</v>
      </c>
      <c r="E856" s="15">
        <v>11.545</v>
      </c>
      <c r="F856" s="15">
        <v>7.6829999999999998</v>
      </c>
      <c r="G856" s="15">
        <v>0.58299999999999996</v>
      </c>
      <c r="H856" s="15">
        <v>4.74</v>
      </c>
      <c r="I856" s="15">
        <v>1.123</v>
      </c>
    </row>
    <row r="857" spans="1:9" x14ac:dyDescent="0.2">
      <c r="A857" s="15">
        <v>856</v>
      </c>
      <c r="B857" s="15" t="s">
        <v>3091</v>
      </c>
      <c r="C857" s="15" t="s">
        <v>3199</v>
      </c>
      <c r="D857" s="15">
        <v>1990</v>
      </c>
      <c r="E857" s="15">
        <v>11.526999999999999</v>
      </c>
      <c r="F857" s="15">
        <v>7.3689999999999998</v>
      </c>
      <c r="G857" s="15">
        <v>0.66700000000000004</v>
      </c>
      <c r="H857" s="15">
        <v>5</v>
      </c>
      <c r="I857" s="15">
        <v>2.5880000000000001</v>
      </c>
    </row>
    <row r="858" spans="1:9" x14ac:dyDescent="0.2">
      <c r="A858" s="15">
        <v>857</v>
      </c>
      <c r="B858" s="15" t="s">
        <v>1691</v>
      </c>
      <c r="C858" s="15" t="s">
        <v>6406</v>
      </c>
      <c r="D858" s="15">
        <v>1948</v>
      </c>
      <c r="E858" s="15">
        <v>11.526</v>
      </c>
      <c r="F858" s="15">
        <v>8.6460000000000008</v>
      </c>
      <c r="G858" s="15">
        <v>0</v>
      </c>
      <c r="H858" s="15">
        <v>0.51100000000000001</v>
      </c>
      <c r="I858" s="15">
        <v>0.59099999999999997</v>
      </c>
    </row>
    <row r="859" spans="1:9" x14ac:dyDescent="0.2">
      <c r="A859" s="15">
        <v>858</v>
      </c>
      <c r="B859" s="15" t="s">
        <v>507</v>
      </c>
      <c r="C859" s="15" t="s">
        <v>6405</v>
      </c>
      <c r="D859" s="15">
        <v>1956</v>
      </c>
      <c r="E859" s="15">
        <v>11.497999999999999</v>
      </c>
      <c r="F859" s="15">
        <v>8.7479999999999993</v>
      </c>
      <c r="G859" s="15">
        <v>2.085</v>
      </c>
      <c r="H859" s="15">
        <v>0.61099999999999999</v>
      </c>
      <c r="I859" s="15">
        <v>0.52</v>
      </c>
    </row>
    <row r="860" spans="1:9" x14ac:dyDescent="0.2">
      <c r="A860" s="15">
        <v>859</v>
      </c>
      <c r="B860" s="15" t="s">
        <v>1822</v>
      </c>
      <c r="C860" s="15" t="s">
        <v>6404</v>
      </c>
      <c r="D860" s="15">
        <v>1937</v>
      </c>
      <c r="E860" s="15">
        <v>11.496</v>
      </c>
      <c r="F860" s="15">
        <v>8.1300000000000008</v>
      </c>
      <c r="G860" s="15">
        <v>0.83299999999999996</v>
      </c>
      <c r="H860" s="15">
        <v>0</v>
      </c>
      <c r="I860" s="15">
        <v>0.51900000000000002</v>
      </c>
    </row>
    <row r="861" spans="1:9" x14ac:dyDescent="0.2">
      <c r="A861" s="15">
        <v>860</v>
      </c>
      <c r="B861" s="15" t="s">
        <v>808</v>
      </c>
      <c r="C861" s="15" t="s">
        <v>6403</v>
      </c>
      <c r="D861" s="15">
        <v>1977</v>
      </c>
      <c r="E861" s="15">
        <v>11.488</v>
      </c>
      <c r="F861" s="15">
        <v>1.268</v>
      </c>
      <c r="G861" s="15">
        <v>5.5439999999999996</v>
      </c>
      <c r="H861" s="15">
        <v>15.618</v>
      </c>
      <c r="I861" s="15">
        <v>0</v>
      </c>
    </row>
    <row r="862" spans="1:9" x14ac:dyDescent="0.2">
      <c r="A862" s="15">
        <v>861</v>
      </c>
      <c r="B862" s="15" t="s">
        <v>3189</v>
      </c>
      <c r="C862" s="15" t="s">
        <v>3831</v>
      </c>
      <c r="D862" s="15">
        <v>1990</v>
      </c>
      <c r="E862" s="15">
        <v>11.478999999999999</v>
      </c>
      <c r="F862" s="15">
        <v>5.117</v>
      </c>
      <c r="G862" s="15">
        <v>2.5</v>
      </c>
      <c r="H862" s="15">
        <v>7.4130000000000003</v>
      </c>
      <c r="I862" s="15">
        <v>1.5589999999999999</v>
      </c>
    </row>
    <row r="863" spans="1:9" x14ac:dyDescent="0.2">
      <c r="A863" s="15">
        <v>862</v>
      </c>
      <c r="B863" s="15" t="s">
        <v>3910</v>
      </c>
      <c r="C863" s="15" t="s">
        <v>6402</v>
      </c>
      <c r="D863" s="15">
        <v>1968</v>
      </c>
      <c r="E863" s="15">
        <v>11.472</v>
      </c>
      <c r="F863" s="15">
        <v>5.8250000000000002</v>
      </c>
      <c r="G863" s="15">
        <v>9.3109999999999999</v>
      </c>
      <c r="H863" s="15">
        <v>7.7670000000000003</v>
      </c>
      <c r="I863" s="15">
        <v>0</v>
      </c>
    </row>
    <row r="864" spans="1:9" x14ac:dyDescent="0.2">
      <c r="A864" s="15">
        <v>863</v>
      </c>
      <c r="B864" s="15" t="s">
        <v>2885</v>
      </c>
      <c r="C864" s="15" t="s">
        <v>5321</v>
      </c>
      <c r="D864" s="15">
        <v>1966</v>
      </c>
      <c r="E864" s="15">
        <v>11.465</v>
      </c>
      <c r="F864" s="15">
        <v>11.163</v>
      </c>
      <c r="G864" s="15">
        <v>7.5049999999999999</v>
      </c>
      <c r="H864" s="15">
        <v>2.9089999999999998</v>
      </c>
      <c r="I864" s="15">
        <v>0</v>
      </c>
    </row>
    <row r="865" spans="1:9" x14ac:dyDescent="0.2">
      <c r="A865" s="15">
        <v>864</v>
      </c>
      <c r="B865" s="15" t="s">
        <v>922</v>
      </c>
      <c r="C865" s="15" t="s">
        <v>6401</v>
      </c>
      <c r="D865" s="15">
        <v>1993</v>
      </c>
      <c r="E865" s="15">
        <v>11.448</v>
      </c>
      <c r="F865" s="15">
        <v>0.71299999999999997</v>
      </c>
      <c r="G865" s="15">
        <v>3.5030000000000001</v>
      </c>
      <c r="H865" s="15">
        <v>16.236000000000001</v>
      </c>
      <c r="I865" s="15">
        <v>1.169</v>
      </c>
    </row>
    <row r="866" spans="1:9" x14ac:dyDescent="0.2">
      <c r="A866" s="15">
        <v>865</v>
      </c>
      <c r="B866" s="15" t="s">
        <v>5445</v>
      </c>
      <c r="C866" s="15" t="s">
        <v>6400</v>
      </c>
      <c r="D866" s="15">
        <v>1984</v>
      </c>
      <c r="E866" s="15">
        <v>11.446</v>
      </c>
      <c r="F866" s="15">
        <v>3.0739999999999998</v>
      </c>
      <c r="G866" s="15">
        <v>5.5670000000000002</v>
      </c>
      <c r="H866" s="15">
        <v>17.414000000000001</v>
      </c>
      <c r="I866" s="15">
        <v>0</v>
      </c>
    </row>
    <row r="867" spans="1:9" x14ac:dyDescent="0.2">
      <c r="A867" s="15">
        <v>866</v>
      </c>
      <c r="B867" s="15" t="s">
        <v>6399</v>
      </c>
      <c r="C867" s="15" t="s">
        <v>6398</v>
      </c>
      <c r="D867" s="15">
        <v>2010</v>
      </c>
      <c r="E867" s="15">
        <v>11.436</v>
      </c>
      <c r="F867" s="15">
        <v>1.353</v>
      </c>
      <c r="G867" s="15">
        <v>3.5289999999999999</v>
      </c>
      <c r="H867" s="15">
        <v>6.5419999999999998</v>
      </c>
      <c r="I867" s="15">
        <v>0</v>
      </c>
    </row>
    <row r="868" spans="1:9" x14ac:dyDescent="0.2">
      <c r="A868" s="15">
        <v>867</v>
      </c>
      <c r="B868" s="15" t="s">
        <v>1631</v>
      </c>
      <c r="C868" s="15" t="s">
        <v>6397</v>
      </c>
      <c r="D868" s="15">
        <v>2001</v>
      </c>
      <c r="E868" s="15">
        <v>11.433999999999999</v>
      </c>
      <c r="F868" s="15">
        <v>2.944</v>
      </c>
      <c r="G868" s="15">
        <v>2.5339999999999998</v>
      </c>
      <c r="H868" s="15">
        <v>8.7409999999999997</v>
      </c>
      <c r="I868" s="15">
        <v>2.0110000000000001</v>
      </c>
    </row>
    <row r="869" spans="1:9" x14ac:dyDescent="0.2">
      <c r="A869" s="15">
        <v>868</v>
      </c>
      <c r="B869" s="15" t="s">
        <v>838</v>
      </c>
      <c r="C869" s="15" t="s">
        <v>5515</v>
      </c>
      <c r="D869" s="15">
        <v>1954</v>
      </c>
      <c r="E869" s="15">
        <v>11.427</v>
      </c>
      <c r="F869" s="15">
        <v>9.4090000000000007</v>
      </c>
      <c r="G869" s="15">
        <v>2.1110000000000002</v>
      </c>
      <c r="H869" s="15">
        <v>0</v>
      </c>
      <c r="I869" s="15">
        <v>0.52700000000000002</v>
      </c>
    </row>
    <row r="870" spans="1:9" x14ac:dyDescent="0.2">
      <c r="A870" s="15">
        <v>869</v>
      </c>
      <c r="B870" s="15" t="s">
        <v>3439</v>
      </c>
      <c r="C870" s="15" t="s">
        <v>6396</v>
      </c>
      <c r="D870" s="15">
        <v>1997</v>
      </c>
      <c r="E870" s="15">
        <v>11.423999999999999</v>
      </c>
      <c r="F870" s="15">
        <v>4.4550000000000001</v>
      </c>
      <c r="G870" s="15">
        <v>3.1589999999999998</v>
      </c>
      <c r="H870" s="15">
        <v>4.0129999999999999</v>
      </c>
      <c r="I870" s="15">
        <v>2.0659999999999998</v>
      </c>
    </row>
    <row r="871" spans="1:9" x14ac:dyDescent="0.2">
      <c r="A871" s="15">
        <v>870</v>
      </c>
      <c r="B871" s="15" t="s">
        <v>980</v>
      </c>
      <c r="C871" s="15" t="s">
        <v>6395</v>
      </c>
      <c r="D871" s="15">
        <v>1966</v>
      </c>
      <c r="E871" s="15">
        <v>11.420999999999999</v>
      </c>
      <c r="F871" s="15">
        <v>15.701000000000001</v>
      </c>
      <c r="G871" s="15">
        <v>1.6879999999999999</v>
      </c>
      <c r="H871" s="15">
        <v>1.5169999999999999</v>
      </c>
      <c r="I871" s="15">
        <v>0.54800000000000004</v>
      </c>
    </row>
    <row r="872" spans="1:9" x14ac:dyDescent="0.2">
      <c r="A872" s="15">
        <v>871</v>
      </c>
      <c r="B872" s="15" t="s">
        <v>834</v>
      </c>
      <c r="C872" s="15" t="s">
        <v>6394</v>
      </c>
      <c r="D872" s="15">
        <v>1994</v>
      </c>
      <c r="E872" s="15">
        <v>11.411</v>
      </c>
      <c r="F872" s="15">
        <v>4.0060000000000002</v>
      </c>
      <c r="G872" s="15">
        <v>2.7229999999999999</v>
      </c>
      <c r="H872" s="15">
        <v>7.2220000000000004</v>
      </c>
      <c r="I872" s="15">
        <v>2.0150000000000001</v>
      </c>
    </row>
    <row r="873" spans="1:9" x14ac:dyDescent="0.2">
      <c r="A873" s="15">
        <v>872</v>
      </c>
      <c r="B873" s="15" t="s">
        <v>828</v>
      </c>
      <c r="C873" s="15" t="s">
        <v>6393</v>
      </c>
      <c r="D873" s="15">
        <v>1987</v>
      </c>
      <c r="E873" s="15">
        <v>11.411</v>
      </c>
      <c r="F873" s="15">
        <v>3.86</v>
      </c>
      <c r="G873" s="15">
        <v>3.629</v>
      </c>
      <c r="H873" s="15">
        <v>11.689</v>
      </c>
      <c r="I873" s="15">
        <v>0.57099999999999995</v>
      </c>
    </row>
    <row r="874" spans="1:9" x14ac:dyDescent="0.2">
      <c r="A874" s="15">
        <v>873</v>
      </c>
      <c r="B874" s="15" t="s">
        <v>764</v>
      </c>
      <c r="C874" s="15" t="s">
        <v>6392</v>
      </c>
      <c r="D874" s="15">
        <v>1994</v>
      </c>
      <c r="E874" s="15">
        <v>11.407</v>
      </c>
      <c r="F874" s="15">
        <v>7.4820000000000002</v>
      </c>
      <c r="G874" s="15">
        <v>2.69</v>
      </c>
      <c r="H874" s="15">
        <v>0.57099999999999995</v>
      </c>
      <c r="I874" s="15">
        <v>1.5940000000000001</v>
      </c>
    </row>
    <row r="875" spans="1:9" x14ac:dyDescent="0.2">
      <c r="A875" s="15">
        <v>874</v>
      </c>
      <c r="B875" s="15" t="s">
        <v>6391</v>
      </c>
      <c r="C875" s="15" t="s">
        <v>6390</v>
      </c>
      <c r="D875" s="15">
        <v>1957</v>
      </c>
      <c r="E875" s="15">
        <v>11.398999999999999</v>
      </c>
      <c r="F875" s="15">
        <v>11.009</v>
      </c>
      <c r="G875" s="15">
        <v>1.302</v>
      </c>
      <c r="H875" s="15">
        <v>1.0940000000000001</v>
      </c>
      <c r="I875" s="15">
        <v>0</v>
      </c>
    </row>
    <row r="876" spans="1:9" x14ac:dyDescent="0.2">
      <c r="A876" s="15">
        <v>875</v>
      </c>
      <c r="B876" s="15" t="s">
        <v>1307</v>
      </c>
      <c r="C876" s="15" t="s">
        <v>6389</v>
      </c>
      <c r="D876" s="15">
        <v>1981</v>
      </c>
      <c r="E876" s="15">
        <v>11.391999999999999</v>
      </c>
      <c r="F876" s="15">
        <v>8.3390000000000004</v>
      </c>
      <c r="G876" s="15">
        <v>3.367</v>
      </c>
      <c r="H876" s="15">
        <v>4.6589999999999998</v>
      </c>
      <c r="I876" s="15">
        <v>0.52100000000000002</v>
      </c>
    </row>
    <row r="877" spans="1:9" x14ac:dyDescent="0.2">
      <c r="A877" s="15">
        <v>876</v>
      </c>
      <c r="B877" s="15" t="s">
        <v>915</v>
      </c>
      <c r="C877" s="15" t="s">
        <v>6105</v>
      </c>
      <c r="D877" s="15">
        <v>1993</v>
      </c>
      <c r="E877" s="15">
        <v>11.388999999999999</v>
      </c>
      <c r="F877" s="15">
        <v>6.6639999999999997</v>
      </c>
      <c r="G877" s="15">
        <v>1.173</v>
      </c>
      <c r="H877" s="15">
        <v>2.9670000000000001</v>
      </c>
      <c r="I877" s="15">
        <v>2.6669999999999998</v>
      </c>
    </row>
    <row r="878" spans="1:9" x14ac:dyDescent="0.2">
      <c r="A878" s="15">
        <v>877</v>
      </c>
      <c r="B878" s="15" t="s">
        <v>6388</v>
      </c>
      <c r="C878" s="15" t="s">
        <v>6387</v>
      </c>
      <c r="D878" s="15">
        <v>1961</v>
      </c>
      <c r="E878" s="15">
        <v>11.388</v>
      </c>
      <c r="F878" s="15">
        <v>3.4950000000000001</v>
      </c>
      <c r="G878" s="15">
        <v>8.0719999999999992</v>
      </c>
      <c r="H878" s="15">
        <v>2.577</v>
      </c>
      <c r="I878" s="15">
        <v>0.52600000000000002</v>
      </c>
    </row>
    <row r="879" spans="1:9" x14ac:dyDescent="0.2">
      <c r="A879" s="15">
        <v>878</v>
      </c>
      <c r="B879" s="15" t="s">
        <v>1351</v>
      </c>
      <c r="C879" s="15" t="s">
        <v>4586</v>
      </c>
      <c r="D879" s="15">
        <v>1965</v>
      </c>
      <c r="E879" s="15">
        <v>11.385999999999999</v>
      </c>
      <c r="F879" s="15">
        <v>11.728999999999999</v>
      </c>
      <c r="G879" s="15">
        <v>4.2510000000000003</v>
      </c>
      <c r="H879" s="15">
        <v>3.3359999999999999</v>
      </c>
      <c r="I879" s="15">
        <v>0</v>
      </c>
    </row>
    <row r="880" spans="1:9" x14ac:dyDescent="0.2">
      <c r="A880" s="15">
        <v>879</v>
      </c>
      <c r="B880" s="15" t="s">
        <v>6386</v>
      </c>
      <c r="C880" s="15" t="s">
        <v>6385</v>
      </c>
      <c r="D880" s="15">
        <v>1957</v>
      </c>
      <c r="E880" s="15">
        <v>11.38</v>
      </c>
      <c r="F880" s="15">
        <v>6.1840000000000002</v>
      </c>
      <c r="G880" s="15">
        <v>4.0030000000000001</v>
      </c>
      <c r="H880" s="15">
        <v>1.0820000000000001</v>
      </c>
      <c r="I880" s="15">
        <v>0.51700000000000002</v>
      </c>
    </row>
    <row r="881" spans="1:9" x14ac:dyDescent="0.2">
      <c r="A881" s="15">
        <v>880</v>
      </c>
      <c r="B881" s="15" t="s">
        <v>3789</v>
      </c>
      <c r="C881" s="15" t="s">
        <v>6384</v>
      </c>
      <c r="D881" s="15">
        <v>1970</v>
      </c>
      <c r="E881" s="15">
        <v>11.378</v>
      </c>
      <c r="F881" s="15">
        <v>9.1590000000000007</v>
      </c>
      <c r="G881" s="15">
        <v>4.6840000000000002</v>
      </c>
      <c r="H881" s="15">
        <v>5.0970000000000004</v>
      </c>
      <c r="I881" s="15">
        <v>0.53100000000000003</v>
      </c>
    </row>
    <row r="882" spans="1:9" x14ac:dyDescent="0.2">
      <c r="A882" s="15">
        <v>881</v>
      </c>
      <c r="B882" s="15" t="s">
        <v>4204</v>
      </c>
      <c r="C882" s="15" t="s">
        <v>6383</v>
      </c>
      <c r="D882" s="15">
        <v>1951</v>
      </c>
      <c r="E882" s="15">
        <v>11.37</v>
      </c>
      <c r="F882" s="15">
        <v>10.3</v>
      </c>
      <c r="G882" s="15">
        <v>0</v>
      </c>
      <c r="H882" s="15">
        <v>0.51300000000000001</v>
      </c>
      <c r="I882" s="15">
        <v>0.55900000000000005</v>
      </c>
    </row>
    <row r="883" spans="1:9" x14ac:dyDescent="0.2">
      <c r="A883" s="15">
        <v>882</v>
      </c>
      <c r="B883" s="15" t="s">
        <v>2429</v>
      </c>
      <c r="C883" s="15" t="s">
        <v>6382</v>
      </c>
      <c r="D883" s="15">
        <v>2000</v>
      </c>
      <c r="E883" s="15">
        <v>11.365</v>
      </c>
      <c r="F883" s="15">
        <v>5.907</v>
      </c>
      <c r="G883" s="15">
        <v>0.7</v>
      </c>
      <c r="H883" s="15">
        <v>9.4019999999999992</v>
      </c>
      <c r="I883" s="15">
        <v>0.59099999999999997</v>
      </c>
    </row>
    <row r="884" spans="1:9" x14ac:dyDescent="0.2">
      <c r="A884" s="15">
        <v>883</v>
      </c>
      <c r="B884" s="15" t="s">
        <v>1434</v>
      </c>
      <c r="C884" s="15" t="s">
        <v>1899</v>
      </c>
      <c r="D884" s="15">
        <v>1980</v>
      </c>
      <c r="E884" s="15">
        <v>11.365</v>
      </c>
      <c r="F884" s="15">
        <v>10.445</v>
      </c>
      <c r="G884" s="15">
        <v>1.9750000000000001</v>
      </c>
      <c r="H884" s="15">
        <v>3.8980000000000001</v>
      </c>
      <c r="I884" s="15">
        <v>0.64300000000000002</v>
      </c>
    </row>
    <row r="885" spans="1:9" x14ac:dyDescent="0.2">
      <c r="A885" s="15">
        <v>884</v>
      </c>
      <c r="B885" s="15" t="s">
        <v>6381</v>
      </c>
      <c r="C885" s="15" t="s">
        <v>6380</v>
      </c>
      <c r="D885" s="15">
        <v>1965</v>
      </c>
      <c r="E885" s="15">
        <v>11.348000000000001</v>
      </c>
      <c r="F885" s="15">
        <v>1.5</v>
      </c>
      <c r="G885" s="15">
        <v>1.236</v>
      </c>
      <c r="H885" s="15">
        <v>9.5830000000000002</v>
      </c>
      <c r="I885" s="15">
        <v>0.51600000000000001</v>
      </c>
    </row>
    <row r="886" spans="1:9" x14ac:dyDescent="0.2">
      <c r="A886" s="15">
        <v>885</v>
      </c>
      <c r="B886" s="15" t="s">
        <v>834</v>
      </c>
      <c r="C886" s="15" t="s">
        <v>6379</v>
      </c>
      <c r="D886" s="15">
        <v>1994</v>
      </c>
      <c r="E886" s="15">
        <v>11.348000000000001</v>
      </c>
      <c r="F886" s="15">
        <v>5.6</v>
      </c>
      <c r="G886" s="15">
        <v>2.1429999999999998</v>
      </c>
      <c r="H886" s="15">
        <v>5.42</v>
      </c>
      <c r="I886" s="15">
        <v>1.7230000000000001</v>
      </c>
    </row>
    <row r="887" spans="1:9" x14ac:dyDescent="0.2">
      <c r="A887" s="15">
        <v>886</v>
      </c>
      <c r="B887" s="15" t="s">
        <v>2979</v>
      </c>
      <c r="C887" s="15" t="s">
        <v>6378</v>
      </c>
      <c r="D887" s="15">
        <v>1970</v>
      </c>
      <c r="E887" s="15">
        <v>11.342000000000001</v>
      </c>
      <c r="F887" s="15">
        <v>14.887</v>
      </c>
      <c r="G887" s="15">
        <v>3.2829999999999999</v>
      </c>
      <c r="H887" s="15">
        <v>1.6759999999999999</v>
      </c>
      <c r="I887" s="15">
        <v>0.54800000000000004</v>
      </c>
    </row>
    <row r="888" spans="1:9" x14ac:dyDescent="0.2">
      <c r="A888" s="15">
        <v>887</v>
      </c>
      <c r="B888" s="15" t="s">
        <v>836</v>
      </c>
      <c r="C888" s="15" t="s">
        <v>6377</v>
      </c>
      <c r="D888" s="15">
        <v>1970</v>
      </c>
      <c r="E888" s="15">
        <v>11.337</v>
      </c>
      <c r="F888" s="15">
        <v>9.9009999999999998</v>
      </c>
      <c r="G888" s="15">
        <v>4.1719999999999997</v>
      </c>
      <c r="H888" s="15">
        <v>3.1989999999999998</v>
      </c>
      <c r="I888" s="15">
        <v>1.3620000000000001</v>
      </c>
    </row>
    <row r="889" spans="1:9" x14ac:dyDescent="0.2">
      <c r="A889" s="15">
        <v>888</v>
      </c>
      <c r="B889" s="15" t="s">
        <v>6343</v>
      </c>
      <c r="C889" s="15" t="s">
        <v>6376</v>
      </c>
      <c r="D889" s="15">
        <v>1990</v>
      </c>
      <c r="E889" s="15">
        <v>11.329000000000001</v>
      </c>
      <c r="F889" s="15">
        <v>3.157</v>
      </c>
      <c r="G889" s="15">
        <v>1.5</v>
      </c>
      <c r="H889" s="15">
        <v>13.407</v>
      </c>
      <c r="I889" s="15">
        <v>1.25</v>
      </c>
    </row>
    <row r="890" spans="1:9" x14ac:dyDescent="0.2">
      <c r="A890" s="15">
        <v>889</v>
      </c>
      <c r="B890" s="15" t="s">
        <v>6375</v>
      </c>
      <c r="C890" s="15" t="s">
        <v>6374</v>
      </c>
      <c r="D890" s="15">
        <v>2010</v>
      </c>
      <c r="E890" s="15">
        <v>11.323</v>
      </c>
      <c r="F890" s="15">
        <v>6.609</v>
      </c>
      <c r="G890" s="15">
        <v>2.0430000000000001</v>
      </c>
      <c r="H890" s="15">
        <v>2.0910000000000002</v>
      </c>
      <c r="I890" s="15">
        <v>0</v>
      </c>
    </row>
    <row r="891" spans="1:9" x14ac:dyDescent="0.2">
      <c r="A891" s="15">
        <v>890</v>
      </c>
      <c r="B891" s="15" t="s">
        <v>4411</v>
      </c>
      <c r="C891" s="15" t="s">
        <v>6373</v>
      </c>
      <c r="D891" s="15">
        <v>1972</v>
      </c>
      <c r="E891" s="15">
        <v>11.321999999999999</v>
      </c>
      <c r="F891" s="15">
        <v>9.1120000000000001</v>
      </c>
      <c r="G891" s="15">
        <v>11.007999999999999</v>
      </c>
      <c r="H891" s="15">
        <v>1.161</v>
      </c>
      <c r="I891" s="15">
        <v>0</v>
      </c>
    </row>
    <row r="892" spans="1:9" x14ac:dyDescent="0.2">
      <c r="A892" s="15">
        <v>891</v>
      </c>
      <c r="B892" s="15" t="s">
        <v>2788</v>
      </c>
      <c r="C892" s="15" t="s">
        <v>6372</v>
      </c>
      <c r="D892" s="15">
        <v>1988</v>
      </c>
      <c r="E892" s="15">
        <v>11.308</v>
      </c>
      <c r="F892" s="15">
        <v>3.6190000000000002</v>
      </c>
      <c r="G892" s="15">
        <v>4.5010000000000003</v>
      </c>
      <c r="H892" s="15">
        <v>7.508</v>
      </c>
      <c r="I892" s="15">
        <v>1.03</v>
      </c>
    </row>
    <row r="893" spans="1:9" x14ac:dyDescent="0.2">
      <c r="A893" s="15">
        <v>892</v>
      </c>
      <c r="B893" s="15" t="s">
        <v>523</v>
      </c>
      <c r="C893" s="15" t="s">
        <v>6371</v>
      </c>
      <c r="D893" s="15">
        <v>2006</v>
      </c>
      <c r="E893" s="15">
        <v>11.301</v>
      </c>
      <c r="F893" s="15">
        <v>5.4710000000000001</v>
      </c>
      <c r="G893" s="15">
        <v>2.036</v>
      </c>
      <c r="H893" s="15">
        <v>5.0460000000000003</v>
      </c>
      <c r="I893" s="15">
        <v>1.5960000000000001</v>
      </c>
    </row>
    <row r="894" spans="1:9" x14ac:dyDescent="0.2">
      <c r="A894" s="15">
        <v>893</v>
      </c>
      <c r="B894" s="15" t="s">
        <v>6370</v>
      </c>
      <c r="C894" s="15" t="s">
        <v>6369</v>
      </c>
      <c r="D894" s="15">
        <v>2010</v>
      </c>
      <c r="E894" s="15">
        <v>11.301</v>
      </c>
      <c r="F894" s="15">
        <v>5.9</v>
      </c>
      <c r="G894" s="15">
        <v>3.532</v>
      </c>
      <c r="H894" s="15">
        <v>1.2829999999999999</v>
      </c>
      <c r="I894" s="15">
        <v>0</v>
      </c>
    </row>
    <row r="895" spans="1:9" x14ac:dyDescent="0.2">
      <c r="A895" s="15">
        <v>894</v>
      </c>
      <c r="B895" s="15" t="s">
        <v>6368</v>
      </c>
      <c r="C895" s="15" t="s">
        <v>6367</v>
      </c>
      <c r="D895" s="15">
        <v>1971</v>
      </c>
      <c r="E895" s="15">
        <v>11.284000000000001</v>
      </c>
      <c r="F895" s="15">
        <v>0.71799999999999997</v>
      </c>
      <c r="G895" s="15">
        <v>1.2789999999999999</v>
      </c>
      <c r="H895" s="15">
        <v>14.656000000000001</v>
      </c>
      <c r="I895" s="15">
        <v>0.53600000000000003</v>
      </c>
    </row>
    <row r="896" spans="1:9" x14ac:dyDescent="0.2">
      <c r="A896" s="15">
        <v>895</v>
      </c>
      <c r="B896" s="15" t="s">
        <v>1387</v>
      </c>
      <c r="C896" s="15" t="s">
        <v>4272</v>
      </c>
      <c r="D896" s="15">
        <v>1959</v>
      </c>
      <c r="E896" s="15">
        <v>11.271000000000001</v>
      </c>
      <c r="F896" s="15">
        <v>0.73399999999999999</v>
      </c>
      <c r="G896" s="15">
        <v>6.3040000000000003</v>
      </c>
      <c r="H896" s="15">
        <v>5.0629999999999997</v>
      </c>
      <c r="I896" s="15">
        <v>0</v>
      </c>
    </row>
    <row r="897" spans="1:9" x14ac:dyDescent="0.2">
      <c r="A897" s="15">
        <v>896</v>
      </c>
      <c r="B897" s="15" t="s">
        <v>1549</v>
      </c>
      <c r="C897" s="15" t="s">
        <v>6366</v>
      </c>
      <c r="D897" s="15">
        <v>1956</v>
      </c>
      <c r="E897" s="15">
        <v>11.269</v>
      </c>
      <c r="F897" s="15">
        <v>4.1760000000000002</v>
      </c>
      <c r="G897" s="15">
        <v>6.6159999999999997</v>
      </c>
      <c r="H897" s="15">
        <v>1.085</v>
      </c>
      <c r="I897" s="15">
        <v>0</v>
      </c>
    </row>
    <row r="898" spans="1:9" x14ac:dyDescent="0.2">
      <c r="A898" s="15">
        <v>897</v>
      </c>
      <c r="B898" s="15" t="s">
        <v>3259</v>
      </c>
      <c r="C898" s="15" t="s">
        <v>6365</v>
      </c>
      <c r="D898" s="15">
        <v>1992</v>
      </c>
      <c r="E898" s="15">
        <v>11.269</v>
      </c>
      <c r="F898" s="15">
        <v>2.113</v>
      </c>
      <c r="G898" s="15">
        <v>3.9180000000000001</v>
      </c>
      <c r="H898" s="15">
        <v>12.661</v>
      </c>
      <c r="I898" s="15">
        <v>1.7310000000000001</v>
      </c>
    </row>
    <row r="899" spans="1:9" x14ac:dyDescent="0.2">
      <c r="A899" s="15">
        <v>898</v>
      </c>
      <c r="B899" s="15" t="s">
        <v>6364</v>
      </c>
      <c r="C899" s="15" t="s">
        <v>1184</v>
      </c>
      <c r="D899" s="15">
        <v>2001</v>
      </c>
      <c r="E899" s="15">
        <v>11.266</v>
      </c>
      <c r="F899" s="15">
        <v>3.3940000000000001</v>
      </c>
      <c r="G899" s="15">
        <v>1.883</v>
      </c>
      <c r="H899" s="15">
        <v>12.259</v>
      </c>
      <c r="I899" s="15">
        <v>0.55900000000000005</v>
      </c>
    </row>
    <row r="900" spans="1:9" x14ac:dyDescent="0.2">
      <c r="A900" s="15">
        <v>899</v>
      </c>
      <c r="B900" s="15" t="s">
        <v>2803</v>
      </c>
      <c r="C900" s="15" t="s">
        <v>6363</v>
      </c>
      <c r="D900" s="15">
        <v>2009</v>
      </c>
      <c r="E900" s="15">
        <v>11.263999999999999</v>
      </c>
      <c r="F900" s="15">
        <v>5.3380000000000001</v>
      </c>
      <c r="G900" s="15">
        <v>2.2930000000000001</v>
      </c>
      <c r="H900" s="15">
        <v>7.9779999999999998</v>
      </c>
      <c r="I900" s="15">
        <v>1</v>
      </c>
    </row>
    <row r="901" spans="1:9" x14ac:dyDescent="0.2">
      <c r="A901" s="15">
        <v>900</v>
      </c>
      <c r="B901" s="15" t="s">
        <v>6362</v>
      </c>
      <c r="C901" s="15" t="s">
        <v>6361</v>
      </c>
      <c r="D901" s="15">
        <v>1992</v>
      </c>
      <c r="E901" s="15">
        <v>11.263999999999999</v>
      </c>
      <c r="F901" s="15">
        <v>5.2709999999999999</v>
      </c>
      <c r="G901" s="15">
        <v>5.8330000000000002</v>
      </c>
      <c r="H901" s="15">
        <v>3.8319999999999999</v>
      </c>
      <c r="I901" s="15">
        <v>0.51100000000000001</v>
      </c>
    </row>
    <row r="902" spans="1:9" x14ac:dyDescent="0.2">
      <c r="A902" s="15">
        <v>901</v>
      </c>
      <c r="B902" s="15" t="s">
        <v>828</v>
      </c>
      <c r="C902" s="15" t="s">
        <v>6360</v>
      </c>
      <c r="D902" s="15">
        <v>1992</v>
      </c>
      <c r="E902" s="15">
        <v>11.263999999999999</v>
      </c>
      <c r="F902" s="15">
        <v>4.8840000000000003</v>
      </c>
      <c r="G902" s="15">
        <v>2.3330000000000002</v>
      </c>
      <c r="H902" s="15">
        <v>8.5090000000000003</v>
      </c>
      <c r="I902" s="15">
        <v>2.0489999999999999</v>
      </c>
    </row>
    <row r="903" spans="1:9" x14ac:dyDescent="0.2">
      <c r="A903" s="15">
        <v>902</v>
      </c>
      <c r="B903" s="15" t="s">
        <v>3221</v>
      </c>
      <c r="C903" s="15" t="s">
        <v>6359</v>
      </c>
      <c r="D903" s="15">
        <v>2004</v>
      </c>
      <c r="E903" s="15">
        <v>11.252000000000001</v>
      </c>
      <c r="F903" s="15">
        <v>5.7679999999999998</v>
      </c>
      <c r="G903" s="15">
        <v>3.5830000000000002</v>
      </c>
      <c r="H903" s="15">
        <v>3.508</v>
      </c>
      <c r="I903" s="15">
        <v>0.7</v>
      </c>
    </row>
    <row r="904" spans="1:9" x14ac:dyDescent="0.2">
      <c r="A904" s="15">
        <v>903</v>
      </c>
      <c r="B904" s="15" t="s">
        <v>618</v>
      </c>
      <c r="C904" s="15" t="s">
        <v>6358</v>
      </c>
      <c r="D904" s="15">
        <v>1990</v>
      </c>
      <c r="E904" s="15">
        <v>11.244999999999999</v>
      </c>
      <c r="F904" s="15">
        <v>6.0190000000000001</v>
      </c>
      <c r="G904" s="15">
        <v>2.0590000000000002</v>
      </c>
      <c r="H904" s="15">
        <v>2.9870000000000001</v>
      </c>
      <c r="I904" s="15">
        <v>3</v>
      </c>
    </row>
    <row r="905" spans="1:9" x14ac:dyDescent="0.2">
      <c r="A905" s="15">
        <v>904</v>
      </c>
      <c r="B905" s="15" t="s">
        <v>6357</v>
      </c>
      <c r="C905" s="15" t="s">
        <v>6356</v>
      </c>
      <c r="D905" s="15">
        <v>1997</v>
      </c>
      <c r="E905" s="15">
        <v>11.242000000000001</v>
      </c>
      <c r="F905" s="15">
        <v>4.1840000000000002</v>
      </c>
      <c r="G905" s="15">
        <v>1.778</v>
      </c>
      <c r="H905" s="15">
        <v>7.9359999999999999</v>
      </c>
      <c r="I905" s="15">
        <v>1.673</v>
      </c>
    </row>
    <row r="906" spans="1:9" x14ac:dyDescent="0.2">
      <c r="A906" s="15">
        <v>905</v>
      </c>
      <c r="B906" s="15" t="s">
        <v>6355</v>
      </c>
      <c r="C906" s="15" t="s">
        <v>6354</v>
      </c>
      <c r="D906" s="15">
        <v>1996</v>
      </c>
      <c r="E906" s="15">
        <v>11.236000000000001</v>
      </c>
      <c r="F906" s="15">
        <v>3.6970000000000001</v>
      </c>
      <c r="G906" s="15">
        <v>3.4489999999999998</v>
      </c>
      <c r="H906" s="15">
        <v>7.617</v>
      </c>
      <c r="I906" s="15">
        <v>1.038</v>
      </c>
    </row>
    <row r="907" spans="1:9" x14ac:dyDescent="0.2">
      <c r="A907" s="15">
        <v>906</v>
      </c>
      <c r="B907" s="15" t="s">
        <v>519</v>
      </c>
      <c r="C907" s="15" t="s">
        <v>6353</v>
      </c>
      <c r="D907" s="15">
        <v>1966</v>
      </c>
      <c r="E907" s="15">
        <v>11.225</v>
      </c>
      <c r="F907" s="15">
        <v>8.8130000000000006</v>
      </c>
      <c r="G907" s="15">
        <v>3</v>
      </c>
      <c r="H907" s="15">
        <v>7.1890000000000001</v>
      </c>
      <c r="I907" s="15">
        <v>0</v>
      </c>
    </row>
    <row r="908" spans="1:9" x14ac:dyDescent="0.2">
      <c r="A908" s="15">
        <v>907</v>
      </c>
      <c r="B908" s="15" t="s">
        <v>2958</v>
      </c>
      <c r="C908" s="15" t="s">
        <v>6352</v>
      </c>
      <c r="D908" s="15">
        <v>1985</v>
      </c>
      <c r="E908" s="15">
        <v>11.223000000000001</v>
      </c>
      <c r="F908" s="15">
        <v>8.7460000000000004</v>
      </c>
      <c r="G908" s="15">
        <v>2.12</v>
      </c>
      <c r="H908" s="15">
        <v>3.7240000000000002</v>
      </c>
      <c r="I908" s="15">
        <v>0.51100000000000001</v>
      </c>
    </row>
    <row r="909" spans="1:9" x14ac:dyDescent="0.2">
      <c r="A909" s="15">
        <v>908</v>
      </c>
      <c r="B909" s="15" t="s">
        <v>2163</v>
      </c>
      <c r="C909" s="15" t="s">
        <v>6351</v>
      </c>
      <c r="D909" s="15">
        <v>1928</v>
      </c>
      <c r="E909" s="15">
        <v>11.218</v>
      </c>
      <c r="F909" s="15">
        <v>8.6199999999999992</v>
      </c>
      <c r="G909" s="15">
        <v>0.1</v>
      </c>
      <c r="H909" s="15">
        <v>0</v>
      </c>
      <c r="I909" s="15">
        <v>0.51600000000000001</v>
      </c>
    </row>
    <row r="910" spans="1:9" x14ac:dyDescent="0.2">
      <c r="A910" s="15">
        <v>909</v>
      </c>
      <c r="B910" s="15" t="s">
        <v>2803</v>
      </c>
      <c r="C910" s="15" t="s">
        <v>6350</v>
      </c>
      <c r="D910" s="15">
        <v>2006</v>
      </c>
      <c r="E910" s="15">
        <v>11.215999999999999</v>
      </c>
      <c r="F910" s="15">
        <v>5.96</v>
      </c>
      <c r="G910" s="15">
        <v>2.3330000000000002</v>
      </c>
      <c r="H910" s="15">
        <v>4.6509999999999998</v>
      </c>
      <c r="I910" s="15">
        <v>1.0840000000000001</v>
      </c>
    </row>
    <row r="911" spans="1:9" x14ac:dyDescent="0.2">
      <c r="A911" s="15">
        <v>910</v>
      </c>
      <c r="B911" s="15" t="s">
        <v>6349</v>
      </c>
      <c r="C911" s="15" t="s">
        <v>6348</v>
      </c>
      <c r="D911" s="15">
        <v>1991</v>
      </c>
      <c r="E911" s="15">
        <v>11.215999999999999</v>
      </c>
      <c r="F911" s="15">
        <v>7.1539999999999999</v>
      </c>
      <c r="G911" s="15">
        <v>1.333</v>
      </c>
      <c r="H911" s="15">
        <v>6.3890000000000002</v>
      </c>
      <c r="I911" s="15">
        <v>2.2149999999999999</v>
      </c>
    </row>
    <row r="912" spans="1:9" x14ac:dyDescent="0.2">
      <c r="A912" s="15">
        <v>911</v>
      </c>
      <c r="B912" s="15" t="s">
        <v>2875</v>
      </c>
      <c r="C912" s="15" t="s">
        <v>6347</v>
      </c>
      <c r="D912" s="15">
        <v>1975</v>
      </c>
      <c r="E912" s="15">
        <v>11.207000000000001</v>
      </c>
      <c r="F912" s="15">
        <v>8.3260000000000005</v>
      </c>
      <c r="G912" s="15">
        <v>5.5090000000000003</v>
      </c>
      <c r="H912" s="15">
        <v>5.7130000000000001</v>
      </c>
      <c r="I912" s="15">
        <v>0</v>
      </c>
    </row>
    <row r="913" spans="1:9" x14ac:dyDescent="0.2">
      <c r="A913" s="15">
        <v>912</v>
      </c>
      <c r="B913" s="15" t="s">
        <v>2713</v>
      </c>
      <c r="C913" s="15" t="s">
        <v>6346</v>
      </c>
      <c r="D913" s="15">
        <v>1986</v>
      </c>
      <c r="E913" s="15">
        <v>11.202999999999999</v>
      </c>
      <c r="F913" s="15">
        <v>8.9440000000000008</v>
      </c>
      <c r="G913" s="15">
        <v>3.137</v>
      </c>
      <c r="H913" s="15">
        <v>1.113</v>
      </c>
      <c r="I913" s="15">
        <v>0.51300000000000001</v>
      </c>
    </row>
    <row r="914" spans="1:9" x14ac:dyDescent="0.2">
      <c r="A914" s="15">
        <v>913</v>
      </c>
      <c r="B914" s="15" t="s">
        <v>640</v>
      </c>
      <c r="C914" s="15" t="s">
        <v>6345</v>
      </c>
      <c r="D914" s="15">
        <v>1958</v>
      </c>
      <c r="E914" s="15">
        <v>11.202</v>
      </c>
      <c r="F914" s="15">
        <v>4.165</v>
      </c>
      <c r="G914" s="15">
        <v>7.5289999999999999</v>
      </c>
      <c r="H914" s="15">
        <v>0.51100000000000001</v>
      </c>
      <c r="I914" s="15">
        <v>0.51900000000000002</v>
      </c>
    </row>
    <row r="915" spans="1:9" x14ac:dyDescent="0.2">
      <c r="A915" s="15">
        <v>914</v>
      </c>
      <c r="B915" s="15" t="s">
        <v>1235</v>
      </c>
      <c r="C915" s="15" t="s">
        <v>3808</v>
      </c>
      <c r="D915" s="15">
        <v>1989</v>
      </c>
      <c r="E915" s="15">
        <v>11.198</v>
      </c>
      <c r="F915" s="15">
        <v>4.6760000000000002</v>
      </c>
      <c r="G915" s="15">
        <v>5.0830000000000002</v>
      </c>
      <c r="H915" s="15">
        <v>6.9269999999999996</v>
      </c>
      <c r="I915" s="15">
        <v>1.8220000000000001</v>
      </c>
    </row>
    <row r="916" spans="1:9" x14ac:dyDescent="0.2">
      <c r="A916" s="15">
        <v>915</v>
      </c>
      <c r="B916" s="15" t="s">
        <v>1711</v>
      </c>
      <c r="C916" s="15" t="s">
        <v>2553</v>
      </c>
      <c r="D916" s="15">
        <v>1960</v>
      </c>
      <c r="E916" s="15">
        <v>11.175000000000001</v>
      </c>
      <c r="F916" s="15">
        <v>6.0970000000000004</v>
      </c>
      <c r="G916" s="15">
        <v>3.8330000000000002</v>
      </c>
      <c r="H916" s="15">
        <v>3.7749999999999999</v>
      </c>
      <c r="I916" s="15">
        <v>0</v>
      </c>
    </row>
    <row r="917" spans="1:9" x14ac:dyDescent="0.2">
      <c r="A917" s="15">
        <v>916</v>
      </c>
      <c r="B917" s="15" t="s">
        <v>1610</v>
      </c>
      <c r="C917" s="15" t="s">
        <v>6344</v>
      </c>
      <c r="D917" s="15">
        <v>1986</v>
      </c>
      <c r="E917" s="15">
        <v>11.175000000000001</v>
      </c>
      <c r="F917" s="15">
        <v>9.0670000000000002</v>
      </c>
      <c r="G917" s="15">
        <v>5.5540000000000003</v>
      </c>
      <c r="H917" s="15">
        <v>1.5980000000000001</v>
      </c>
      <c r="I917" s="15">
        <v>0</v>
      </c>
    </row>
    <row r="918" spans="1:9" x14ac:dyDescent="0.2">
      <c r="A918" s="15">
        <v>917</v>
      </c>
      <c r="B918" s="15" t="s">
        <v>6343</v>
      </c>
      <c r="C918" s="15" t="s">
        <v>6342</v>
      </c>
      <c r="D918" s="15">
        <v>1989</v>
      </c>
      <c r="E918" s="15">
        <v>11.154999999999999</v>
      </c>
      <c r="F918" s="15">
        <v>4.9359999999999999</v>
      </c>
      <c r="G918" s="15">
        <v>2.8929999999999998</v>
      </c>
      <c r="H918" s="15">
        <v>9.0839999999999996</v>
      </c>
      <c r="I918" s="15">
        <v>2.2109999999999999</v>
      </c>
    </row>
    <row r="919" spans="1:9" x14ac:dyDescent="0.2">
      <c r="A919" s="15">
        <v>918</v>
      </c>
      <c r="B919" s="15" t="s">
        <v>4719</v>
      </c>
      <c r="C919" s="15" t="s">
        <v>6341</v>
      </c>
      <c r="D919" s="15">
        <v>1967</v>
      </c>
      <c r="E919" s="15">
        <v>11.154999999999999</v>
      </c>
      <c r="F919" s="15">
        <v>7.4219999999999997</v>
      </c>
      <c r="G919" s="15">
        <v>8.6509999999999998</v>
      </c>
      <c r="H919" s="15">
        <v>2.7080000000000002</v>
      </c>
      <c r="I919" s="15">
        <v>0.51600000000000001</v>
      </c>
    </row>
    <row r="920" spans="1:9" x14ac:dyDescent="0.2">
      <c r="A920" s="15">
        <v>919</v>
      </c>
      <c r="B920" s="15" t="s">
        <v>6340</v>
      </c>
      <c r="C920" s="15" t="s">
        <v>1356</v>
      </c>
      <c r="D920" s="15">
        <v>1955</v>
      </c>
      <c r="E920" s="15">
        <v>11.154</v>
      </c>
      <c r="F920" s="15">
        <v>5.0510000000000002</v>
      </c>
      <c r="G920" s="15">
        <v>6.0039999999999996</v>
      </c>
      <c r="H920" s="15">
        <v>0</v>
      </c>
      <c r="I920" s="15">
        <v>0.51100000000000001</v>
      </c>
    </row>
    <row r="921" spans="1:9" x14ac:dyDescent="0.2">
      <c r="A921" s="15">
        <v>920</v>
      </c>
      <c r="B921" s="15" t="s">
        <v>1711</v>
      </c>
      <c r="C921" s="15" t="s">
        <v>5052</v>
      </c>
      <c r="D921" s="15">
        <v>1965</v>
      </c>
      <c r="E921" s="15">
        <v>11.154</v>
      </c>
      <c r="F921" s="15">
        <v>7.5720000000000001</v>
      </c>
      <c r="G921" s="15">
        <v>7.6459999999999999</v>
      </c>
      <c r="H921" s="15">
        <v>2.827</v>
      </c>
      <c r="I921" s="15">
        <v>0</v>
      </c>
    </row>
    <row r="922" spans="1:9" x14ac:dyDescent="0.2">
      <c r="A922" s="15">
        <v>921</v>
      </c>
      <c r="B922" s="15" t="s">
        <v>3858</v>
      </c>
      <c r="C922" s="15" t="s">
        <v>4798</v>
      </c>
      <c r="D922" s="15">
        <v>1995</v>
      </c>
      <c r="E922" s="15">
        <v>11.153</v>
      </c>
      <c r="F922" s="15">
        <v>7.367</v>
      </c>
      <c r="G922" s="15">
        <v>0.54500000000000004</v>
      </c>
      <c r="H922" s="15">
        <v>1.7</v>
      </c>
      <c r="I922" s="15">
        <v>1.903</v>
      </c>
    </row>
    <row r="923" spans="1:9" x14ac:dyDescent="0.2">
      <c r="A923" s="15">
        <v>922</v>
      </c>
      <c r="B923" s="15" t="s">
        <v>836</v>
      </c>
      <c r="C923" s="15" t="s">
        <v>4532</v>
      </c>
      <c r="D923" s="15">
        <v>1969</v>
      </c>
      <c r="E923" s="15">
        <v>11.151</v>
      </c>
      <c r="F923" s="15">
        <v>1.256</v>
      </c>
      <c r="G923" s="15">
        <v>7.8869999999999996</v>
      </c>
      <c r="H923" s="15">
        <v>9.2219999999999995</v>
      </c>
      <c r="I923" s="15">
        <v>0.64300000000000002</v>
      </c>
    </row>
    <row r="924" spans="1:9" x14ac:dyDescent="0.2">
      <c r="A924" s="15">
        <v>923</v>
      </c>
      <c r="B924" s="15" t="s">
        <v>3439</v>
      </c>
      <c r="C924" s="15" t="s">
        <v>6339</v>
      </c>
      <c r="D924" s="15">
        <v>1999</v>
      </c>
      <c r="E924" s="15">
        <v>11.148</v>
      </c>
      <c r="F924" s="15">
        <v>4.8520000000000003</v>
      </c>
      <c r="G924" s="15">
        <v>3.1429999999999998</v>
      </c>
      <c r="H924" s="15">
        <v>3.2130000000000001</v>
      </c>
      <c r="I924" s="15">
        <v>1.9239999999999999</v>
      </c>
    </row>
    <row r="925" spans="1:9" x14ac:dyDescent="0.2">
      <c r="A925" s="15">
        <v>924</v>
      </c>
      <c r="B925" s="15" t="s">
        <v>6338</v>
      </c>
      <c r="C925" s="15" t="s">
        <v>6337</v>
      </c>
      <c r="D925" s="15">
        <v>1956</v>
      </c>
      <c r="E925" s="15">
        <v>11.148</v>
      </c>
      <c r="F925" s="15">
        <v>12.289</v>
      </c>
      <c r="G925" s="15">
        <v>0.7</v>
      </c>
      <c r="H925" s="15">
        <v>0</v>
      </c>
      <c r="I925" s="15">
        <v>0.51100000000000001</v>
      </c>
    </row>
    <row r="926" spans="1:9" x14ac:dyDescent="0.2">
      <c r="A926" s="15">
        <v>925</v>
      </c>
      <c r="B926" s="15" t="s">
        <v>4392</v>
      </c>
      <c r="C926" s="15" t="s">
        <v>6336</v>
      </c>
      <c r="D926" s="15">
        <v>1966</v>
      </c>
      <c r="E926" s="15">
        <v>11.144</v>
      </c>
      <c r="F926" s="15">
        <v>12.273999999999999</v>
      </c>
      <c r="G926" s="15">
        <v>5.6159999999999997</v>
      </c>
      <c r="H926" s="15">
        <v>3.0249999999999999</v>
      </c>
      <c r="I926" s="15">
        <v>0</v>
      </c>
    </row>
    <row r="927" spans="1:9" x14ac:dyDescent="0.2">
      <c r="A927" s="15">
        <v>926</v>
      </c>
      <c r="B927" s="15" t="s">
        <v>1732</v>
      </c>
      <c r="C927" s="15" t="s">
        <v>6335</v>
      </c>
      <c r="D927" s="15">
        <v>1966</v>
      </c>
      <c r="E927" s="15">
        <v>11.141</v>
      </c>
      <c r="F927" s="15">
        <v>6.8289999999999997</v>
      </c>
      <c r="G927" s="15">
        <v>4.0010000000000003</v>
      </c>
      <c r="H927" s="15">
        <v>7.7080000000000002</v>
      </c>
      <c r="I927" s="15">
        <v>0</v>
      </c>
    </row>
    <row r="928" spans="1:9" x14ac:dyDescent="0.2">
      <c r="A928" s="15">
        <v>927</v>
      </c>
      <c r="B928" s="15" t="s">
        <v>2403</v>
      </c>
      <c r="C928" s="15" t="s">
        <v>6334</v>
      </c>
      <c r="D928" s="15">
        <v>2002</v>
      </c>
      <c r="E928" s="15">
        <v>11.14</v>
      </c>
      <c r="F928" s="15">
        <v>2.3929999999999998</v>
      </c>
      <c r="G928" s="15">
        <v>3.5830000000000002</v>
      </c>
      <c r="H928" s="15">
        <v>5.0670000000000002</v>
      </c>
      <c r="I928" s="15">
        <v>2.5459999999999998</v>
      </c>
    </row>
    <row r="929" spans="1:9" x14ac:dyDescent="0.2">
      <c r="A929" s="15">
        <v>928</v>
      </c>
      <c r="B929" s="15" t="s">
        <v>2454</v>
      </c>
      <c r="C929" s="15" t="s">
        <v>5192</v>
      </c>
      <c r="D929" s="15">
        <v>1954</v>
      </c>
      <c r="E929" s="15">
        <v>11.132</v>
      </c>
      <c r="F929" s="15">
        <v>8.1660000000000004</v>
      </c>
      <c r="G929" s="15">
        <v>2.95</v>
      </c>
      <c r="H929" s="15">
        <v>0</v>
      </c>
      <c r="I929" s="15">
        <v>0.59099999999999997</v>
      </c>
    </row>
    <row r="930" spans="1:9" x14ac:dyDescent="0.2">
      <c r="A930" s="15">
        <v>929</v>
      </c>
      <c r="B930" s="15" t="s">
        <v>1337</v>
      </c>
      <c r="C930" s="15" t="s">
        <v>6333</v>
      </c>
      <c r="D930" s="15">
        <v>1966</v>
      </c>
      <c r="E930" s="15">
        <v>11.115</v>
      </c>
      <c r="F930" s="15">
        <v>2.0129999999999999</v>
      </c>
      <c r="G930" s="15">
        <v>6.2140000000000004</v>
      </c>
      <c r="H930" s="15">
        <v>7.1280000000000001</v>
      </c>
      <c r="I930" s="15">
        <v>0.53400000000000003</v>
      </c>
    </row>
    <row r="931" spans="1:9" x14ac:dyDescent="0.2">
      <c r="A931" s="15">
        <v>930</v>
      </c>
      <c r="B931" s="15" t="s">
        <v>1693</v>
      </c>
      <c r="C931" s="15" t="s">
        <v>6332</v>
      </c>
      <c r="D931" s="15">
        <v>1970</v>
      </c>
      <c r="E931" s="15">
        <v>11.115</v>
      </c>
      <c r="F931" s="15">
        <v>8.7919999999999998</v>
      </c>
      <c r="G931" s="15">
        <v>8.2170000000000005</v>
      </c>
      <c r="H931" s="15">
        <v>4.8150000000000004</v>
      </c>
      <c r="I931" s="15">
        <v>0</v>
      </c>
    </row>
    <row r="932" spans="1:9" x14ac:dyDescent="0.2">
      <c r="A932" s="15">
        <v>931</v>
      </c>
      <c r="B932" s="15" t="s">
        <v>6331</v>
      </c>
      <c r="C932" s="15" t="s">
        <v>6330</v>
      </c>
      <c r="D932" s="15">
        <v>2010</v>
      </c>
      <c r="E932" s="15">
        <v>11.108000000000001</v>
      </c>
      <c r="F932" s="15">
        <v>5.8659999999999997</v>
      </c>
      <c r="G932" s="15">
        <v>2.0670000000000002</v>
      </c>
      <c r="H932" s="15">
        <v>2.68</v>
      </c>
      <c r="I932" s="15">
        <v>0</v>
      </c>
    </row>
    <row r="933" spans="1:9" x14ac:dyDescent="0.2">
      <c r="A933" s="15">
        <v>932</v>
      </c>
      <c r="B933" s="15" t="s">
        <v>1298</v>
      </c>
      <c r="C933" s="15" t="s">
        <v>6329</v>
      </c>
      <c r="D933" s="15">
        <v>1992</v>
      </c>
      <c r="E933" s="15">
        <v>11.103</v>
      </c>
      <c r="F933" s="15">
        <v>4.2990000000000004</v>
      </c>
      <c r="G933" s="15">
        <v>2.5979999999999999</v>
      </c>
      <c r="H933" s="15">
        <v>5.8239999999999998</v>
      </c>
      <c r="I933" s="15">
        <v>3</v>
      </c>
    </row>
    <row r="934" spans="1:9" x14ac:dyDescent="0.2">
      <c r="A934" s="15">
        <v>933</v>
      </c>
      <c r="B934" s="15" t="s">
        <v>722</v>
      </c>
      <c r="C934" s="15" t="s">
        <v>6328</v>
      </c>
      <c r="D934" s="15">
        <v>2004</v>
      </c>
      <c r="E934" s="15">
        <v>11.103</v>
      </c>
      <c r="F934" s="15">
        <v>5.1210000000000004</v>
      </c>
      <c r="G934" s="15">
        <v>0.83299999999999996</v>
      </c>
      <c r="H934" s="15">
        <v>6.6580000000000004</v>
      </c>
      <c r="I934" s="15">
        <v>1.7609999999999999</v>
      </c>
    </row>
    <row r="935" spans="1:9" x14ac:dyDescent="0.2">
      <c r="A935" s="15">
        <v>934</v>
      </c>
      <c r="B935" s="15" t="s">
        <v>2459</v>
      </c>
      <c r="C935" s="15" t="s">
        <v>6327</v>
      </c>
      <c r="D935" s="15">
        <v>1981</v>
      </c>
      <c r="E935" s="15">
        <v>11.102</v>
      </c>
      <c r="F935" s="15">
        <v>6.2320000000000002</v>
      </c>
      <c r="G935" s="15">
        <v>1.268</v>
      </c>
      <c r="H935" s="15">
        <v>9.32</v>
      </c>
      <c r="I935" s="15">
        <v>0.52900000000000003</v>
      </c>
    </row>
    <row r="936" spans="1:9" x14ac:dyDescent="0.2">
      <c r="A936" s="15">
        <v>935</v>
      </c>
      <c r="B936" s="15" t="s">
        <v>1535</v>
      </c>
      <c r="C936" s="15" t="s">
        <v>6326</v>
      </c>
      <c r="D936" s="15">
        <v>1987</v>
      </c>
      <c r="E936" s="15">
        <v>11.093</v>
      </c>
      <c r="F936" s="15">
        <v>0.71299999999999997</v>
      </c>
      <c r="G936" s="15">
        <v>5.835</v>
      </c>
      <c r="H936" s="15">
        <v>14.423999999999999</v>
      </c>
      <c r="I936" s="15">
        <v>0.51100000000000001</v>
      </c>
    </row>
    <row r="937" spans="1:9" x14ac:dyDescent="0.2">
      <c r="A937" s="15">
        <v>936</v>
      </c>
      <c r="B937" s="15" t="s">
        <v>6325</v>
      </c>
      <c r="C937" s="15" t="s">
        <v>6324</v>
      </c>
      <c r="D937" s="15">
        <v>1963</v>
      </c>
      <c r="E937" s="15">
        <v>11.089</v>
      </c>
      <c r="F937" s="15">
        <v>7.2270000000000003</v>
      </c>
      <c r="G937" s="15">
        <v>5.7359999999999998</v>
      </c>
      <c r="H937" s="15">
        <v>0.504</v>
      </c>
      <c r="I937" s="15">
        <v>0.54300000000000004</v>
      </c>
    </row>
    <row r="938" spans="1:9" x14ac:dyDescent="0.2">
      <c r="A938" s="15">
        <v>937</v>
      </c>
      <c r="B938" s="15" t="s">
        <v>934</v>
      </c>
      <c r="C938" s="15" t="s">
        <v>6323</v>
      </c>
      <c r="D938" s="15">
        <v>2002</v>
      </c>
      <c r="E938" s="15">
        <v>11.084</v>
      </c>
      <c r="F938" s="15">
        <v>4.4660000000000002</v>
      </c>
      <c r="G938" s="15">
        <v>1.1539999999999999</v>
      </c>
      <c r="H938" s="15">
        <v>6.2779999999999996</v>
      </c>
      <c r="I938" s="15">
        <v>1.8440000000000001</v>
      </c>
    </row>
    <row r="939" spans="1:9" x14ac:dyDescent="0.2">
      <c r="A939" s="15">
        <v>938</v>
      </c>
      <c r="B939" s="15" t="s">
        <v>6322</v>
      </c>
      <c r="C939" s="15" t="s">
        <v>6321</v>
      </c>
      <c r="D939" s="15">
        <v>1959</v>
      </c>
      <c r="E939" s="15">
        <v>11.077</v>
      </c>
      <c r="F939" s="15">
        <v>5.14</v>
      </c>
      <c r="G939" s="15">
        <v>4.7880000000000003</v>
      </c>
      <c r="H939" s="15">
        <v>2.7829999999999999</v>
      </c>
      <c r="I939" s="15">
        <v>0</v>
      </c>
    </row>
    <row r="940" spans="1:9" x14ac:dyDescent="0.2">
      <c r="A940" s="15">
        <v>939</v>
      </c>
      <c r="B940" s="15" t="s">
        <v>3273</v>
      </c>
      <c r="C940" s="15" t="s">
        <v>6320</v>
      </c>
      <c r="D940" s="15">
        <v>1985</v>
      </c>
      <c r="E940" s="15">
        <v>11.054</v>
      </c>
      <c r="F940" s="15">
        <v>5.0490000000000004</v>
      </c>
      <c r="G940" s="15">
        <v>6.2859999999999996</v>
      </c>
      <c r="H940" s="15">
        <v>4.6260000000000003</v>
      </c>
      <c r="I940" s="15">
        <v>1.0269999999999999</v>
      </c>
    </row>
    <row r="941" spans="1:9" x14ac:dyDescent="0.2">
      <c r="A941" s="15">
        <v>940</v>
      </c>
      <c r="B941" s="15" t="s">
        <v>5738</v>
      </c>
      <c r="C941" s="15" t="s">
        <v>6319</v>
      </c>
      <c r="D941" s="15">
        <v>1983</v>
      </c>
      <c r="E941" s="15">
        <v>11.047000000000001</v>
      </c>
      <c r="F941" s="15">
        <v>5.3369999999999997</v>
      </c>
      <c r="G941" s="15">
        <v>6.1619999999999999</v>
      </c>
      <c r="H941" s="15">
        <v>4.6669999999999998</v>
      </c>
      <c r="I941" s="15">
        <v>0.52400000000000002</v>
      </c>
    </row>
    <row r="942" spans="1:9" x14ac:dyDescent="0.2">
      <c r="A942" s="15">
        <v>941</v>
      </c>
      <c r="B942" s="15" t="s">
        <v>1219</v>
      </c>
      <c r="C942" s="15" t="s">
        <v>2025</v>
      </c>
      <c r="D942" s="15">
        <v>1953</v>
      </c>
      <c r="E942" s="15">
        <v>11.039</v>
      </c>
      <c r="F942" s="15">
        <v>5.05</v>
      </c>
      <c r="G942" s="15">
        <v>4</v>
      </c>
      <c r="H942" s="15">
        <v>0.51400000000000001</v>
      </c>
      <c r="I942" s="15">
        <v>0.53800000000000003</v>
      </c>
    </row>
    <row r="943" spans="1:9" x14ac:dyDescent="0.2">
      <c r="A943" s="15">
        <v>942</v>
      </c>
      <c r="B943" s="15" t="s">
        <v>1126</v>
      </c>
      <c r="C943" s="15" t="s">
        <v>6318</v>
      </c>
      <c r="D943" s="15">
        <v>1986</v>
      </c>
      <c r="E943" s="15">
        <v>11.032</v>
      </c>
      <c r="F943" s="15">
        <v>4.8680000000000003</v>
      </c>
      <c r="G943" s="15">
        <v>4.9290000000000003</v>
      </c>
      <c r="H943" s="15">
        <v>7.0039999999999996</v>
      </c>
      <c r="I943" s="15">
        <v>0.51100000000000001</v>
      </c>
    </row>
    <row r="944" spans="1:9" x14ac:dyDescent="0.2">
      <c r="A944" s="15">
        <v>943</v>
      </c>
      <c r="B944" s="15" t="s">
        <v>6317</v>
      </c>
      <c r="C944" s="15" t="s">
        <v>6316</v>
      </c>
      <c r="D944" s="15">
        <v>2004</v>
      </c>
      <c r="E944" s="15">
        <v>11.01</v>
      </c>
      <c r="F944" s="15">
        <v>0.83299999999999996</v>
      </c>
      <c r="G944" s="15">
        <v>3.5289999999999999</v>
      </c>
      <c r="H944" s="15">
        <v>12.492000000000001</v>
      </c>
      <c r="I944" s="15">
        <v>0.52500000000000002</v>
      </c>
    </row>
    <row r="945" spans="1:9" x14ac:dyDescent="0.2">
      <c r="A945" s="15">
        <v>944</v>
      </c>
      <c r="B945" s="15" t="s">
        <v>5700</v>
      </c>
      <c r="C945" s="15" t="s">
        <v>6315</v>
      </c>
      <c r="D945" s="15">
        <v>1956</v>
      </c>
      <c r="E945" s="15">
        <v>11.007</v>
      </c>
      <c r="F945" s="15">
        <v>8.048</v>
      </c>
      <c r="G945" s="15">
        <v>0.75</v>
      </c>
      <c r="H945" s="15">
        <v>1.7789999999999999</v>
      </c>
      <c r="I945" s="15">
        <v>0.54500000000000004</v>
      </c>
    </row>
    <row r="946" spans="1:9" x14ac:dyDescent="0.2">
      <c r="A946" s="15">
        <v>945</v>
      </c>
      <c r="B946" s="15" t="s">
        <v>6314</v>
      </c>
      <c r="C946" s="15" t="s">
        <v>2751</v>
      </c>
      <c r="D946" s="15">
        <v>1963</v>
      </c>
      <c r="E946" s="15">
        <v>11.006</v>
      </c>
      <c r="F946" s="15">
        <v>5.327</v>
      </c>
      <c r="G946" s="15">
        <v>4.4169999999999998</v>
      </c>
      <c r="H946" s="15">
        <v>2.6080000000000001</v>
      </c>
      <c r="I946" s="15">
        <v>0.53800000000000003</v>
      </c>
    </row>
    <row r="947" spans="1:9" x14ac:dyDescent="0.2">
      <c r="A947" s="15">
        <v>946</v>
      </c>
      <c r="B947" s="15" t="s">
        <v>6313</v>
      </c>
      <c r="C947" s="15" t="s">
        <v>6312</v>
      </c>
      <c r="D947" s="15">
        <v>1972</v>
      </c>
      <c r="E947" s="15">
        <v>11.004</v>
      </c>
      <c r="F947" s="15">
        <v>12.678000000000001</v>
      </c>
      <c r="G947" s="15">
        <v>3.9329999999999998</v>
      </c>
      <c r="H947" s="15">
        <v>3.157</v>
      </c>
      <c r="I947" s="15">
        <v>0</v>
      </c>
    </row>
    <row r="948" spans="1:9" x14ac:dyDescent="0.2">
      <c r="A948" s="15">
        <v>947</v>
      </c>
      <c r="B948" s="15" t="s">
        <v>3459</v>
      </c>
      <c r="C948" s="15" t="s">
        <v>4928</v>
      </c>
      <c r="D948" s="15">
        <v>1972</v>
      </c>
      <c r="E948" s="15">
        <v>11.000999999999999</v>
      </c>
      <c r="F948" s="15">
        <v>5.423</v>
      </c>
      <c r="G948" s="15">
        <v>11.695</v>
      </c>
      <c r="H948" s="15">
        <v>1.833</v>
      </c>
      <c r="I948" s="15">
        <v>0.01</v>
      </c>
    </row>
    <row r="949" spans="1:9" x14ac:dyDescent="0.2">
      <c r="A949" s="15">
        <v>948</v>
      </c>
      <c r="B949" s="15" t="s">
        <v>2063</v>
      </c>
      <c r="C949" s="15" t="s">
        <v>3076</v>
      </c>
      <c r="D949" s="15">
        <v>1972</v>
      </c>
      <c r="E949" s="15">
        <v>11</v>
      </c>
      <c r="F949" s="15">
        <v>8.907</v>
      </c>
      <c r="G949" s="15">
        <v>7.9539999999999997</v>
      </c>
      <c r="H949" s="15">
        <v>0.61099999999999999</v>
      </c>
      <c r="I949" s="15">
        <v>0.53200000000000003</v>
      </c>
    </row>
    <row r="950" spans="1:9" x14ac:dyDescent="0.2">
      <c r="A950" s="15">
        <v>949</v>
      </c>
      <c r="B950" s="15" t="s">
        <v>6311</v>
      </c>
      <c r="C950" s="15" t="s">
        <v>6310</v>
      </c>
      <c r="D950" s="15">
        <v>1993</v>
      </c>
      <c r="E950" s="15">
        <v>10.996</v>
      </c>
      <c r="F950" s="15">
        <v>5.0110000000000001</v>
      </c>
      <c r="G950" s="15">
        <v>5.3419999999999996</v>
      </c>
      <c r="H950" s="15">
        <v>2.8260000000000001</v>
      </c>
      <c r="I950" s="15">
        <v>0.51500000000000001</v>
      </c>
    </row>
    <row r="951" spans="1:9" x14ac:dyDescent="0.2">
      <c r="A951" s="15">
        <v>950</v>
      </c>
      <c r="B951" s="15" t="s">
        <v>6309</v>
      </c>
      <c r="C951" s="15" t="s">
        <v>6219</v>
      </c>
      <c r="D951" s="15">
        <v>1977</v>
      </c>
      <c r="E951" s="15">
        <v>10.988</v>
      </c>
      <c r="F951" s="15">
        <v>0</v>
      </c>
      <c r="G951" s="15">
        <v>12.752000000000001</v>
      </c>
      <c r="H951" s="15">
        <v>8.0169999999999995</v>
      </c>
      <c r="I951" s="15">
        <v>0.52300000000000002</v>
      </c>
    </row>
    <row r="952" spans="1:9" x14ac:dyDescent="0.2">
      <c r="A952" s="15">
        <v>951</v>
      </c>
      <c r="B952" s="15" t="s">
        <v>1711</v>
      </c>
      <c r="C952" s="15" t="s">
        <v>6308</v>
      </c>
      <c r="D952" s="15">
        <v>1957</v>
      </c>
      <c r="E952" s="15">
        <v>10.984</v>
      </c>
      <c r="F952" s="15">
        <v>6.1660000000000004</v>
      </c>
      <c r="G952" s="15">
        <v>2.8370000000000002</v>
      </c>
      <c r="H952" s="15">
        <v>1.609</v>
      </c>
      <c r="I952" s="15">
        <v>0.51200000000000001</v>
      </c>
    </row>
    <row r="953" spans="1:9" x14ac:dyDescent="0.2">
      <c r="A953" s="15">
        <v>952</v>
      </c>
      <c r="B953" s="15" t="s">
        <v>1981</v>
      </c>
      <c r="C953" s="15" t="s">
        <v>6307</v>
      </c>
      <c r="D953" s="15">
        <v>2000</v>
      </c>
      <c r="E953" s="15">
        <v>10.983000000000001</v>
      </c>
      <c r="F953" s="15">
        <v>4.3120000000000003</v>
      </c>
      <c r="G953" s="15">
        <v>3.8330000000000002</v>
      </c>
      <c r="H953" s="15">
        <v>5.53</v>
      </c>
      <c r="I953" s="15">
        <v>1.238</v>
      </c>
    </row>
    <row r="954" spans="1:9" x14ac:dyDescent="0.2">
      <c r="A954" s="15">
        <v>953</v>
      </c>
      <c r="B954" s="15" t="s">
        <v>6306</v>
      </c>
      <c r="C954" s="15" t="s">
        <v>4031</v>
      </c>
      <c r="D954" s="15">
        <v>1992</v>
      </c>
      <c r="E954" s="15">
        <v>10.971</v>
      </c>
      <c r="F954" s="15">
        <v>1.6040000000000001</v>
      </c>
      <c r="G954" s="15">
        <v>4.9370000000000003</v>
      </c>
      <c r="H954" s="15">
        <v>12.595000000000001</v>
      </c>
      <c r="I954" s="15">
        <v>1.0960000000000001</v>
      </c>
    </row>
    <row r="955" spans="1:9" x14ac:dyDescent="0.2">
      <c r="A955" s="15">
        <v>954</v>
      </c>
      <c r="B955" s="15" t="s">
        <v>6305</v>
      </c>
      <c r="C955" s="15" t="s">
        <v>6304</v>
      </c>
      <c r="D955" s="15">
        <v>1996</v>
      </c>
      <c r="E955" s="15">
        <v>10.968</v>
      </c>
      <c r="F955" s="15">
        <v>3.0840000000000001</v>
      </c>
      <c r="G955" s="15">
        <v>4.2839999999999998</v>
      </c>
      <c r="H955" s="15">
        <v>6.97</v>
      </c>
      <c r="I955" s="15">
        <v>1.0309999999999999</v>
      </c>
    </row>
    <row r="956" spans="1:9" x14ac:dyDescent="0.2">
      <c r="A956" s="15">
        <v>955</v>
      </c>
      <c r="B956" s="15" t="s">
        <v>853</v>
      </c>
      <c r="C956" s="15" t="s">
        <v>5547</v>
      </c>
      <c r="D956" s="15">
        <v>1982</v>
      </c>
      <c r="E956" s="15">
        <v>10.962</v>
      </c>
      <c r="F956" s="15">
        <v>6.4089999999999998</v>
      </c>
      <c r="G956" s="15">
        <v>3.1669999999999998</v>
      </c>
      <c r="H956" s="15">
        <v>5.4489999999999998</v>
      </c>
      <c r="I956" s="15">
        <v>0.51900000000000002</v>
      </c>
    </row>
    <row r="957" spans="1:9" x14ac:dyDescent="0.2">
      <c r="A957" s="15">
        <v>956</v>
      </c>
      <c r="B957" s="15" t="s">
        <v>2515</v>
      </c>
      <c r="C957" s="15" t="s">
        <v>6303</v>
      </c>
      <c r="D957" s="15">
        <v>1974</v>
      </c>
      <c r="E957" s="15">
        <v>10.96</v>
      </c>
      <c r="F957" s="15">
        <v>6.7190000000000003</v>
      </c>
      <c r="G957" s="15">
        <v>7.4169999999999998</v>
      </c>
      <c r="H957" s="15">
        <v>5.7229999999999999</v>
      </c>
      <c r="I957" s="15">
        <v>0</v>
      </c>
    </row>
    <row r="958" spans="1:9" x14ac:dyDescent="0.2">
      <c r="A958" s="15">
        <v>957</v>
      </c>
      <c r="B958" s="15" t="s">
        <v>748</v>
      </c>
      <c r="C958" s="15" t="s">
        <v>6302</v>
      </c>
      <c r="D958" s="15">
        <v>1975</v>
      </c>
      <c r="E958" s="15">
        <v>10.958</v>
      </c>
      <c r="F958" s="15">
        <v>9.9580000000000002</v>
      </c>
      <c r="G958" s="15">
        <v>4.5830000000000002</v>
      </c>
      <c r="H958" s="15">
        <v>0.75</v>
      </c>
      <c r="I958" s="15">
        <v>0.58299999999999996</v>
      </c>
    </row>
    <row r="959" spans="1:9" x14ac:dyDescent="0.2">
      <c r="A959" s="15">
        <v>958</v>
      </c>
      <c r="B959" s="15" t="s">
        <v>4168</v>
      </c>
      <c r="C959" s="15" t="s">
        <v>6301</v>
      </c>
      <c r="D959" s="15">
        <v>2005</v>
      </c>
      <c r="E959" s="15">
        <v>10.958</v>
      </c>
      <c r="F959" s="15">
        <v>4.492</v>
      </c>
      <c r="G959" s="15">
        <v>3.5339999999999998</v>
      </c>
      <c r="H959" s="15">
        <v>5.9820000000000002</v>
      </c>
      <c r="I959" s="15">
        <v>0.52100000000000002</v>
      </c>
    </row>
    <row r="960" spans="1:9" x14ac:dyDescent="0.2">
      <c r="A960" s="15">
        <v>959</v>
      </c>
      <c r="B960" s="15" t="s">
        <v>4087</v>
      </c>
      <c r="C960" s="15" t="s">
        <v>6300</v>
      </c>
      <c r="D960" s="15">
        <v>1995</v>
      </c>
      <c r="E960" s="15">
        <v>10.956</v>
      </c>
      <c r="F960" s="15">
        <v>3.6179999999999999</v>
      </c>
      <c r="G960" s="15">
        <v>1.08</v>
      </c>
      <c r="H960" s="15">
        <v>11.087999999999999</v>
      </c>
      <c r="I960" s="15">
        <v>1.0349999999999999</v>
      </c>
    </row>
    <row r="961" spans="1:9" x14ac:dyDescent="0.2">
      <c r="A961" s="15">
        <v>960</v>
      </c>
      <c r="B961" s="15" t="s">
        <v>1486</v>
      </c>
      <c r="C961" s="15" t="s">
        <v>6299</v>
      </c>
      <c r="D961" s="15">
        <v>1950</v>
      </c>
      <c r="E961" s="15">
        <v>10.952999999999999</v>
      </c>
      <c r="F961" s="15">
        <v>9.5739999999999998</v>
      </c>
      <c r="G961" s="15">
        <v>0</v>
      </c>
      <c r="H961" s="15">
        <v>0.75</v>
      </c>
      <c r="I961" s="15">
        <v>0.52400000000000002</v>
      </c>
    </row>
    <row r="962" spans="1:9" x14ac:dyDescent="0.2">
      <c r="A962" s="15">
        <v>961</v>
      </c>
      <c r="B962" s="15" t="s">
        <v>2688</v>
      </c>
      <c r="C962" s="15" t="s">
        <v>6298</v>
      </c>
      <c r="D962" s="15">
        <v>1972</v>
      </c>
      <c r="E962" s="15">
        <v>10.95</v>
      </c>
      <c r="F962" s="15">
        <v>4.718</v>
      </c>
      <c r="G962" s="15">
        <v>10.9</v>
      </c>
      <c r="H962" s="15">
        <v>4.7590000000000003</v>
      </c>
      <c r="I962" s="15">
        <v>0</v>
      </c>
    </row>
    <row r="963" spans="1:9" x14ac:dyDescent="0.2">
      <c r="A963" s="15">
        <v>962</v>
      </c>
      <c r="B963" s="15" t="s">
        <v>2875</v>
      </c>
      <c r="C963" s="15" t="s">
        <v>1915</v>
      </c>
      <c r="D963" s="15">
        <v>1980</v>
      </c>
      <c r="E963" s="15">
        <v>10.946</v>
      </c>
      <c r="F963" s="15">
        <v>4.6749999999999998</v>
      </c>
      <c r="G963" s="15">
        <v>8.0169999999999995</v>
      </c>
      <c r="H963" s="15">
        <v>3.7989999999999999</v>
      </c>
      <c r="I963" s="15">
        <v>0.52600000000000002</v>
      </c>
    </row>
    <row r="964" spans="1:9" x14ac:dyDescent="0.2">
      <c r="A964" s="15">
        <v>963</v>
      </c>
      <c r="B964" s="15" t="s">
        <v>943</v>
      </c>
      <c r="C964" s="15" t="s">
        <v>6297</v>
      </c>
      <c r="D964" s="15">
        <v>2008</v>
      </c>
      <c r="E964" s="15">
        <v>10.945</v>
      </c>
      <c r="F964" s="15">
        <v>5.3209999999999997</v>
      </c>
      <c r="G964" s="15">
        <v>4.3</v>
      </c>
      <c r="H964" s="15">
        <v>2.1720000000000002</v>
      </c>
      <c r="I964" s="15">
        <v>0.625</v>
      </c>
    </row>
    <row r="965" spans="1:9" x14ac:dyDescent="0.2">
      <c r="A965" s="15">
        <v>964</v>
      </c>
      <c r="B965" s="15" t="s">
        <v>6296</v>
      </c>
      <c r="C965" s="15" t="s">
        <v>6295</v>
      </c>
      <c r="D965" s="15">
        <v>1987</v>
      </c>
      <c r="E965" s="15">
        <v>10.94</v>
      </c>
      <c r="F965" s="15">
        <v>1.605</v>
      </c>
      <c r="G965" s="15">
        <v>7.3760000000000003</v>
      </c>
      <c r="H965" s="15">
        <v>9.7469999999999999</v>
      </c>
      <c r="I965" s="15">
        <v>0.51500000000000001</v>
      </c>
    </row>
    <row r="966" spans="1:9" x14ac:dyDescent="0.2">
      <c r="A966" s="15">
        <v>965</v>
      </c>
      <c r="B966" s="15" t="s">
        <v>3049</v>
      </c>
      <c r="C966" s="15" t="s">
        <v>6294</v>
      </c>
      <c r="D966" s="15">
        <v>1984</v>
      </c>
      <c r="E966" s="15">
        <v>10.936</v>
      </c>
      <c r="F966" s="15">
        <v>1.8919999999999999</v>
      </c>
      <c r="G966" s="15">
        <v>9.202</v>
      </c>
      <c r="H966" s="15">
        <v>12.996</v>
      </c>
      <c r="I966" s="15">
        <v>0</v>
      </c>
    </row>
    <row r="967" spans="1:9" x14ac:dyDescent="0.2">
      <c r="A967" s="15">
        <v>966</v>
      </c>
      <c r="B967" s="15" t="s">
        <v>1512</v>
      </c>
      <c r="C967" s="15" t="s">
        <v>6293</v>
      </c>
      <c r="D967" s="15">
        <v>1981</v>
      </c>
      <c r="E967" s="15">
        <v>10.930999999999999</v>
      </c>
      <c r="F967" s="15">
        <v>9.1519999999999992</v>
      </c>
      <c r="G967" s="15">
        <v>3.0259999999999998</v>
      </c>
      <c r="H967" s="15">
        <v>2.9569999999999999</v>
      </c>
      <c r="I967" s="15">
        <v>0.54800000000000004</v>
      </c>
    </row>
    <row r="968" spans="1:9" x14ac:dyDescent="0.2">
      <c r="A968" s="15">
        <v>967</v>
      </c>
      <c r="B968" s="15" t="s">
        <v>2390</v>
      </c>
      <c r="C968" s="15" t="s">
        <v>6292</v>
      </c>
      <c r="D968" s="15">
        <v>1967</v>
      </c>
      <c r="E968" s="15">
        <v>10.925000000000001</v>
      </c>
      <c r="F968" s="15">
        <v>5.1100000000000003</v>
      </c>
      <c r="G968" s="15">
        <v>8.7959999999999994</v>
      </c>
      <c r="H968" s="15">
        <v>3.7189999999999999</v>
      </c>
      <c r="I968" s="15">
        <v>0.53700000000000003</v>
      </c>
    </row>
    <row r="969" spans="1:9" x14ac:dyDescent="0.2">
      <c r="A969" s="15">
        <v>968</v>
      </c>
      <c r="B969" s="15" t="s">
        <v>2409</v>
      </c>
      <c r="C969" s="15" t="s">
        <v>3415</v>
      </c>
      <c r="D969" s="15">
        <v>1991</v>
      </c>
      <c r="E969" s="15">
        <v>10.920999999999999</v>
      </c>
      <c r="F969" s="15">
        <v>3.988</v>
      </c>
      <c r="G969" s="15">
        <v>2.0019999999999998</v>
      </c>
      <c r="H969" s="15">
        <v>13.943</v>
      </c>
      <c r="I969" s="15">
        <v>1.099</v>
      </c>
    </row>
    <row r="970" spans="1:9" x14ac:dyDescent="0.2">
      <c r="A970" s="15">
        <v>969</v>
      </c>
      <c r="B970" s="15" t="s">
        <v>1381</v>
      </c>
      <c r="C970" s="15" t="s">
        <v>6291</v>
      </c>
      <c r="D970" s="15">
        <v>2010</v>
      </c>
      <c r="E970" s="15">
        <v>10.914999999999999</v>
      </c>
      <c r="F970" s="15">
        <v>6.1219999999999999</v>
      </c>
      <c r="G970" s="15">
        <v>1.53</v>
      </c>
      <c r="H970" s="15">
        <v>2.7629999999999999</v>
      </c>
      <c r="I970" s="15">
        <v>0</v>
      </c>
    </row>
    <row r="971" spans="1:9" x14ac:dyDescent="0.2">
      <c r="A971" s="15">
        <v>970</v>
      </c>
      <c r="B971" s="15" t="s">
        <v>6290</v>
      </c>
      <c r="C971" s="15" t="s">
        <v>6289</v>
      </c>
      <c r="D971" s="15">
        <v>1974</v>
      </c>
      <c r="E971" s="15">
        <v>10.913</v>
      </c>
      <c r="F971" s="15">
        <v>7.6390000000000002</v>
      </c>
      <c r="G971" s="15">
        <v>5.8</v>
      </c>
      <c r="H971" s="15">
        <v>3.2919999999999998</v>
      </c>
      <c r="I971" s="15">
        <v>0.625</v>
      </c>
    </row>
    <row r="972" spans="1:9" x14ac:dyDescent="0.2">
      <c r="A972" s="15">
        <v>971</v>
      </c>
      <c r="B972" s="15" t="s">
        <v>519</v>
      </c>
      <c r="C972" s="15" t="s">
        <v>6288</v>
      </c>
      <c r="D972" s="15">
        <v>1981</v>
      </c>
      <c r="E972" s="15">
        <v>10.912000000000001</v>
      </c>
      <c r="F972" s="15">
        <v>6.3710000000000004</v>
      </c>
      <c r="G972" s="15">
        <v>5.9669999999999996</v>
      </c>
      <c r="H972" s="15">
        <v>7.0510000000000002</v>
      </c>
      <c r="I972" s="15">
        <v>0</v>
      </c>
    </row>
    <row r="973" spans="1:9" x14ac:dyDescent="0.2">
      <c r="A973" s="15">
        <v>972</v>
      </c>
      <c r="B973" s="15" t="s">
        <v>6287</v>
      </c>
      <c r="C973" s="15" t="s">
        <v>2036</v>
      </c>
      <c r="D973" s="15">
        <v>1966</v>
      </c>
      <c r="E973" s="15">
        <v>10.906000000000001</v>
      </c>
      <c r="F973" s="15">
        <v>6.1210000000000004</v>
      </c>
      <c r="G973" s="15">
        <v>5.1020000000000003</v>
      </c>
      <c r="H973" s="15">
        <v>4.8499999999999996</v>
      </c>
      <c r="I973" s="15">
        <v>0.57699999999999996</v>
      </c>
    </row>
    <row r="974" spans="1:9" x14ac:dyDescent="0.2">
      <c r="A974" s="15">
        <v>973</v>
      </c>
      <c r="B974" s="15" t="s">
        <v>3444</v>
      </c>
      <c r="C974" s="15" t="s">
        <v>6286</v>
      </c>
      <c r="D974" s="15">
        <v>1989</v>
      </c>
      <c r="E974" s="15">
        <v>10.906000000000001</v>
      </c>
      <c r="F974" s="15">
        <v>5.766</v>
      </c>
      <c r="G974" s="15">
        <v>1.333</v>
      </c>
      <c r="H974" s="15">
        <v>9.609</v>
      </c>
      <c r="I974" s="15">
        <v>2.2000000000000002</v>
      </c>
    </row>
    <row r="975" spans="1:9" x14ac:dyDescent="0.2">
      <c r="A975" s="15">
        <v>974</v>
      </c>
      <c r="B975" s="15" t="s">
        <v>6285</v>
      </c>
      <c r="C975" s="15" t="s">
        <v>6284</v>
      </c>
      <c r="D975" s="15">
        <v>2000</v>
      </c>
      <c r="E975" s="15">
        <v>10.904</v>
      </c>
      <c r="F975" s="15">
        <v>2.649</v>
      </c>
      <c r="G975" s="15">
        <v>5.9649999999999999</v>
      </c>
      <c r="H975" s="15">
        <v>6.0460000000000003</v>
      </c>
      <c r="I975" s="15">
        <v>1.212</v>
      </c>
    </row>
    <row r="976" spans="1:9" x14ac:dyDescent="0.2">
      <c r="A976" s="15">
        <v>975</v>
      </c>
      <c r="B976" s="15" t="s">
        <v>6283</v>
      </c>
      <c r="C976" s="15" t="s">
        <v>6282</v>
      </c>
      <c r="D976" s="15">
        <v>2007</v>
      </c>
      <c r="E976" s="15">
        <v>10.898</v>
      </c>
      <c r="F976" s="15">
        <v>4.5590000000000002</v>
      </c>
      <c r="G976" s="15">
        <v>2.5590000000000002</v>
      </c>
      <c r="H976" s="15">
        <v>5.15</v>
      </c>
      <c r="I976" s="15">
        <v>1.2669999999999999</v>
      </c>
    </row>
    <row r="977" spans="1:9" x14ac:dyDescent="0.2">
      <c r="A977" s="15">
        <v>976</v>
      </c>
      <c r="B977" s="15" t="s">
        <v>6281</v>
      </c>
      <c r="C977" s="15" t="s">
        <v>1607</v>
      </c>
      <c r="D977" s="15">
        <v>2004</v>
      </c>
      <c r="E977" s="15">
        <v>10.897</v>
      </c>
      <c r="F977" s="15">
        <v>3.9420000000000002</v>
      </c>
      <c r="G977" s="15">
        <v>2.04</v>
      </c>
      <c r="H977" s="15">
        <v>7.4640000000000004</v>
      </c>
      <c r="I977" s="15">
        <v>1.272</v>
      </c>
    </row>
    <row r="978" spans="1:9" x14ac:dyDescent="0.2">
      <c r="A978" s="15">
        <v>977</v>
      </c>
      <c r="B978" s="15" t="s">
        <v>4337</v>
      </c>
      <c r="C978" s="15" t="s">
        <v>6280</v>
      </c>
      <c r="D978" s="15">
        <v>1973</v>
      </c>
      <c r="E978" s="15">
        <v>10.891</v>
      </c>
      <c r="F978" s="15">
        <v>17.021000000000001</v>
      </c>
      <c r="G978" s="15">
        <v>1.109</v>
      </c>
      <c r="H978" s="15">
        <v>0</v>
      </c>
      <c r="I978" s="15">
        <v>0.52</v>
      </c>
    </row>
    <row r="979" spans="1:9" x14ac:dyDescent="0.2">
      <c r="A979" s="15">
        <v>978</v>
      </c>
      <c r="B979" s="15" t="s">
        <v>3910</v>
      </c>
      <c r="C979" s="15" t="s">
        <v>6279</v>
      </c>
      <c r="D979" s="15">
        <v>1964</v>
      </c>
      <c r="E979" s="15">
        <v>10.89</v>
      </c>
      <c r="F979" s="15">
        <v>9.8970000000000002</v>
      </c>
      <c r="G979" s="15">
        <v>7.03</v>
      </c>
      <c r="H979" s="15">
        <v>2.6320000000000001</v>
      </c>
      <c r="I979" s="15">
        <v>0</v>
      </c>
    </row>
    <row r="980" spans="1:9" x14ac:dyDescent="0.2">
      <c r="A980" s="15">
        <v>979</v>
      </c>
      <c r="B980" s="15" t="s">
        <v>6278</v>
      </c>
      <c r="C980" s="15" t="s">
        <v>6277</v>
      </c>
      <c r="D980" s="15">
        <v>1952</v>
      </c>
      <c r="E980" s="15">
        <v>10.88</v>
      </c>
      <c r="F980" s="15">
        <v>10.015000000000001</v>
      </c>
      <c r="G980" s="15">
        <v>0</v>
      </c>
      <c r="H980" s="15">
        <v>0.51400000000000001</v>
      </c>
      <c r="I980" s="15">
        <v>0.53300000000000003</v>
      </c>
    </row>
    <row r="981" spans="1:9" x14ac:dyDescent="0.2">
      <c r="A981" s="15">
        <v>980</v>
      </c>
      <c r="B981" s="15" t="s">
        <v>6276</v>
      </c>
      <c r="C981" s="15" t="s">
        <v>6275</v>
      </c>
      <c r="D981" s="15">
        <v>1969</v>
      </c>
      <c r="E981" s="15">
        <v>10.866</v>
      </c>
      <c r="F981" s="15">
        <v>1.7330000000000001</v>
      </c>
      <c r="G981" s="15">
        <v>2.1040000000000001</v>
      </c>
      <c r="H981" s="15">
        <v>12.461</v>
      </c>
      <c r="I981" s="15">
        <v>0.52100000000000002</v>
      </c>
    </row>
    <row r="982" spans="1:9" x14ac:dyDescent="0.2">
      <c r="A982" s="15">
        <v>981</v>
      </c>
      <c r="B982" s="15" t="s">
        <v>6274</v>
      </c>
      <c r="C982" s="15" t="s">
        <v>6273</v>
      </c>
      <c r="D982" s="15">
        <v>2010</v>
      </c>
      <c r="E982" s="15">
        <v>10.862</v>
      </c>
      <c r="F982" s="15">
        <v>2.65</v>
      </c>
      <c r="G982" s="15">
        <v>2.25</v>
      </c>
      <c r="H982" s="15">
        <v>5.85</v>
      </c>
      <c r="I982" s="15">
        <v>0</v>
      </c>
    </row>
    <row r="983" spans="1:9" x14ac:dyDescent="0.2">
      <c r="A983" s="15">
        <v>982</v>
      </c>
      <c r="B983" s="15" t="s">
        <v>3668</v>
      </c>
      <c r="C983" s="15" t="s">
        <v>6272</v>
      </c>
      <c r="D983" s="15">
        <v>1961</v>
      </c>
      <c r="E983" s="15">
        <v>10.858000000000001</v>
      </c>
      <c r="F983" s="15">
        <v>10.37</v>
      </c>
      <c r="G983" s="15">
        <v>4.516</v>
      </c>
      <c r="H983" s="15">
        <v>0</v>
      </c>
      <c r="I983" s="15">
        <v>0.55900000000000005</v>
      </c>
    </row>
    <row r="984" spans="1:9" x14ac:dyDescent="0.2">
      <c r="A984" s="15">
        <v>983</v>
      </c>
      <c r="B984" s="15" t="s">
        <v>6271</v>
      </c>
      <c r="C984" s="15" t="s">
        <v>6270</v>
      </c>
      <c r="D984" s="15">
        <v>1985</v>
      </c>
      <c r="E984" s="15">
        <v>10.851000000000001</v>
      </c>
      <c r="F984" s="15">
        <v>2.883</v>
      </c>
      <c r="G984" s="15">
        <v>3</v>
      </c>
      <c r="H984" s="15">
        <v>14.122999999999999</v>
      </c>
      <c r="I984" s="15">
        <v>0.51</v>
      </c>
    </row>
    <row r="985" spans="1:9" x14ac:dyDescent="0.2">
      <c r="A985" s="15">
        <v>984</v>
      </c>
      <c r="B985" s="15" t="s">
        <v>6269</v>
      </c>
      <c r="C985" s="15" t="s">
        <v>4536</v>
      </c>
      <c r="D985" s="15">
        <v>1977</v>
      </c>
      <c r="E985" s="15">
        <v>10.842000000000001</v>
      </c>
      <c r="F985" s="15">
        <v>10.010999999999999</v>
      </c>
      <c r="G985" s="15">
        <v>3.0289999999999999</v>
      </c>
      <c r="H985" s="15">
        <v>2.117</v>
      </c>
      <c r="I985" s="15">
        <v>0.66700000000000004</v>
      </c>
    </row>
    <row r="986" spans="1:9" x14ac:dyDescent="0.2">
      <c r="A986" s="15">
        <v>985</v>
      </c>
      <c r="B986" s="15" t="s">
        <v>6268</v>
      </c>
      <c r="C986" s="15" t="s">
        <v>5628</v>
      </c>
      <c r="D986" s="15">
        <v>1998</v>
      </c>
      <c r="E986" s="15">
        <v>10.835000000000001</v>
      </c>
      <c r="F986" s="15">
        <v>0</v>
      </c>
      <c r="G986" s="15">
        <v>8.1530000000000005</v>
      </c>
      <c r="H986" s="15">
        <v>15.009</v>
      </c>
      <c r="I986" s="15">
        <v>0</v>
      </c>
    </row>
    <row r="987" spans="1:9" x14ac:dyDescent="0.2">
      <c r="A987" s="15">
        <v>986</v>
      </c>
      <c r="B987" s="15" t="s">
        <v>6267</v>
      </c>
      <c r="C987" s="15" t="s">
        <v>6266</v>
      </c>
      <c r="D987" s="15">
        <v>1968</v>
      </c>
      <c r="E987" s="15">
        <v>10.834</v>
      </c>
      <c r="F987" s="15">
        <v>10.15</v>
      </c>
      <c r="G987" s="15">
        <v>7.11</v>
      </c>
      <c r="H987" s="15">
        <v>1.7889999999999999</v>
      </c>
      <c r="I987" s="15">
        <v>0.7</v>
      </c>
    </row>
    <row r="988" spans="1:9" x14ac:dyDescent="0.2">
      <c r="A988" s="15">
        <v>987</v>
      </c>
      <c r="B988" s="15" t="s">
        <v>6265</v>
      </c>
      <c r="C988" s="15" t="s">
        <v>6264</v>
      </c>
      <c r="D988" s="15">
        <v>1983</v>
      </c>
      <c r="E988" s="15">
        <v>10.833</v>
      </c>
      <c r="F988" s="15">
        <v>7.0430000000000001</v>
      </c>
      <c r="G988" s="15">
        <v>4.0250000000000004</v>
      </c>
      <c r="H988" s="15">
        <v>7.5449999999999999</v>
      </c>
      <c r="I988" s="15">
        <v>0</v>
      </c>
    </row>
    <row r="989" spans="1:9" x14ac:dyDescent="0.2">
      <c r="A989" s="15">
        <v>988</v>
      </c>
      <c r="B989" s="15" t="s">
        <v>6263</v>
      </c>
      <c r="C989" s="15" t="s">
        <v>6262</v>
      </c>
      <c r="D989" s="15">
        <v>1982</v>
      </c>
      <c r="E989" s="15">
        <v>10.833</v>
      </c>
      <c r="F989" s="15">
        <v>0.71</v>
      </c>
      <c r="G989" s="15">
        <v>5.9169999999999998</v>
      </c>
      <c r="H989" s="15">
        <v>14.055</v>
      </c>
      <c r="I989" s="15">
        <v>0</v>
      </c>
    </row>
    <row r="990" spans="1:9" x14ac:dyDescent="0.2">
      <c r="A990" s="15">
        <v>989</v>
      </c>
      <c r="B990" s="15" t="s">
        <v>1892</v>
      </c>
      <c r="C990" s="15" t="s">
        <v>6261</v>
      </c>
      <c r="D990" s="15">
        <v>1987</v>
      </c>
      <c r="E990" s="15">
        <v>10.827999999999999</v>
      </c>
      <c r="F990" s="15">
        <v>4.9610000000000003</v>
      </c>
      <c r="G990" s="15">
        <v>4.585</v>
      </c>
      <c r="H990" s="15">
        <v>4.9180000000000001</v>
      </c>
      <c r="I990" s="15">
        <v>1.08</v>
      </c>
    </row>
    <row r="991" spans="1:9" x14ac:dyDescent="0.2">
      <c r="A991" s="15">
        <v>990</v>
      </c>
      <c r="B991" s="15" t="s">
        <v>620</v>
      </c>
      <c r="C991" s="15" t="s">
        <v>6260</v>
      </c>
      <c r="D991" s="15">
        <v>1935</v>
      </c>
      <c r="E991" s="15">
        <v>10.824999999999999</v>
      </c>
      <c r="F991" s="15">
        <v>9.2759999999999998</v>
      </c>
      <c r="G991" s="15">
        <v>0</v>
      </c>
      <c r="H991" s="15">
        <v>0</v>
      </c>
      <c r="I991" s="15">
        <v>0.52600000000000002</v>
      </c>
    </row>
    <row r="992" spans="1:9" x14ac:dyDescent="0.2">
      <c r="A992" s="15">
        <v>991</v>
      </c>
      <c r="B992" s="15" t="s">
        <v>1617</v>
      </c>
      <c r="C992" s="15" t="s">
        <v>6259</v>
      </c>
      <c r="D992" s="15">
        <v>1977</v>
      </c>
      <c r="E992" s="15">
        <v>10.824999999999999</v>
      </c>
      <c r="F992" s="15">
        <v>7.5270000000000001</v>
      </c>
      <c r="G992" s="15">
        <v>4.375</v>
      </c>
      <c r="H992" s="15">
        <v>4.2640000000000002</v>
      </c>
      <c r="I992" s="15">
        <v>0.53300000000000003</v>
      </c>
    </row>
    <row r="993" spans="1:9" x14ac:dyDescent="0.2">
      <c r="A993" s="15">
        <v>992</v>
      </c>
      <c r="B993" s="15" t="s">
        <v>1869</v>
      </c>
      <c r="C993" s="15" t="s">
        <v>6258</v>
      </c>
      <c r="D993" s="15">
        <v>1987</v>
      </c>
      <c r="E993" s="15">
        <v>10.811999999999999</v>
      </c>
      <c r="F993" s="15">
        <v>2.36</v>
      </c>
      <c r="G993" s="15">
        <v>5.556</v>
      </c>
      <c r="H993" s="15">
        <v>14.792</v>
      </c>
      <c r="I993" s="15">
        <v>0</v>
      </c>
    </row>
    <row r="994" spans="1:9" x14ac:dyDescent="0.2">
      <c r="A994" s="15">
        <v>993</v>
      </c>
      <c r="B994" s="15" t="s">
        <v>3273</v>
      </c>
      <c r="C994" s="15" t="s">
        <v>6257</v>
      </c>
      <c r="D994" s="15">
        <v>1990</v>
      </c>
      <c r="E994" s="15">
        <v>10.808999999999999</v>
      </c>
      <c r="F994" s="15">
        <v>4.4459999999999997</v>
      </c>
      <c r="G994" s="15">
        <v>0.7</v>
      </c>
      <c r="H994" s="15">
        <v>9.8529999999999998</v>
      </c>
      <c r="I994" s="15">
        <v>2.0369999999999999</v>
      </c>
    </row>
    <row r="995" spans="1:9" x14ac:dyDescent="0.2">
      <c r="A995" s="15">
        <v>994</v>
      </c>
      <c r="B995" s="15" t="s">
        <v>2225</v>
      </c>
      <c r="C995" s="15" t="s">
        <v>6256</v>
      </c>
      <c r="D995" s="15">
        <v>1991</v>
      </c>
      <c r="E995" s="15">
        <v>10.803000000000001</v>
      </c>
      <c r="F995" s="15">
        <v>6.891</v>
      </c>
      <c r="G995" s="15">
        <v>2.0019999999999998</v>
      </c>
      <c r="H995" s="15">
        <v>5.77</v>
      </c>
      <c r="I995" s="15">
        <v>1.69</v>
      </c>
    </row>
    <row r="996" spans="1:9" x14ac:dyDescent="0.2">
      <c r="A996" s="15">
        <v>995</v>
      </c>
      <c r="B996" s="15" t="s">
        <v>6255</v>
      </c>
      <c r="C996" s="15" t="s">
        <v>6254</v>
      </c>
      <c r="D996" s="15">
        <v>1963</v>
      </c>
      <c r="E996" s="15">
        <v>10.803000000000001</v>
      </c>
      <c r="F996" s="15">
        <v>5.7549999999999999</v>
      </c>
      <c r="G996" s="15">
        <v>4.343</v>
      </c>
      <c r="H996" s="15">
        <v>2.1469999999999998</v>
      </c>
      <c r="I996" s="15">
        <v>0.53400000000000003</v>
      </c>
    </row>
    <row r="997" spans="1:9" x14ac:dyDescent="0.2">
      <c r="A997" s="15">
        <v>996</v>
      </c>
      <c r="B997" s="15" t="s">
        <v>722</v>
      </c>
      <c r="C997" s="15" t="s">
        <v>6253</v>
      </c>
      <c r="D997" s="15">
        <v>2007</v>
      </c>
      <c r="E997" s="15">
        <v>10.798</v>
      </c>
      <c r="F997" s="15">
        <v>3.8650000000000002</v>
      </c>
      <c r="G997" s="15">
        <v>1.522</v>
      </c>
      <c r="H997" s="15">
        <v>4.6740000000000004</v>
      </c>
      <c r="I997" s="15">
        <v>2.782</v>
      </c>
    </row>
    <row r="998" spans="1:9" x14ac:dyDescent="0.2">
      <c r="A998" s="15">
        <v>997</v>
      </c>
      <c r="B998" s="15" t="s">
        <v>1667</v>
      </c>
      <c r="C998" s="15" t="s">
        <v>6252</v>
      </c>
      <c r="D998" s="15">
        <v>1964</v>
      </c>
      <c r="E998" s="15">
        <v>10.779</v>
      </c>
      <c r="F998" s="15">
        <v>12.714</v>
      </c>
      <c r="G998" s="15">
        <v>4.2050000000000001</v>
      </c>
      <c r="H998" s="15">
        <v>2.4609999999999999</v>
      </c>
      <c r="I998" s="15">
        <v>0</v>
      </c>
    </row>
    <row r="999" spans="1:9" x14ac:dyDescent="0.2">
      <c r="A999" s="15">
        <v>998</v>
      </c>
      <c r="B999" s="15" t="s">
        <v>4262</v>
      </c>
      <c r="C999" s="15" t="s">
        <v>6251</v>
      </c>
      <c r="D999" s="15">
        <v>1991</v>
      </c>
      <c r="E999" s="15">
        <v>10.778</v>
      </c>
      <c r="F999" s="15">
        <v>2.4350000000000001</v>
      </c>
      <c r="G999" s="15">
        <v>1.6</v>
      </c>
      <c r="H999" s="15">
        <v>13.702999999999999</v>
      </c>
      <c r="I999" s="15">
        <v>2.68</v>
      </c>
    </row>
    <row r="1000" spans="1:9" x14ac:dyDescent="0.2">
      <c r="A1000" s="15">
        <v>999</v>
      </c>
      <c r="B1000" s="15" t="s">
        <v>2724</v>
      </c>
      <c r="C1000" s="15" t="s">
        <v>6250</v>
      </c>
      <c r="D1000" s="15">
        <v>1979</v>
      </c>
      <c r="E1000" s="15">
        <v>10.776999999999999</v>
      </c>
      <c r="F1000" s="15">
        <v>7.9660000000000002</v>
      </c>
      <c r="G1000" s="15">
        <v>5.25</v>
      </c>
      <c r="H1000" s="15">
        <v>3.6</v>
      </c>
      <c r="I1000" s="15">
        <v>0.56699999999999995</v>
      </c>
    </row>
    <row r="1001" spans="1:9" x14ac:dyDescent="0.2">
      <c r="A1001" s="15">
        <v>1000</v>
      </c>
      <c r="B1001" s="15" t="s">
        <v>6249</v>
      </c>
      <c r="C1001" s="15" t="s">
        <v>6248</v>
      </c>
      <c r="D1001" s="15">
        <v>1994</v>
      </c>
      <c r="E1001" s="15">
        <v>10.772</v>
      </c>
      <c r="F1001" s="15">
        <v>4.3879999999999999</v>
      </c>
      <c r="G1001" s="15">
        <v>2.8719999999999999</v>
      </c>
      <c r="H1001" s="15">
        <v>5.875</v>
      </c>
      <c r="I1001" s="15">
        <v>1.52</v>
      </c>
    </row>
    <row r="1002" spans="1:9" x14ac:dyDescent="0.2">
      <c r="A1002" s="15">
        <v>1001</v>
      </c>
      <c r="B1002" s="15" t="s">
        <v>4517</v>
      </c>
      <c r="C1002" s="15" t="s">
        <v>891</v>
      </c>
      <c r="D1002" s="15">
        <v>1985</v>
      </c>
      <c r="E1002" s="15">
        <v>10.77</v>
      </c>
      <c r="F1002" s="15">
        <v>3.9620000000000002</v>
      </c>
      <c r="G1002" s="15">
        <v>4.7519999999999998</v>
      </c>
      <c r="H1002" s="15">
        <v>7.944</v>
      </c>
      <c r="I1002" s="15">
        <v>1.0549999999999999</v>
      </c>
    </row>
    <row r="1003" spans="1:9" x14ac:dyDescent="0.2">
      <c r="A1003" s="15">
        <v>1002</v>
      </c>
      <c r="B1003" s="15" t="s">
        <v>6247</v>
      </c>
      <c r="C1003" s="15" t="s">
        <v>6246</v>
      </c>
      <c r="D1003" s="15">
        <v>1951</v>
      </c>
      <c r="E1003" s="15">
        <v>10.769</v>
      </c>
      <c r="F1003" s="15">
        <v>5.069</v>
      </c>
      <c r="G1003" s="15">
        <v>4.5</v>
      </c>
      <c r="H1003" s="15">
        <v>0</v>
      </c>
      <c r="I1003" s="15">
        <v>0.52400000000000002</v>
      </c>
    </row>
    <row r="1004" spans="1:9" x14ac:dyDescent="0.2">
      <c r="A1004" s="15">
        <v>1003</v>
      </c>
      <c r="B1004" s="15" t="s">
        <v>1941</v>
      </c>
      <c r="C1004" s="15" t="s">
        <v>6245</v>
      </c>
      <c r="D1004" s="15">
        <v>2007</v>
      </c>
      <c r="E1004" s="15">
        <v>10.747999999999999</v>
      </c>
      <c r="F1004" s="15">
        <v>2.859</v>
      </c>
      <c r="G1004" s="15">
        <v>3.9550000000000001</v>
      </c>
      <c r="H1004" s="15">
        <v>4.8710000000000004</v>
      </c>
      <c r="I1004" s="15">
        <v>1.2869999999999999</v>
      </c>
    </row>
    <row r="1005" spans="1:9" x14ac:dyDescent="0.2">
      <c r="A1005" s="15">
        <v>1004</v>
      </c>
      <c r="B1005" s="15" t="s">
        <v>1564</v>
      </c>
      <c r="C1005" s="15" t="s">
        <v>6244</v>
      </c>
      <c r="D1005" s="15">
        <v>2005</v>
      </c>
      <c r="E1005" s="15">
        <v>10.74</v>
      </c>
      <c r="F1005" s="15">
        <v>1.056</v>
      </c>
      <c r="G1005" s="15">
        <v>6.0469999999999997</v>
      </c>
      <c r="H1005" s="15">
        <v>10.664999999999999</v>
      </c>
      <c r="I1005" s="15">
        <v>0</v>
      </c>
    </row>
    <row r="1006" spans="1:9" x14ac:dyDescent="0.2">
      <c r="A1006" s="15">
        <v>1005</v>
      </c>
      <c r="B1006" s="15" t="s">
        <v>915</v>
      </c>
      <c r="C1006" s="15" t="s">
        <v>6243</v>
      </c>
      <c r="D1006" s="15">
        <v>1995</v>
      </c>
      <c r="E1006" s="15">
        <v>10.73</v>
      </c>
      <c r="F1006" s="15">
        <v>3.1389999999999998</v>
      </c>
      <c r="G1006" s="15">
        <v>1.75</v>
      </c>
      <c r="H1006" s="15">
        <v>5.2089999999999996</v>
      </c>
      <c r="I1006" s="15">
        <v>3.0339999999999998</v>
      </c>
    </row>
    <row r="1007" spans="1:9" x14ac:dyDescent="0.2">
      <c r="A1007" s="15">
        <v>1006</v>
      </c>
      <c r="B1007" s="15" t="s">
        <v>6242</v>
      </c>
      <c r="C1007" s="15" t="s">
        <v>6241</v>
      </c>
      <c r="D1007" s="15">
        <v>1969</v>
      </c>
      <c r="E1007" s="15">
        <v>10.724</v>
      </c>
      <c r="F1007" s="15">
        <v>7.819</v>
      </c>
      <c r="G1007" s="15">
        <v>6.093</v>
      </c>
      <c r="H1007" s="15">
        <v>7.5289999999999999</v>
      </c>
      <c r="I1007" s="15">
        <v>0</v>
      </c>
    </row>
    <row r="1008" spans="1:9" x14ac:dyDescent="0.2">
      <c r="A1008" s="15">
        <v>1007</v>
      </c>
      <c r="B1008" s="15" t="s">
        <v>1409</v>
      </c>
      <c r="C1008" s="15" t="s">
        <v>6240</v>
      </c>
      <c r="D1008" s="15">
        <v>1972</v>
      </c>
      <c r="E1008" s="15">
        <v>10.717000000000001</v>
      </c>
      <c r="F1008" s="15">
        <v>11.974</v>
      </c>
      <c r="G1008" s="15">
        <v>2.6989999999999998</v>
      </c>
      <c r="H1008" s="15">
        <v>4.3659999999999997</v>
      </c>
      <c r="I1008" s="15">
        <v>0</v>
      </c>
    </row>
    <row r="1009" spans="1:9" x14ac:dyDescent="0.2">
      <c r="A1009" s="15">
        <v>1008</v>
      </c>
      <c r="B1009" s="15" t="s">
        <v>1979</v>
      </c>
      <c r="C1009" s="15" t="s">
        <v>6239</v>
      </c>
      <c r="D1009" s="15">
        <v>1980</v>
      </c>
      <c r="E1009" s="15">
        <v>10.715999999999999</v>
      </c>
      <c r="F1009" s="15">
        <v>5.9980000000000002</v>
      </c>
      <c r="G1009" s="15">
        <v>8.5359999999999996</v>
      </c>
      <c r="H1009" s="15">
        <v>4.3760000000000003</v>
      </c>
      <c r="I1009" s="15">
        <v>0</v>
      </c>
    </row>
    <row r="1010" spans="1:9" x14ac:dyDescent="0.2">
      <c r="A1010" s="15">
        <v>1009</v>
      </c>
      <c r="B1010" s="15" t="s">
        <v>4992</v>
      </c>
      <c r="C1010" s="15" t="s">
        <v>6238</v>
      </c>
      <c r="D1010" s="15">
        <v>2006</v>
      </c>
      <c r="E1010" s="15">
        <v>10.712</v>
      </c>
      <c r="F1010" s="15">
        <v>0.81200000000000006</v>
      </c>
      <c r="G1010" s="15">
        <v>1.27</v>
      </c>
      <c r="H1010" s="15">
        <v>19.088999999999999</v>
      </c>
      <c r="I1010" s="15">
        <v>0</v>
      </c>
    </row>
    <row r="1011" spans="1:9" x14ac:dyDescent="0.2">
      <c r="A1011" s="15">
        <v>1010</v>
      </c>
      <c r="B1011" s="15" t="s">
        <v>1042</v>
      </c>
      <c r="C1011" s="15" t="s">
        <v>6237</v>
      </c>
      <c r="D1011" s="15">
        <v>1948</v>
      </c>
      <c r="E1011" s="15">
        <v>10.712</v>
      </c>
      <c r="F1011" s="15">
        <v>2.5710000000000002</v>
      </c>
      <c r="G1011" s="15">
        <v>4.5</v>
      </c>
      <c r="H1011" s="15">
        <v>0.51400000000000001</v>
      </c>
      <c r="I1011" s="15">
        <v>0.51700000000000002</v>
      </c>
    </row>
    <row r="1012" spans="1:9" x14ac:dyDescent="0.2">
      <c r="A1012" s="15">
        <v>1011</v>
      </c>
      <c r="B1012" s="15" t="s">
        <v>853</v>
      </c>
      <c r="C1012" s="15" t="s">
        <v>6236</v>
      </c>
      <c r="D1012" s="15">
        <v>1982</v>
      </c>
      <c r="E1012" s="15">
        <v>10.708</v>
      </c>
      <c r="F1012" s="15">
        <v>8.3409999999999993</v>
      </c>
      <c r="G1012" s="15">
        <v>2.125</v>
      </c>
      <c r="H1012" s="15">
        <v>3.2250000000000001</v>
      </c>
      <c r="I1012" s="15">
        <v>0.52500000000000002</v>
      </c>
    </row>
    <row r="1013" spans="1:9" x14ac:dyDescent="0.2">
      <c r="A1013" s="15">
        <v>1012</v>
      </c>
      <c r="B1013" s="15" t="s">
        <v>2000</v>
      </c>
      <c r="C1013" s="15" t="s">
        <v>6235</v>
      </c>
      <c r="D1013" s="15">
        <v>1981</v>
      </c>
      <c r="E1013" s="15">
        <v>10.702</v>
      </c>
      <c r="F1013" s="15">
        <v>8.5190000000000001</v>
      </c>
      <c r="G1013" s="15">
        <v>3.7469999999999999</v>
      </c>
      <c r="H1013" s="15">
        <v>2.6840000000000002</v>
      </c>
      <c r="I1013" s="15">
        <v>0.53</v>
      </c>
    </row>
    <row r="1014" spans="1:9" x14ac:dyDescent="0.2">
      <c r="A1014" s="15">
        <v>1013</v>
      </c>
      <c r="B1014" s="15" t="s">
        <v>2570</v>
      </c>
      <c r="C1014" s="15" t="s">
        <v>6234</v>
      </c>
      <c r="D1014" s="15">
        <v>1981</v>
      </c>
      <c r="E1014" s="15">
        <v>10.702</v>
      </c>
      <c r="F1014" s="15">
        <v>6.8529999999999998</v>
      </c>
      <c r="G1014" s="15">
        <v>7.5860000000000003</v>
      </c>
      <c r="H1014" s="15">
        <v>4.1980000000000004</v>
      </c>
      <c r="I1014" s="15">
        <v>0</v>
      </c>
    </row>
    <row r="1015" spans="1:9" x14ac:dyDescent="0.2">
      <c r="A1015" s="15">
        <v>1014</v>
      </c>
      <c r="B1015" s="15" t="s">
        <v>6233</v>
      </c>
      <c r="C1015" s="15" t="s">
        <v>6232</v>
      </c>
      <c r="D1015" s="15">
        <v>1999</v>
      </c>
      <c r="E1015" s="15">
        <v>10.69</v>
      </c>
      <c r="F1015" s="15">
        <v>2.3130000000000002</v>
      </c>
      <c r="G1015" s="15">
        <v>4.7039999999999997</v>
      </c>
      <c r="H1015" s="15">
        <v>3.8919999999999999</v>
      </c>
      <c r="I1015" s="15">
        <v>2.556</v>
      </c>
    </row>
    <row r="1016" spans="1:9" x14ac:dyDescent="0.2">
      <c r="A1016" s="15">
        <v>1015</v>
      </c>
      <c r="B1016" s="15" t="s">
        <v>3192</v>
      </c>
      <c r="C1016" s="15" t="s">
        <v>6231</v>
      </c>
      <c r="D1016" s="15">
        <v>1967</v>
      </c>
      <c r="E1016" s="15">
        <v>10.688000000000001</v>
      </c>
      <c r="F1016" s="15">
        <v>12.093999999999999</v>
      </c>
      <c r="G1016" s="15">
        <v>2.9569999999999999</v>
      </c>
      <c r="H1016" s="15">
        <v>2.4990000000000001</v>
      </c>
      <c r="I1016" s="15">
        <v>0.51500000000000001</v>
      </c>
    </row>
    <row r="1017" spans="1:9" x14ac:dyDescent="0.2">
      <c r="A1017" s="15">
        <v>1016</v>
      </c>
      <c r="B1017" s="15" t="s">
        <v>5648</v>
      </c>
      <c r="C1017" s="15" t="s">
        <v>6230</v>
      </c>
      <c r="D1017" s="15">
        <v>1985</v>
      </c>
      <c r="E1017" s="15">
        <v>10.682</v>
      </c>
      <c r="F1017" s="15">
        <v>5.1760000000000002</v>
      </c>
      <c r="G1017" s="15">
        <v>4.3049999999999997</v>
      </c>
      <c r="H1017" s="15">
        <v>7.3360000000000003</v>
      </c>
      <c r="I1017" s="15">
        <v>0.53200000000000003</v>
      </c>
    </row>
    <row r="1018" spans="1:9" x14ac:dyDescent="0.2">
      <c r="A1018" s="15">
        <v>1017</v>
      </c>
      <c r="B1018" s="15" t="s">
        <v>5282</v>
      </c>
      <c r="C1018" s="15" t="s">
        <v>6229</v>
      </c>
      <c r="D1018" s="15">
        <v>1923</v>
      </c>
      <c r="E1018" s="15">
        <v>10.68</v>
      </c>
      <c r="F1018" s="15">
        <v>9.141</v>
      </c>
      <c r="G1018" s="15">
        <v>0</v>
      </c>
      <c r="H1018" s="15">
        <v>0</v>
      </c>
      <c r="I1018" s="15">
        <v>0.53</v>
      </c>
    </row>
    <row r="1019" spans="1:9" x14ac:dyDescent="0.2">
      <c r="A1019" s="15">
        <v>1018</v>
      </c>
      <c r="B1019" s="15" t="s">
        <v>5568</v>
      </c>
      <c r="C1019" s="15" t="s">
        <v>6228</v>
      </c>
      <c r="D1019" s="15">
        <v>1985</v>
      </c>
      <c r="E1019" s="15">
        <v>10.676</v>
      </c>
      <c r="F1019" s="15">
        <v>5.9690000000000003</v>
      </c>
      <c r="G1019" s="15">
        <v>7.774</v>
      </c>
      <c r="H1019" s="15">
        <v>5.7560000000000002</v>
      </c>
      <c r="I1019" s="15">
        <v>0</v>
      </c>
    </row>
    <row r="1020" spans="1:9" x14ac:dyDescent="0.2">
      <c r="A1020" s="15">
        <v>1019</v>
      </c>
      <c r="B1020" s="15" t="s">
        <v>521</v>
      </c>
      <c r="C1020" s="15" t="s">
        <v>6227</v>
      </c>
      <c r="D1020" s="15">
        <v>1978</v>
      </c>
      <c r="E1020" s="15">
        <v>10.663</v>
      </c>
      <c r="F1020" s="15">
        <v>6.0759999999999996</v>
      </c>
      <c r="G1020" s="15">
        <v>6.25</v>
      </c>
      <c r="H1020" s="15">
        <v>3.6</v>
      </c>
      <c r="I1020" s="15">
        <v>0.52600000000000002</v>
      </c>
    </row>
    <row r="1021" spans="1:9" x14ac:dyDescent="0.2">
      <c r="A1021" s="15">
        <v>1020</v>
      </c>
      <c r="B1021" s="15" t="s">
        <v>592</v>
      </c>
      <c r="C1021" s="15" t="s">
        <v>6226</v>
      </c>
      <c r="D1021" s="15">
        <v>2004</v>
      </c>
      <c r="E1021" s="15">
        <v>10.657999999999999</v>
      </c>
      <c r="F1021" s="15">
        <v>3.6970000000000001</v>
      </c>
      <c r="G1021" s="15">
        <v>3.536</v>
      </c>
      <c r="H1021" s="15">
        <v>6.5739999999999998</v>
      </c>
      <c r="I1021" s="15">
        <v>0.53800000000000003</v>
      </c>
    </row>
    <row r="1022" spans="1:9" x14ac:dyDescent="0.2">
      <c r="A1022" s="15">
        <v>1021</v>
      </c>
      <c r="B1022" s="15" t="s">
        <v>2758</v>
      </c>
      <c r="C1022" s="15" t="s">
        <v>6225</v>
      </c>
      <c r="D1022" s="15">
        <v>1971</v>
      </c>
      <c r="E1022" s="15">
        <v>10.651</v>
      </c>
      <c r="F1022" s="15">
        <v>5.0140000000000002</v>
      </c>
      <c r="G1022" s="15">
        <v>7.69</v>
      </c>
      <c r="H1022" s="15">
        <v>4.508</v>
      </c>
      <c r="I1022" s="15">
        <v>0.53</v>
      </c>
    </row>
    <row r="1023" spans="1:9" x14ac:dyDescent="0.2">
      <c r="A1023" s="15">
        <v>1022</v>
      </c>
      <c r="B1023" s="15" t="s">
        <v>2320</v>
      </c>
      <c r="C1023" s="15" t="s">
        <v>6224</v>
      </c>
      <c r="D1023" s="15">
        <v>2003</v>
      </c>
      <c r="E1023" s="15">
        <v>10.64</v>
      </c>
      <c r="F1023" s="15">
        <v>6.343</v>
      </c>
      <c r="G1023" s="15">
        <v>1.212</v>
      </c>
      <c r="H1023" s="15">
        <v>4.625</v>
      </c>
      <c r="I1023" s="15">
        <v>0.51700000000000002</v>
      </c>
    </row>
    <row r="1024" spans="1:9" x14ac:dyDescent="0.2">
      <c r="A1024" s="15">
        <v>1023</v>
      </c>
      <c r="B1024" s="15" t="s">
        <v>6223</v>
      </c>
      <c r="C1024" s="15" t="s">
        <v>6222</v>
      </c>
      <c r="D1024" s="15">
        <v>1986</v>
      </c>
      <c r="E1024" s="15">
        <v>10.629</v>
      </c>
      <c r="F1024" s="15">
        <v>6.1210000000000004</v>
      </c>
      <c r="G1024" s="15">
        <v>4.548</v>
      </c>
      <c r="H1024" s="15">
        <v>3.6240000000000001</v>
      </c>
      <c r="I1024" s="15">
        <v>0.59099999999999997</v>
      </c>
    </row>
    <row r="1025" spans="1:9" x14ac:dyDescent="0.2">
      <c r="A1025" s="15">
        <v>1024</v>
      </c>
      <c r="B1025" s="15" t="s">
        <v>735</v>
      </c>
      <c r="C1025" s="15" t="s">
        <v>6221</v>
      </c>
      <c r="D1025" s="15">
        <v>2003</v>
      </c>
      <c r="E1025" s="15">
        <v>10.624000000000001</v>
      </c>
      <c r="F1025" s="15">
        <v>4.4219999999999997</v>
      </c>
      <c r="G1025" s="15">
        <v>3.0329999999999999</v>
      </c>
      <c r="H1025" s="15">
        <v>5.1520000000000001</v>
      </c>
      <c r="I1025" s="15">
        <v>0.52300000000000002</v>
      </c>
    </row>
    <row r="1026" spans="1:9" x14ac:dyDescent="0.2">
      <c r="A1026" s="15">
        <v>1025</v>
      </c>
      <c r="B1026" s="15" t="s">
        <v>6220</v>
      </c>
      <c r="C1026" s="15" t="s">
        <v>3048</v>
      </c>
      <c r="D1026" s="15">
        <v>1985</v>
      </c>
      <c r="E1026" s="15">
        <v>10.619</v>
      </c>
      <c r="F1026" s="15">
        <v>1.2350000000000001</v>
      </c>
      <c r="G1026" s="15">
        <v>13.738</v>
      </c>
      <c r="H1026" s="15">
        <v>8.5909999999999993</v>
      </c>
      <c r="I1026" s="15">
        <v>0</v>
      </c>
    </row>
    <row r="1027" spans="1:9" x14ac:dyDescent="0.2">
      <c r="A1027" s="15">
        <v>1026</v>
      </c>
      <c r="B1027" s="15" t="s">
        <v>834</v>
      </c>
      <c r="C1027" s="15" t="s">
        <v>6219</v>
      </c>
      <c r="D1027" s="15">
        <v>1997</v>
      </c>
      <c r="E1027" s="15">
        <v>10.593</v>
      </c>
      <c r="F1027" s="15">
        <v>2.5030000000000001</v>
      </c>
      <c r="G1027" s="15">
        <v>1.333</v>
      </c>
      <c r="H1027" s="15">
        <v>12.496</v>
      </c>
      <c r="I1027" s="15">
        <v>1.155</v>
      </c>
    </row>
    <row r="1028" spans="1:9" x14ac:dyDescent="0.2">
      <c r="A1028" s="15">
        <v>1027</v>
      </c>
      <c r="B1028" s="15" t="s">
        <v>1693</v>
      </c>
      <c r="C1028" s="15" t="s">
        <v>6218</v>
      </c>
      <c r="D1028" s="15">
        <v>1970</v>
      </c>
      <c r="E1028" s="15">
        <v>10.590999999999999</v>
      </c>
      <c r="F1028" s="15">
        <v>8.125</v>
      </c>
      <c r="G1028" s="15">
        <v>4.8550000000000004</v>
      </c>
      <c r="H1028" s="15">
        <v>4.6109999999999998</v>
      </c>
      <c r="I1028" s="15">
        <v>0.51200000000000001</v>
      </c>
    </row>
    <row r="1029" spans="1:9" x14ac:dyDescent="0.2">
      <c r="A1029" s="15">
        <v>1028</v>
      </c>
      <c r="B1029" s="15" t="s">
        <v>4168</v>
      </c>
      <c r="C1029" s="15" t="s">
        <v>6217</v>
      </c>
      <c r="D1029" s="15">
        <v>2006</v>
      </c>
      <c r="E1029" s="15">
        <v>10.59</v>
      </c>
      <c r="F1029" s="15">
        <v>4.8860000000000001</v>
      </c>
      <c r="G1029" s="15">
        <v>2.8919999999999999</v>
      </c>
      <c r="H1029" s="15">
        <v>5.4409999999999998</v>
      </c>
      <c r="I1029" s="15">
        <v>0.53700000000000003</v>
      </c>
    </row>
    <row r="1030" spans="1:9" x14ac:dyDescent="0.2">
      <c r="A1030" s="15">
        <v>1029</v>
      </c>
      <c r="B1030" s="15" t="s">
        <v>6216</v>
      </c>
      <c r="C1030" s="15" t="s">
        <v>1618</v>
      </c>
      <c r="D1030" s="15">
        <v>1992</v>
      </c>
      <c r="E1030" s="15">
        <v>10.59</v>
      </c>
      <c r="F1030" s="15">
        <v>3.7890000000000001</v>
      </c>
      <c r="G1030" s="15">
        <v>4.806</v>
      </c>
      <c r="H1030" s="15">
        <v>8.0719999999999992</v>
      </c>
      <c r="I1030" s="15">
        <v>0.53</v>
      </c>
    </row>
    <row r="1031" spans="1:9" x14ac:dyDescent="0.2">
      <c r="A1031" s="15">
        <v>1030</v>
      </c>
      <c r="B1031" s="15" t="s">
        <v>640</v>
      </c>
      <c r="C1031" s="15" t="s">
        <v>6215</v>
      </c>
      <c r="D1031" s="15">
        <v>1960</v>
      </c>
      <c r="E1031" s="15">
        <v>10.589</v>
      </c>
      <c r="F1031" s="15">
        <v>4.4770000000000003</v>
      </c>
      <c r="G1031" s="15">
        <v>5.7670000000000003</v>
      </c>
      <c r="H1031" s="15">
        <v>1.5</v>
      </c>
      <c r="I1031" s="15">
        <v>0.6</v>
      </c>
    </row>
    <row r="1032" spans="1:9" x14ac:dyDescent="0.2">
      <c r="A1032" s="15">
        <v>1031</v>
      </c>
      <c r="B1032" s="15" t="s">
        <v>803</v>
      </c>
      <c r="C1032" s="15" t="s">
        <v>6214</v>
      </c>
      <c r="D1032" s="15">
        <v>1987</v>
      </c>
      <c r="E1032" s="15">
        <v>10.582000000000001</v>
      </c>
      <c r="F1032" s="15">
        <v>4.8159999999999998</v>
      </c>
      <c r="G1032" s="15">
        <v>2.3330000000000002</v>
      </c>
      <c r="H1032" s="15">
        <v>9.8330000000000002</v>
      </c>
      <c r="I1032" s="15">
        <v>0.51800000000000002</v>
      </c>
    </row>
    <row r="1033" spans="1:9" x14ac:dyDescent="0.2">
      <c r="A1033" s="15">
        <v>1032</v>
      </c>
      <c r="B1033" s="15" t="s">
        <v>515</v>
      </c>
      <c r="C1033" s="15" t="s">
        <v>3742</v>
      </c>
      <c r="D1033" s="15">
        <v>1974</v>
      </c>
      <c r="E1033" s="15">
        <v>10.577</v>
      </c>
      <c r="F1033" s="15">
        <v>8.6910000000000007</v>
      </c>
      <c r="G1033" s="15">
        <v>5.702</v>
      </c>
      <c r="H1033" s="15">
        <v>4.7290000000000001</v>
      </c>
      <c r="I1033" s="15">
        <v>0</v>
      </c>
    </row>
    <row r="1034" spans="1:9" x14ac:dyDescent="0.2">
      <c r="A1034" s="15">
        <v>1033</v>
      </c>
      <c r="B1034" s="15" t="s">
        <v>1797</v>
      </c>
      <c r="C1034" s="15" t="s">
        <v>6197</v>
      </c>
      <c r="D1034" s="15">
        <v>1951</v>
      </c>
      <c r="E1034" s="15">
        <v>10.576000000000001</v>
      </c>
      <c r="F1034" s="15">
        <v>10.134</v>
      </c>
      <c r="G1034" s="15">
        <v>1.5</v>
      </c>
      <c r="H1034" s="15">
        <v>0</v>
      </c>
      <c r="I1034" s="15">
        <v>0</v>
      </c>
    </row>
    <row r="1035" spans="1:9" x14ac:dyDescent="0.2">
      <c r="A1035" s="15">
        <v>1034</v>
      </c>
      <c r="B1035" s="15" t="s">
        <v>5215</v>
      </c>
      <c r="C1035" s="15" t="s">
        <v>6213</v>
      </c>
      <c r="D1035" s="15">
        <v>1988</v>
      </c>
      <c r="E1035" s="15">
        <v>10.571999999999999</v>
      </c>
      <c r="F1035" s="15">
        <v>6.4180000000000001</v>
      </c>
      <c r="G1035" s="15">
        <v>4.7300000000000004</v>
      </c>
      <c r="H1035" s="15">
        <v>4.6319999999999997</v>
      </c>
      <c r="I1035" s="15">
        <v>0</v>
      </c>
    </row>
    <row r="1036" spans="1:9" x14ac:dyDescent="0.2">
      <c r="A1036" s="15">
        <v>1035</v>
      </c>
      <c r="B1036" s="15" t="s">
        <v>6212</v>
      </c>
      <c r="C1036" s="15" t="s">
        <v>6211</v>
      </c>
      <c r="D1036" s="15">
        <v>1977</v>
      </c>
      <c r="E1036" s="15">
        <v>10.571</v>
      </c>
      <c r="F1036" s="15">
        <v>6.0709999999999997</v>
      </c>
      <c r="G1036" s="15">
        <v>11.593</v>
      </c>
      <c r="H1036" s="15">
        <v>1.833</v>
      </c>
      <c r="I1036" s="15">
        <v>0</v>
      </c>
    </row>
    <row r="1037" spans="1:9" x14ac:dyDescent="0.2">
      <c r="A1037" s="15">
        <v>1036</v>
      </c>
      <c r="B1037" s="15" t="s">
        <v>834</v>
      </c>
      <c r="C1037" s="15" t="s">
        <v>6210</v>
      </c>
      <c r="D1037" s="15">
        <v>1986</v>
      </c>
      <c r="E1037" s="15">
        <v>10.568</v>
      </c>
      <c r="F1037" s="15">
        <v>3.85</v>
      </c>
      <c r="G1037" s="15">
        <v>5.3330000000000002</v>
      </c>
      <c r="H1037" s="15">
        <v>7.5359999999999996</v>
      </c>
      <c r="I1037" s="15">
        <v>0.51100000000000001</v>
      </c>
    </row>
    <row r="1038" spans="1:9" x14ac:dyDescent="0.2">
      <c r="A1038" s="15">
        <v>1037</v>
      </c>
      <c r="B1038" s="15" t="s">
        <v>1377</v>
      </c>
      <c r="C1038" s="15" t="s">
        <v>6209</v>
      </c>
      <c r="D1038" s="15">
        <v>2010</v>
      </c>
      <c r="E1038" s="15">
        <v>10.561</v>
      </c>
      <c r="F1038" s="15">
        <v>5.9509999999999996</v>
      </c>
      <c r="G1038" s="15">
        <v>2.806</v>
      </c>
      <c r="H1038" s="15">
        <v>1.234</v>
      </c>
      <c r="I1038" s="15">
        <v>0</v>
      </c>
    </row>
    <row r="1039" spans="1:9" x14ac:dyDescent="0.2">
      <c r="A1039" s="15">
        <v>1038</v>
      </c>
      <c r="B1039" s="15" t="s">
        <v>5004</v>
      </c>
      <c r="C1039" s="15" t="s">
        <v>6208</v>
      </c>
      <c r="D1039" s="15">
        <v>1962</v>
      </c>
      <c r="E1039" s="15">
        <v>10.555999999999999</v>
      </c>
      <c r="F1039" s="15">
        <v>8.8320000000000007</v>
      </c>
      <c r="G1039" s="15">
        <v>6.1769999999999996</v>
      </c>
      <c r="H1039" s="15">
        <v>0</v>
      </c>
      <c r="I1039" s="15">
        <v>0.51300000000000001</v>
      </c>
    </row>
    <row r="1040" spans="1:9" x14ac:dyDescent="0.2">
      <c r="A1040" s="15">
        <v>1039</v>
      </c>
      <c r="B1040" s="15" t="s">
        <v>1266</v>
      </c>
      <c r="C1040" s="15" t="s">
        <v>6207</v>
      </c>
      <c r="D1040" s="15">
        <v>1967</v>
      </c>
      <c r="E1040" s="15">
        <v>10.547000000000001</v>
      </c>
      <c r="F1040" s="15">
        <v>3.47</v>
      </c>
      <c r="G1040" s="15">
        <v>10.335000000000001</v>
      </c>
      <c r="H1040" s="15">
        <v>3.4660000000000002</v>
      </c>
      <c r="I1040" s="15">
        <v>0.51300000000000001</v>
      </c>
    </row>
    <row r="1041" spans="1:9" x14ac:dyDescent="0.2">
      <c r="A1041" s="15">
        <v>1040</v>
      </c>
      <c r="B1041" s="15" t="s">
        <v>2425</v>
      </c>
      <c r="C1041" s="15" t="s">
        <v>6206</v>
      </c>
      <c r="D1041" s="15">
        <v>1959</v>
      </c>
      <c r="E1041" s="15">
        <v>10.545</v>
      </c>
      <c r="F1041" s="15">
        <v>1.325</v>
      </c>
      <c r="G1041" s="15">
        <v>2.6379999999999999</v>
      </c>
      <c r="H1041" s="15">
        <v>5.2359999999999998</v>
      </c>
      <c r="I1041" s="15">
        <v>0.53700000000000003</v>
      </c>
    </row>
    <row r="1042" spans="1:9" x14ac:dyDescent="0.2">
      <c r="A1042" s="15">
        <v>1041</v>
      </c>
      <c r="B1042" s="15" t="s">
        <v>6205</v>
      </c>
      <c r="C1042" s="15" t="s">
        <v>2517</v>
      </c>
      <c r="D1042" s="15">
        <v>1986</v>
      </c>
      <c r="E1042" s="15">
        <v>10.542999999999999</v>
      </c>
      <c r="F1042" s="15">
        <v>6.0670000000000002</v>
      </c>
      <c r="G1042" s="15">
        <v>3.6669999999999998</v>
      </c>
      <c r="H1042" s="15">
        <v>4.9489999999999998</v>
      </c>
      <c r="I1042" s="15">
        <v>0.53800000000000003</v>
      </c>
    </row>
    <row r="1043" spans="1:9" x14ac:dyDescent="0.2">
      <c r="A1043" s="15">
        <v>1042</v>
      </c>
      <c r="B1043" s="15" t="s">
        <v>1284</v>
      </c>
      <c r="C1043" s="15" t="s">
        <v>6204</v>
      </c>
      <c r="D1043" s="15">
        <v>1973</v>
      </c>
      <c r="E1043" s="15">
        <v>10.542</v>
      </c>
      <c r="F1043" s="15">
        <v>1.2430000000000001</v>
      </c>
      <c r="G1043" s="15">
        <v>5.6429999999999998</v>
      </c>
      <c r="H1043" s="15">
        <v>10.180999999999999</v>
      </c>
      <c r="I1043" s="15">
        <v>0</v>
      </c>
    </row>
    <row r="1044" spans="1:9" x14ac:dyDescent="0.2">
      <c r="A1044" s="15">
        <v>1043</v>
      </c>
      <c r="B1044" s="15" t="s">
        <v>4971</v>
      </c>
      <c r="C1044" s="15" t="s">
        <v>6203</v>
      </c>
      <c r="D1044" s="15">
        <v>1987</v>
      </c>
      <c r="E1044" s="15">
        <v>10.537000000000001</v>
      </c>
      <c r="F1044" s="15">
        <v>6.22</v>
      </c>
      <c r="G1044" s="15">
        <v>3.4180000000000001</v>
      </c>
      <c r="H1044" s="15">
        <v>5.0049999999999999</v>
      </c>
      <c r="I1044" s="15">
        <v>0.52900000000000003</v>
      </c>
    </row>
    <row r="1045" spans="1:9" x14ac:dyDescent="0.2">
      <c r="A1045" s="15">
        <v>1044</v>
      </c>
      <c r="B1045" s="15" t="s">
        <v>6202</v>
      </c>
      <c r="C1045" s="15" t="s">
        <v>6201</v>
      </c>
      <c r="D1045" s="15">
        <v>2011</v>
      </c>
      <c r="E1045" s="15">
        <v>10.525</v>
      </c>
      <c r="F1045" s="15">
        <v>7.9870000000000001</v>
      </c>
      <c r="G1045" s="15">
        <v>4.4000000000000004</v>
      </c>
      <c r="H1045" s="15">
        <v>1.133</v>
      </c>
      <c r="I1045" s="15">
        <v>0</v>
      </c>
    </row>
    <row r="1046" spans="1:9" x14ac:dyDescent="0.2">
      <c r="A1046" s="15">
        <v>1045</v>
      </c>
      <c r="B1046" s="15" t="s">
        <v>1869</v>
      </c>
      <c r="C1046" s="15" t="s">
        <v>6200</v>
      </c>
      <c r="D1046" s="15">
        <v>1993</v>
      </c>
      <c r="E1046" s="15">
        <v>10.52</v>
      </c>
      <c r="F1046" s="15">
        <v>0.70099999999999996</v>
      </c>
      <c r="G1046" s="15">
        <v>2.5</v>
      </c>
      <c r="H1046" s="15">
        <v>13.967000000000001</v>
      </c>
      <c r="I1046" s="15">
        <v>1.9119999999999999</v>
      </c>
    </row>
    <row r="1047" spans="1:9" x14ac:dyDescent="0.2">
      <c r="A1047" s="15">
        <v>1046</v>
      </c>
      <c r="B1047" s="15" t="s">
        <v>741</v>
      </c>
      <c r="C1047" s="15" t="s">
        <v>6199</v>
      </c>
      <c r="D1047" s="15">
        <v>1943</v>
      </c>
      <c r="E1047" s="15">
        <v>10.519</v>
      </c>
      <c r="F1047" s="15">
        <v>10.092000000000001</v>
      </c>
      <c r="G1047" s="15">
        <v>0</v>
      </c>
      <c r="H1047" s="15">
        <v>0</v>
      </c>
      <c r="I1047" s="15">
        <v>0.51900000000000002</v>
      </c>
    </row>
    <row r="1048" spans="1:9" x14ac:dyDescent="0.2">
      <c r="A1048" s="15">
        <v>1047</v>
      </c>
      <c r="B1048" s="15" t="s">
        <v>834</v>
      </c>
      <c r="C1048" s="15" t="s">
        <v>6198</v>
      </c>
      <c r="D1048" s="15">
        <v>2006</v>
      </c>
      <c r="E1048" s="15">
        <v>10.515000000000001</v>
      </c>
      <c r="F1048" s="15">
        <v>1.5680000000000001</v>
      </c>
      <c r="G1048" s="15">
        <v>2.0129999999999999</v>
      </c>
      <c r="H1048" s="15">
        <v>11.324999999999999</v>
      </c>
      <c r="I1048" s="15">
        <v>1.1140000000000001</v>
      </c>
    </row>
    <row r="1049" spans="1:9" x14ac:dyDescent="0.2">
      <c r="A1049" s="15">
        <v>1048</v>
      </c>
      <c r="B1049" s="15" t="s">
        <v>523</v>
      </c>
      <c r="C1049" s="15" t="s">
        <v>6197</v>
      </c>
      <c r="D1049" s="15">
        <v>2007</v>
      </c>
      <c r="E1049" s="15">
        <v>10.513999999999999</v>
      </c>
      <c r="F1049" s="15">
        <v>3.944</v>
      </c>
      <c r="G1049" s="15">
        <v>2.25</v>
      </c>
      <c r="H1049" s="15">
        <v>2.2029999999999998</v>
      </c>
      <c r="I1049" s="15">
        <v>3.0129999999999999</v>
      </c>
    </row>
    <row r="1050" spans="1:9" x14ac:dyDescent="0.2">
      <c r="A1050" s="15">
        <v>1049</v>
      </c>
      <c r="B1050" s="15" t="s">
        <v>6196</v>
      </c>
      <c r="C1050" s="15" t="s">
        <v>6195</v>
      </c>
      <c r="D1050" s="15">
        <v>1976</v>
      </c>
      <c r="E1050" s="15">
        <v>10.510999999999999</v>
      </c>
      <c r="F1050" s="15">
        <v>7.9950000000000001</v>
      </c>
      <c r="G1050" s="15">
        <v>4.25</v>
      </c>
      <c r="H1050" s="15">
        <v>3.6019999999999999</v>
      </c>
      <c r="I1050" s="15">
        <v>0.52200000000000002</v>
      </c>
    </row>
    <row r="1051" spans="1:9" x14ac:dyDescent="0.2">
      <c r="A1051" s="15">
        <v>1050</v>
      </c>
      <c r="B1051" s="15" t="s">
        <v>1055</v>
      </c>
      <c r="C1051" s="15" t="s">
        <v>6194</v>
      </c>
      <c r="D1051" s="15">
        <v>1979</v>
      </c>
      <c r="E1051" s="15">
        <v>10.507999999999999</v>
      </c>
      <c r="F1051" s="15">
        <v>6.8280000000000003</v>
      </c>
      <c r="G1051" s="15">
        <v>5.1109999999999998</v>
      </c>
      <c r="H1051" s="15">
        <v>4.8959999999999999</v>
      </c>
      <c r="I1051" s="15">
        <v>0.55600000000000005</v>
      </c>
    </row>
    <row r="1052" spans="1:9" x14ac:dyDescent="0.2">
      <c r="A1052" s="15">
        <v>1051</v>
      </c>
      <c r="B1052" s="15" t="s">
        <v>6193</v>
      </c>
      <c r="C1052" s="15" t="s">
        <v>6192</v>
      </c>
      <c r="D1052" s="15">
        <v>1996</v>
      </c>
      <c r="E1052" s="15">
        <v>10.504</v>
      </c>
      <c r="F1052" s="15">
        <v>5.6159999999999997</v>
      </c>
      <c r="G1052" s="15">
        <v>2.2109999999999999</v>
      </c>
      <c r="H1052" s="15">
        <v>3.7559999999999998</v>
      </c>
      <c r="I1052" s="15">
        <v>1.0389999999999999</v>
      </c>
    </row>
    <row r="1053" spans="1:9" x14ac:dyDescent="0.2">
      <c r="A1053" s="15">
        <v>1052</v>
      </c>
      <c r="B1053" s="15" t="s">
        <v>3051</v>
      </c>
      <c r="C1053" s="15" t="s">
        <v>6191</v>
      </c>
      <c r="D1053" s="15">
        <v>1968</v>
      </c>
      <c r="E1053" s="15">
        <v>10.492000000000001</v>
      </c>
      <c r="F1053" s="15">
        <v>9.0350000000000001</v>
      </c>
      <c r="G1053" s="15">
        <v>4.6360000000000001</v>
      </c>
      <c r="H1053" s="15">
        <v>4.1470000000000002</v>
      </c>
      <c r="I1053" s="15">
        <v>0.52800000000000002</v>
      </c>
    </row>
    <row r="1054" spans="1:9" x14ac:dyDescent="0.2">
      <c r="A1054" s="15">
        <v>1053</v>
      </c>
      <c r="B1054" s="15" t="s">
        <v>1100</v>
      </c>
      <c r="C1054" s="15" t="s">
        <v>6190</v>
      </c>
      <c r="D1054" s="15">
        <v>1994</v>
      </c>
      <c r="E1054" s="15">
        <v>10.487</v>
      </c>
      <c r="F1054" s="15">
        <v>2.2469999999999999</v>
      </c>
      <c r="G1054" s="15">
        <v>2.714</v>
      </c>
      <c r="H1054" s="15">
        <v>16.937000000000001</v>
      </c>
      <c r="I1054" s="15">
        <v>0</v>
      </c>
    </row>
    <row r="1055" spans="1:9" x14ac:dyDescent="0.2">
      <c r="A1055" s="15">
        <v>1054</v>
      </c>
      <c r="B1055" s="15" t="s">
        <v>6189</v>
      </c>
      <c r="C1055" s="15" t="s">
        <v>6188</v>
      </c>
      <c r="D1055" s="15">
        <v>1987</v>
      </c>
      <c r="E1055" s="15">
        <v>10.481</v>
      </c>
      <c r="F1055" s="15">
        <v>3.6669999999999998</v>
      </c>
      <c r="G1055" s="15">
        <v>6.4</v>
      </c>
      <c r="H1055" s="15">
        <v>9.8109999999999999</v>
      </c>
      <c r="I1055" s="15">
        <v>0</v>
      </c>
    </row>
    <row r="1056" spans="1:9" x14ac:dyDescent="0.2">
      <c r="A1056" s="15">
        <v>1055</v>
      </c>
      <c r="B1056" s="15" t="s">
        <v>6187</v>
      </c>
      <c r="C1056" s="15" t="s">
        <v>6186</v>
      </c>
      <c r="D1056" s="15">
        <v>1990</v>
      </c>
      <c r="E1056" s="15">
        <v>10.481</v>
      </c>
      <c r="F1056" s="15">
        <v>6.8959999999999999</v>
      </c>
      <c r="G1056" s="15">
        <v>2.6</v>
      </c>
      <c r="H1056" s="15">
        <v>2.7890000000000001</v>
      </c>
      <c r="I1056" s="15">
        <v>1.105</v>
      </c>
    </row>
    <row r="1057" spans="1:9" x14ac:dyDescent="0.2">
      <c r="A1057" s="15">
        <v>1056</v>
      </c>
      <c r="B1057" s="15" t="s">
        <v>904</v>
      </c>
      <c r="C1057" s="15" t="s">
        <v>6185</v>
      </c>
      <c r="D1057" s="15">
        <v>1988</v>
      </c>
      <c r="E1057" s="15">
        <v>10.476000000000001</v>
      </c>
      <c r="F1057" s="15">
        <v>0.51</v>
      </c>
      <c r="G1057" s="15">
        <v>6.3</v>
      </c>
      <c r="H1057" s="15">
        <v>11.131</v>
      </c>
      <c r="I1057" s="15">
        <v>0.51500000000000001</v>
      </c>
    </row>
    <row r="1058" spans="1:9" x14ac:dyDescent="0.2">
      <c r="A1058" s="15">
        <v>1057</v>
      </c>
      <c r="B1058" s="15" t="s">
        <v>943</v>
      </c>
      <c r="C1058" s="15" t="s">
        <v>1435</v>
      </c>
      <c r="D1058" s="15">
        <v>2008</v>
      </c>
      <c r="E1058" s="15">
        <v>10.475</v>
      </c>
      <c r="F1058" s="15">
        <v>6.1269999999999998</v>
      </c>
      <c r="G1058" s="15">
        <v>3.157</v>
      </c>
      <c r="H1058" s="15">
        <v>2.1970000000000001</v>
      </c>
      <c r="I1058" s="15">
        <v>0.56299999999999994</v>
      </c>
    </row>
    <row r="1059" spans="1:9" x14ac:dyDescent="0.2">
      <c r="A1059" s="15">
        <v>1058</v>
      </c>
      <c r="B1059" s="15" t="s">
        <v>1937</v>
      </c>
      <c r="C1059" s="15" t="s">
        <v>6184</v>
      </c>
      <c r="D1059" s="15">
        <v>1984</v>
      </c>
      <c r="E1059" s="15">
        <v>10.474</v>
      </c>
      <c r="F1059" s="15">
        <v>5.7560000000000002</v>
      </c>
      <c r="G1059" s="15">
        <v>5</v>
      </c>
      <c r="H1059" s="15">
        <v>9.3610000000000007</v>
      </c>
      <c r="I1059" s="15">
        <v>0</v>
      </c>
    </row>
    <row r="1060" spans="1:9" x14ac:dyDescent="0.2">
      <c r="A1060" s="15">
        <v>1059</v>
      </c>
      <c r="B1060" s="15" t="s">
        <v>959</v>
      </c>
      <c r="C1060" s="15" t="s">
        <v>6183</v>
      </c>
      <c r="D1060" s="15">
        <v>1973</v>
      </c>
      <c r="E1060" s="15">
        <v>10.458</v>
      </c>
      <c r="F1060" s="15">
        <v>2.2559999999999998</v>
      </c>
      <c r="G1060" s="15">
        <v>5.6440000000000001</v>
      </c>
      <c r="H1060" s="15">
        <v>9.1760000000000002</v>
      </c>
      <c r="I1060" s="15">
        <v>0</v>
      </c>
    </row>
    <row r="1061" spans="1:9" x14ac:dyDescent="0.2">
      <c r="A1061" s="15">
        <v>1060</v>
      </c>
      <c r="B1061" s="15" t="s">
        <v>906</v>
      </c>
      <c r="C1061" s="15" t="s">
        <v>6182</v>
      </c>
      <c r="D1061" s="15">
        <v>1972</v>
      </c>
      <c r="E1061" s="15">
        <v>10.457000000000001</v>
      </c>
      <c r="F1061" s="15">
        <v>7.3520000000000003</v>
      </c>
      <c r="G1061" s="15">
        <v>7.5410000000000004</v>
      </c>
      <c r="H1061" s="15">
        <v>1.6319999999999999</v>
      </c>
      <c r="I1061" s="15">
        <v>0.51300000000000001</v>
      </c>
    </row>
    <row r="1062" spans="1:9" x14ac:dyDescent="0.2">
      <c r="A1062" s="15">
        <v>1061</v>
      </c>
      <c r="B1062" s="15" t="s">
        <v>6181</v>
      </c>
      <c r="C1062" s="15" t="s">
        <v>6180</v>
      </c>
      <c r="D1062" s="15">
        <v>1963</v>
      </c>
      <c r="E1062" s="15">
        <v>10.454000000000001</v>
      </c>
      <c r="F1062" s="15">
        <v>2.7280000000000002</v>
      </c>
      <c r="G1062" s="15">
        <v>8.02</v>
      </c>
      <c r="H1062" s="15">
        <v>3.7</v>
      </c>
      <c r="I1062" s="15">
        <v>0</v>
      </c>
    </row>
    <row r="1063" spans="1:9" x14ac:dyDescent="0.2">
      <c r="A1063" s="15">
        <v>1062</v>
      </c>
      <c r="B1063" s="15" t="s">
        <v>3409</v>
      </c>
      <c r="C1063" s="15" t="s">
        <v>6179</v>
      </c>
      <c r="D1063" s="15">
        <v>2001</v>
      </c>
      <c r="E1063" s="15">
        <v>10.438000000000001</v>
      </c>
      <c r="F1063" s="15">
        <v>4.2789999999999999</v>
      </c>
      <c r="G1063" s="15">
        <v>1.339</v>
      </c>
      <c r="H1063" s="15">
        <v>4.8890000000000002</v>
      </c>
      <c r="I1063" s="15">
        <v>2.137</v>
      </c>
    </row>
    <row r="1064" spans="1:9" x14ac:dyDescent="0.2">
      <c r="A1064" s="15">
        <v>1063</v>
      </c>
      <c r="B1064" s="15" t="s">
        <v>803</v>
      </c>
      <c r="C1064" s="15" t="s">
        <v>6178</v>
      </c>
      <c r="D1064" s="15">
        <v>1990</v>
      </c>
      <c r="E1064" s="15">
        <v>10.423999999999999</v>
      </c>
      <c r="F1064" s="15">
        <v>3.4060000000000001</v>
      </c>
      <c r="G1064" s="15">
        <v>2.1669999999999998</v>
      </c>
      <c r="H1064" s="15">
        <v>7.8419999999999996</v>
      </c>
      <c r="I1064" s="15">
        <v>2.024</v>
      </c>
    </row>
    <row r="1065" spans="1:9" x14ac:dyDescent="0.2">
      <c r="A1065" s="15">
        <v>1064</v>
      </c>
      <c r="B1065" s="15" t="s">
        <v>1971</v>
      </c>
      <c r="C1065" s="15" t="s">
        <v>4728</v>
      </c>
      <c r="D1065" s="15">
        <v>1954</v>
      </c>
      <c r="E1065" s="15">
        <v>10.419</v>
      </c>
      <c r="F1065" s="15">
        <v>9.3949999999999996</v>
      </c>
      <c r="G1065" s="15">
        <v>2.839</v>
      </c>
      <c r="H1065" s="15">
        <v>0</v>
      </c>
      <c r="I1065" s="15">
        <v>0</v>
      </c>
    </row>
    <row r="1066" spans="1:9" x14ac:dyDescent="0.2">
      <c r="A1066" s="15">
        <v>1065</v>
      </c>
      <c r="B1066" s="15" t="s">
        <v>6177</v>
      </c>
      <c r="C1066" s="15" t="b">
        <v>1</v>
      </c>
      <c r="D1066" s="15">
        <v>1983</v>
      </c>
      <c r="E1066" s="15">
        <v>10.409000000000001</v>
      </c>
      <c r="F1066" s="15">
        <v>4.1020000000000003</v>
      </c>
      <c r="G1066" s="15">
        <v>6</v>
      </c>
      <c r="H1066" s="15">
        <v>5.9859999999999998</v>
      </c>
      <c r="I1066" s="15">
        <v>0.54</v>
      </c>
    </row>
    <row r="1067" spans="1:9" x14ac:dyDescent="0.2">
      <c r="A1067" s="15">
        <v>1066</v>
      </c>
      <c r="B1067" s="15" t="s">
        <v>519</v>
      </c>
      <c r="C1067" s="15" t="s">
        <v>6176</v>
      </c>
      <c r="D1067" s="15">
        <v>1965</v>
      </c>
      <c r="E1067" s="15">
        <v>10.406000000000001</v>
      </c>
      <c r="F1067" s="15">
        <v>3.988</v>
      </c>
      <c r="G1067" s="15">
        <v>2.1709999999999998</v>
      </c>
      <c r="H1067" s="15">
        <v>8.2639999999999993</v>
      </c>
      <c r="I1067" s="15">
        <v>0</v>
      </c>
    </row>
    <row r="1068" spans="1:9" x14ac:dyDescent="0.2">
      <c r="A1068" s="15">
        <v>1067</v>
      </c>
      <c r="B1068" s="15" t="s">
        <v>714</v>
      </c>
      <c r="C1068" s="15" t="s">
        <v>6175</v>
      </c>
      <c r="D1068" s="15">
        <v>2007</v>
      </c>
      <c r="E1068" s="15">
        <v>10.404999999999999</v>
      </c>
      <c r="F1068" s="15">
        <v>4.2990000000000004</v>
      </c>
      <c r="G1068" s="15">
        <v>1.1919999999999999</v>
      </c>
      <c r="H1068" s="15">
        <v>5.4160000000000004</v>
      </c>
      <c r="I1068" s="15">
        <v>2.0840000000000001</v>
      </c>
    </row>
    <row r="1069" spans="1:9" x14ac:dyDescent="0.2">
      <c r="A1069" s="15">
        <v>1068</v>
      </c>
      <c r="B1069" s="15" t="s">
        <v>6174</v>
      </c>
      <c r="C1069" s="15" t="s">
        <v>6173</v>
      </c>
      <c r="D1069" s="15">
        <v>1984</v>
      </c>
      <c r="E1069" s="15">
        <v>10.403</v>
      </c>
      <c r="F1069" s="15">
        <v>4.6470000000000002</v>
      </c>
      <c r="G1069" s="15">
        <v>2.0670000000000002</v>
      </c>
      <c r="H1069" s="15">
        <v>11.645</v>
      </c>
      <c r="I1069" s="15">
        <v>0.53200000000000003</v>
      </c>
    </row>
    <row r="1070" spans="1:9" x14ac:dyDescent="0.2">
      <c r="A1070" s="15">
        <v>1069</v>
      </c>
      <c r="B1070" s="15" t="s">
        <v>6172</v>
      </c>
      <c r="C1070" s="15" t="s">
        <v>6171</v>
      </c>
      <c r="D1070" s="15">
        <v>1999</v>
      </c>
      <c r="E1070" s="15">
        <v>10.401</v>
      </c>
      <c r="F1070" s="15">
        <v>1.8</v>
      </c>
      <c r="G1070" s="15">
        <v>3.524</v>
      </c>
      <c r="H1070" s="15">
        <v>15.002000000000001</v>
      </c>
      <c r="I1070" s="15">
        <v>0</v>
      </c>
    </row>
    <row r="1071" spans="1:9" x14ac:dyDescent="0.2">
      <c r="A1071" s="15">
        <v>1070</v>
      </c>
      <c r="B1071" s="15" t="s">
        <v>1000</v>
      </c>
      <c r="C1071" s="15" t="s">
        <v>1245</v>
      </c>
      <c r="D1071" s="15">
        <v>2005</v>
      </c>
      <c r="E1071" s="15">
        <v>10.395</v>
      </c>
      <c r="F1071" s="15">
        <v>3.508</v>
      </c>
      <c r="G1071" s="15">
        <v>2.6880000000000002</v>
      </c>
      <c r="H1071" s="15">
        <v>6.2309999999999999</v>
      </c>
      <c r="I1071" s="15">
        <v>1.377</v>
      </c>
    </row>
    <row r="1072" spans="1:9" x14ac:dyDescent="0.2">
      <c r="A1072" s="15">
        <v>1071</v>
      </c>
      <c r="B1072" s="15" t="s">
        <v>6170</v>
      </c>
      <c r="C1072" s="15" t="s">
        <v>6169</v>
      </c>
      <c r="D1072" s="15">
        <v>1996</v>
      </c>
      <c r="E1072" s="15">
        <v>10.385999999999999</v>
      </c>
      <c r="F1072" s="15">
        <v>0.2</v>
      </c>
      <c r="G1072" s="15">
        <v>2.0379999999999998</v>
      </c>
      <c r="H1072" s="15">
        <v>17.382999999999999</v>
      </c>
      <c r="I1072" s="15">
        <v>0.625</v>
      </c>
    </row>
    <row r="1073" spans="1:9" x14ac:dyDescent="0.2">
      <c r="A1073" s="15">
        <v>1072</v>
      </c>
      <c r="B1073" s="15" t="s">
        <v>2360</v>
      </c>
      <c r="C1073" s="15" t="s">
        <v>6168</v>
      </c>
      <c r="D1073" s="15">
        <v>1970</v>
      </c>
      <c r="E1073" s="15">
        <v>10.385</v>
      </c>
      <c r="F1073" s="15">
        <v>7.3730000000000002</v>
      </c>
      <c r="G1073" s="15">
        <v>4.6520000000000001</v>
      </c>
      <c r="H1073" s="15">
        <v>5.0629999999999997</v>
      </c>
      <c r="I1073" s="15">
        <v>0.51</v>
      </c>
    </row>
    <row r="1074" spans="1:9" x14ac:dyDescent="0.2">
      <c r="A1074" s="15">
        <v>1073</v>
      </c>
      <c r="B1074" s="15" t="s">
        <v>5002</v>
      </c>
      <c r="C1074" s="15" t="s">
        <v>6167</v>
      </c>
      <c r="D1074" s="15">
        <v>2006</v>
      </c>
      <c r="E1074" s="15">
        <v>10.379</v>
      </c>
      <c r="F1074" s="15">
        <v>3.1219999999999999</v>
      </c>
      <c r="G1074" s="15">
        <v>2.0099999999999998</v>
      </c>
      <c r="H1074" s="15">
        <v>5.0289999999999999</v>
      </c>
      <c r="I1074" s="15">
        <v>2.5830000000000002</v>
      </c>
    </row>
    <row r="1075" spans="1:9" x14ac:dyDescent="0.2">
      <c r="A1075" s="15">
        <v>1074</v>
      </c>
      <c r="B1075" s="15" t="s">
        <v>1151</v>
      </c>
      <c r="C1075" s="15" t="s">
        <v>6166</v>
      </c>
      <c r="D1075" s="15">
        <v>1972</v>
      </c>
      <c r="E1075" s="15">
        <v>10.372</v>
      </c>
      <c r="F1075" s="15">
        <v>4.7519999999999998</v>
      </c>
      <c r="G1075" s="15">
        <v>7.37</v>
      </c>
      <c r="H1075" s="15">
        <v>2.0739999999999998</v>
      </c>
      <c r="I1075" s="15">
        <v>1.51</v>
      </c>
    </row>
    <row r="1076" spans="1:9" x14ac:dyDescent="0.2">
      <c r="A1076" s="15">
        <v>1075</v>
      </c>
      <c r="B1076" s="15" t="s">
        <v>6165</v>
      </c>
      <c r="C1076" s="15" t="s">
        <v>1841</v>
      </c>
      <c r="D1076" s="15">
        <v>1972</v>
      </c>
      <c r="E1076" s="15">
        <v>10.364000000000001</v>
      </c>
      <c r="F1076" s="15">
        <v>1.6990000000000001</v>
      </c>
      <c r="G1076" s="15">
        <v>13.106</v>
      </c>
      <c r="H1076" s="15">
        <v>3.1960000000000002</v>
      </c>
      <c r="I1076" s="15">
        <v>0.01</v>
      </c>
    </row>
    <row r="1077" spans="1:9" x14ac:dyDescent="0.2">
      <c r="A1077" s="15">
        <v>1076</v>
      </c>
      <c r="B1077" s="15" t="s">
        <v>6164</v>
      </c>
      <c r="C1077" s="15" t="s">
        <v>6163</v>
      </c>
      <c r="D1077" s="15">
        <v>1959</v>
      </c>
      <c r="E1077" s="15">
        <v>10.361000000000001</v>
      </c>
      <c r="F1077" s="15">
        <v>1.728</v>
      </c>
      <c r="G1077" s="15">
        <v>4.431</v>
      </c>
      <c r="H1077" s="15">
        <v>4.9029999999999996</v>
      </c>
      <c r="I1077" s="15">
        <v>0</v>
      </c>
    </row>
    <row r="1078" spans="1:9" x14ac:dyDescent="0.2">
      <c r="A1078" s="15">
        <v>1077</v>
      </c>
      <c r="B1078" s="15" t="s">
        <v>1797</v>
      </c>
      <c r="C1078" s="15" t="s">
        <v>6162</v>
      </c>
      <c r="D1078" s="15">
        <v>1953</v>
      </c>
      <c r="E1078" s="15">
        <v>10.347</v>
      </c>
      <c r="F1078" s="15">
        <v>10.115</v>
      </c>
      <c r="G1078" s="15">
        <v>1.5</v>
      </c>
      <c r="H1078" s="15">
        <v>0</v>
      </c>
      <c r="I1078" s="15">
        <v>0</v>
      </c>
    </row>
    <row r="1079" spans="1:9" x14ac:dyDescent="0.2">
      <c r="A1079" s="15">
        <v>1078</v>
      </c>
      <c r="B1079" s="15" t="s">
        <v>712</v>
      </c>
      <c r="C1079" s="15" t="s">
        <v>6161</v>
      </c>
      <c r="D1079" s="15">
        <v>1985</v>
      </c>
      <c r="E1079" s="15">
        <v>10.347</v>
      </c>
      <c r="F1079" s="15">
        <v>7.25</v>
      </c>
      <c r="G1079" s="15">
        <v>5.827</v>
      </c>
      <c r="H1079" s="15">
        <v>4.4950000000000001</v>
      </c>
      <c r="I1079" s="15">
        <v>0</v>
      </c>
    </row>
    <row r="1080" spans="1:9" x14ac:dyDescent="0.2">
      <c r="A1080" s="15">
        <v>1079</v>
      </c>
      <c r="B1080" s="15" t="s">
        <v>2763</v>
      </c>
      <c r="C1080" s="15" t="s">
        <v>6160</v>
      </c>
      <c r="D1080" s="15">
        <v>1991</v>
      </c>
      <c r="E1080" s="15">
        <v>10.346</v>
      </c>
      <c r="F1080" s="15">
        <v>1.218</v>
      </c>
      <c r="G1080" s="15">
        <v>6.5</v>
      </c>
      <c r="H1080" s="15">
        <v>8.4239999999999995</v>
      </c>
      <c r="I1080" s="15">
        <v>1.262</v>
      </c>
    </row>
    <row r="1081" spans="1:9" x14ac:dyDescent="0.2">
      <c r="A1081" s="15">
        <v>1080</v>
      </c>
      <c r="B1081" s="15" t="s">
        <v>1685</v>
      </c>
      <c r="C1081" s="15" t="s">
        <v>4139</v>
      </c>
      <c r="D1081" s="15">
        <v>1998</v>
      </c>
      <c r="E1081" s="15">
        <v>10.340999999999999</v>
      </c>
      <c r="F1081" s="15">
        <v>2.0609999999999999</v>
      </c>
      <c r="G1081" s="15">
        <v>5.9240000000000004</v>
      </c>
      <c r="H1081" s="15">
        <v>5.4779999999999998</v>
      </c>
      <c r="I1081" s="15">
        <v>1.0389999999999999</v>
      </c>
    </row>
    <row r="1082" spans="1:9" x14ac:dyDescent="0.2">
      <c r="A1082" s="15">
        <v>1081</v>
      </c>
      <c r="B1082" s="15" t="s">
        <v>6159</v>
      </c>
      <c r="C1082" s="15" t="s">
        <v>6158</v>
      </c>
      <c r="D1082" s="15">
        <v>2003</v>
      </c>
      <c r="E1082" s="15">
        <v>10.339</v>
      </c>
      <c r="F1082" s="15">
        <v>3.4550000000000001</v>
      </c>
      <c r="G1082" s="15">
        <v>1</v>
      </c>
      <c r="H1082" s="15">
        <v>10.029999999999999</v>
      </c>
      <c r="I1082" s="15">
        <v>0.53600000000000003</v>
      </c>
    </row>
    <row r="1083" spans="1:9" x14ac:dyDescent="0.2">
      <c r="A1083" s="15">
        <v>1082</v>
      </c>
      <c r="B1083" s="15" t="s">
        <v>546</v>
      </c>
      <c r="C1083" s="15" t="s">
        <v>6157</v>
      </c>
      <c r="D1083" s="15">
        <v>2009</v>
      </c>
      <c r="E1083" s="15">
        <v>10.337</v>
      </c>
      <c r="F1083" s="15">
        <v>4.2110000000000003</v>
      </c>
      <c r="G1083" s="15">
        <v>4.625</v>
      </c>
      <c r="H1083" s="15">
        <v>3.867</v>
      </c>
      <c r="I1083" s="15">
        <v>0.51200000000000001</v>
      </c>
    </row>
    <row r="1084" spans="1:9" x14ac:dyDescent="0.2">
      <c r="A1084" s="15">
        <v>1083</v>
      </c>
      <c r="B1084" s="15" t="s">
        <v>6156</v>
      </c>
      <c r="C1084" s="15" t="s">
        <v>6155</v>
      </c>
      <c r="D1084" s="15">
        <v>2009</v>
      </c>
      <c r="E1084" s="15">
        <v>10.329000000000001</v>
      </c>
      <c r="F1084" s="15">
        <v>6.1790000000000003</v>
      </c>
      <c r="G1084" s="15">
        <v>3.6669999999999998</v>
      </c>
      <c r="H1084" s="15">
        <v>5.85</v>
      </c>
      <c r="I1084" s="15">
        <v>0</v>
      </c>
    </row>
    <row r="1085" spans="1:9" x14ac:dyDescent="0.2">
      <c r="A1085" s="15">
        <v>1084</v>
      </c>
      <c r="B1085" s="15" t="s">
        <v>6154</v>
      </c>
      <c r="C1085" s="15" t="s">
        <v>6153</v>
      </c>
      <c r="D1085" s="15">
        <v>2010</v>
      </c>
      <c r="E1085" s="15">
        <v>10.32</v>
      </c>
      <c r="F1085" s="15">
        <v>4.9909999999999997</v>
      </c>
      <c r="G1085" s="15">
        <v>3.556</v>
      </c>
      <c r="H1085" s="15">
        <v>1.2689999999999999</v>
      </c>
      <c r="I1085" s="15">
        <v>0</v>
      </c>
    </row>
    <row r="1086" spans="1:9" x14ac:dyDescent="0.2">
      <c r="A1086" s="15">
        <v>1085</v>
      </c>
      <c r="B1086" s="15" t="s">
        <v>2609</v>
      </c>
      <c r="C1086" s="15" t="s">
        <v>6152</v>
      </c>
      <c r="D1086" s="15">
        <v>2009</v>
      </c>
      <c r="E1086" s="15">
        <v>10.318</v>
      </c>
      <c r="F1086" s="15">
        <v>5.2229999999999999</v>
      </c>
      <c r="G1086" s="15">
        <v>2.3980000000000001</v>
      </c>
      <c r="H1086" s="15">
        <v>7.0119999999999996</v>
      </c>
      <c r="I1086" s="15">
        <v>0.51200000000000001</v>
      </c>
    </row>
    <row r="1087" spans="1:9" x14ac:dyDescent="0.2">
      <c r="A1087" s="15">
        <v>1086</v>
      </c>
      <c r="B1087" s="15" t="s">
        <v>6151</v>
      </c>
      <c r="C1087" s="15" t="s">
        <v>5656</v>
      </c>
      <c r="D1087" s="15">
        <v>1985</v>
      </c>
      <c r="E1087" s="15">
        <v>10.31</v>
      </c>
      <c r="F1087" s="15">
        <v>2.9449999999999998</v>
      </c>
      <c r="G1087" s="15">
        <v>9.4420000000000002</v>
      </c>
      <c r="H1087" s="15">
        <v>9.2159999999999993</v>
      </c>
      <c r="I1087" s="15">
        <v>0</v>
      </c>
    </row>
    <row r="1088" spans="1:9" x14ac:dyDescent="0.2">
      <c r="A1088" s="15">
        <v>1087</v>
      </c>
      <c r="B1088" s="15" t="s">
        <v>836</v>
      </c>
      <c r="C1088" s="15" t="s">
        <v>6150</v>
      </c>
      <c r="D1088" s="15">
        <v>1965</v>
      </c>
      <c r="E1088" s="15">
        <v>10.303000000000001</v>
      </c>
      <c r="F1088" s="15">
        <v>9.82</v>
      </c>
      <c r="G1088" s="15">
        <v>3</v>
      </c>
      <c r="H1088" s="15">
        <v>2.254</v>
      </c>
      <c r="I1088" s="15">
        <v>0.54500000000000004</v>
      </c>
    </row>
    <row r="1089" spans="1:9" x14ac:dyDescent="0.2">
      <c r="A1089" s="15">
        <v>1088</v>
      </c>
      <c r="B1089" s="15" t="s">
        <v>6149</v>
      </c>
      <c r="C1089" s="15" t="s">
        <v>6148</v>
      </c>
      <c r="D1089" s="15">
        <v>1964</v>
      </c>
      <c r="E1089" s="15">
        <v>10.3</v>
      </c>
      <c r="F1089" s="15">
        <v>12.765000000000001</v>
      </c>
      <c r="G1089" s="15">
        <v>6.5060000000000002</v>
      </c>
      <c r="H1089" s="15">
        <v>0.7</v>
      </c>
      <c r="I1089" s="15">
        <v>0</v>
      </c>
    </row>
    <row r="1090" spans="1:9" x14ac:dyDescent="0.2">
      <c r="A1090" s="15">
        <v>1089</v>
      </c>
      <c r="B1090" s="15" t="s">
        <v>748</v>
      </c>
      <c r="C1090" s="15" t="s">
        <v>6147</v>
      </c>
      <c r="D1090" s="15">
        <v>1973</v>
      </c>
      <c r="E1090" s="15">
        <v>10.3</v>
      </c>
      <c r="F1090" s="15">
        <v>6.1689999999999996</v>
      </c>
      <c r="G1090" s="15">
        <v>4.7530000000000001</v>
      </c>
      <c r="H1090" s="15">
        <v>3.8820000000000001</v>
      </c>
      <c r="I1090" s="15">
        <v>0.54500000000000004</v>
      </c>
    </row>
    <row r="1091" spans="1:9" x14ac:dyDescent="0.2">
      <c r="A1091" s="15">
        <v>1090</v>
      </c>
      <c r="B1091" s="15" t="s">
        <v>2394</v>
      </c>
      <c r="C1091" s="15" t="s">
        <v>4455</v>
      </c>
      <c r="D1091" s="15">
        <v>1972</v>
      </c>
      <c r="E1091" s="15">
        <v>10.294</v>
      </c>
      <c r="F1091" s="15">
        <v>4.2880000000000003</v>
      </c>
      <c r="G1091" s="15">
        <v>2.8639999999999999</v>
      </c>
      <c r="H1091" s="15">
        <v>8.1530000000000005</v>
      </c>
      <c r="I1091" s="15">
        <v>0.51100000000000001</v>
      </c>
    </row>
    <row r="1092" spans="1:9" x14ac:dyDescent="0.2">
      <c r="A1092" s="15">
        <v>1091</v>
      </c>
      <c r="B1092" s="15" t="s">
        <v>2105</v>
      </c>
      <c r="C1092" s="15" t="s">
        <v>6146</v>
      </c>
      <c r="D1092" s="15">
        <v>1970</v>
      </c>
      <c r="E1092" s="15">
        <v>10.29</v>
      </c>
      <c r="F1092" s="15">
        <v>8.9670000000000005</v>
      </c>
      <c r="G1092" s="15">
        <v>4.2699999999999996</v>
      </c>
      <c r="H1092" s="15">
        <v>3.98</v>
      </c>
      <c r="I1092" s="15">
        <v>0.51300000000000001</v>
      </c>
    </row>
    <row r="1093" spans="1:9" x14ac:dyDescent="0.2">
      <c r="A1093" s="15">
        <v>1092</v>
      </c>
      <c r="B1093" s="15" t="s">
        <v>6145</v>
      </c>
      <c r="C1093" s="15" t="s">
        <v>6144</v>
      </c>
      <c r="D1093" s="15">
        <v>1997</v>
      </c>
      <c r="E1093" s="15">
        <v>10.29</v>
      </c>
      <c r="F1093" s="15">
        <v>3.8809999999999998</v>
      </c>
      <c r="G1093" s="15">
        <v>2.5910000000000002</v>
      </c>
      <c r="H1093" s="15">
        <v>7.8440000000000003</v>
      </c>
      <c r="I1093" s="15">
        <v>0.52900000000000003</v>
      </c>
    </row>
    <row r="1094" spans="1:9" x14ac:dyDescent="0.2">
      <c r="A1094" s="15">
        <v>1093</v>
      </c>
      <c r="B1094" s="15" t="s">
        <v>2101</v>
      </c>
      <c r="C1094" s="15" t="s">
        <v>6143</v>
      </c>
      <c r="D1094" s="15">
        <v>1982</v>
      </c>
      <c r="E1094" s="15">
        <v>10.285</v>
      </c>
      <c r="F1094" s="15">
        <v>9.2439999999999998</v>
      </c>
      <c r="G1094" s="15">
        <v>5.1479999999999997</v>
      </c>
      <c r="H1094" s="15">
        <v>0.53200000000000003</v>
      </c>
      <c r="I1094" s="15">
        <v>0</v>
      </c>
    </row>
    <row r="1095" spans="1:9" x14ac:dyDescent="0.2">
      <c r="A1095" s="15">
        <v>1094</v>
      </c>
      <c r="B1095" s="15" t="s">
        <v>6142</v>
      </c>
      <c r="C1095" s="15" t="s">
        <v>6141</v>
      </c>
      <c r="D1095" s="15">
        <v>2007</v>
      </c>
      <c r="E1095" s="15">
        <v>10.284000000000001</v>
      </c>
      <c r="F1095" s="15">
        <v>2.871</v>
      </c>
      <c r="G1095" s="15">
        <v>3.0209999999999999</v>
      </c>
      <c r="H1095" s="15">
        <v>6.2560000000000002</v>
      </c>
      <c r="I1095" s="15">
        <v>1.048</v>
      </c>
    </row>
    <row r="1096" spans="1:9" x14ac:dyDescent="0.2">
      <c r="A1096" s="15">
        <v>1095</v>
      </c>
      <c r="B1096" s="15" t="s">
        <v>828</v>
      </c>
      <c r="C1096" s="15" t="s">
        <v>6140</v>
      </c>
      <c r="D1096" s="15">
        <v>1972</v>
      </c>
      <c r="E1096" s="15">
        <v>10.28</v>
      </c>
      <c r="F1096" s="15">
        <v>7.7649999999999997</v>
      </c>
      <c r="G1096" s="15">
        <v>6.298</v>
      </c>
      <c r="H1096" s="15">
        <v>1.833</v>
      </c>
      <c r="I1096" s="15">
        <v>0.6</v>
      </c>
    </row>
    <row r="1097" spans="1:9" x14ac:dyDescent="0.2">
      <c r="A1097" s="15">
        <v>1096</v>
      </c>
      <c r="B1097" s="15" t="s">
        <v>828</v>
      </c>
      <c r="C1097" s="15" t="s">
        <v>6139</v>
      </c>
      <c r="D1097" s="15">
        <v>1997</v>
      </c>
      <c r="E1097" s="15">
        <v>10.259</v>
      </c>
      <c r="F1097" s="15">
        <v>1.2370000000000001</v>
      </c>
      <c r="G1097" s="15">
        <v>3.5259999999999998</v>
      </c>
      <c r="H1097" s="15">
        <v>8.1150000000000002</v>
      </c>
      <c r="I1097" s="15">
        <v>2.0099999999999998</v>
      </c>
    </row>
    <row r="1098" spans="1:9" x14ac:dyDescent="0.2">
      <c r="A1098" s="15">
        <v>1097</v>
      </c>
      <c r="B1098" s="15" t="s">
        <v>5460</v>
      </c>
      <c r="C1098" s="15" t="s">
        <v>1162</v>
      </c>
      <c r="D1098" s="15">
        <v>1945</v>
      </c>
      <c r="E1098" s="15">
        <v>10.257999999999999</v>
      </c>
      <c r="F1098" s="15">
        <v>9.5519999999999996</v>
      </c>
      <c r="G1098" s="15">
        <v>0</v>
      </c>
      <c r="H1098" s="15">
        <v>0</v>
      </c>
      <c r="I1098" s="15">
        <v>0.51700000000000002</v>
      </c>
    </row>
    <row r="1099" spans="1:9" x14ac:dyDescent="0.2">
      <c r="A1099" s="15">
        <v>1098</v>
      </c>
      <c r="B1099" s="15" t="s">
        <v>919</v>
      </c>
      <c r="C1099" s="15" t="s">
        <v>6138</v>
      </c>
      <c r="D1099" s="15">
        <v>1984</v>
      </c>
      <c r="E1099" s="15">
        <v>10.254</v>
      </c>
      <c r="F1099" s="15">
        <v>2.3029999999999999</v>
      </c>
      <c r="G1099" s="15">
        <v>5.0860000000000003</v>
      </c>
      <c r="H1099" s="15">
        <v>16.475999999999999</v>
      </c>
      <c r="I1099" s="15">
        <v>0</v>
      </c>
    </row>
    <row r="1100" spans="1:9" x14ac:dyDescent="0.2">
      <c r="A1100" s="15">
        <v>1099</v>
      </c>
      <c r="B1100" s="15" t="s">
        <v>1535</v>
      </c>
      <c r="C1100" s="15" t="s">
        <v>6137</v>
      </c>
      <c r="D1100" s="15">
        <v>1976</v>
      </c>
      <c r="E1100" s="15">
        <v>10.252000000000001</v>
      </c>
      <c r="F1100" s="15">
        <v>6.4889999999999999</v>
      </c>
      <c r="G1100" s="15">
        <v>4.1360000000000001</v>
      </c>
      <c r="H1100" s="15">
        <v>4.9329999999999998</v>
      </c>
      <c r="I1100" s="15">
        <v>0.53300000000000003</v>
      </c>
    </row>
    <row r="1101" spans="1:9" x14ac:dyDescent="0.2">
      <c r="A1101" s="15">
        <v>1100</v>
      </c>
      <c r="B1101" s="15" t="s">
        <v>1486</v>
      </c>
      <c r="C1101" s="15" t="s">
        <v>6136</v>
      </c>
      <c r="D1101" s="15">
        <v>1938</v>
      </c>
      <c r="E1101" s="15">
        <v>10.247</v>
      </c>
      <c r="F1101" s="15">
        <v>7.3289999999999997</v>
      </c>
      <c r="G1101" s="15">
        <v>0</v>
      </c>
      <c r="H1101" s="15">
        <v>0.66700000000000004</v>
      </c>
      <c r="I1101" s="15">
        <v>0.51400000000000001</v>
      </c>
    </row>
    <row r="1102" spans="1:9" x14ac:dyDescent="0.2">
      <c r="A1102" s="15">
        <v>1101</v>
      </c>
      <c r="B1102" s="15" t="s">
        <v>834</v>
      </c>
      <c r="C1102" s="15" t="s">
        <v>5683</v>
      </c>
      <c r="D1102" s="15">
        <v>2000</v>
      </c>
      <c r="E1102" s="15">
        <v>10.244999999999999</v>
      </c>
      <c r="F1102" s="15">
        <v>3.508</v>
      </c>
      <c r="G1102" s="15">
        <v>3.75</v>
      </c>
      <c r="H1102" s="15">
        <v>6.2640000000000002</v>
      </c>
      <c r="I1102" s="15">
        <v>1.115</v>
      </c>
    </row>
    <row r="1103" spans="1:9" x14ac:dyDescent="0.2">
      <c r="A1103" s="15">
        <v>1102</v>
      </c>
      <c r="B1103" s="15" t="s">
        <v>836</v>
      </c>
      <c r="C1103" s="15" t="s">
        <v>3994</v>
      </c>
      <c r="D1103" s="15">
        <v>1964</v>
      </c>
      <c r="E1103" s="15">
        <v>10.244</v>
      </c>
      <c r="F1103" s="15">
        <v>10.225</v>
      </c>
      <c r="G1103" s="15">
        <v>2.7759999999999998</v>
      </c>
      <c r="H1103" s="15">
        <v>2.266</v>
      </c>
      <c r="I1103" s="15">
        <v>0.55600000000000005</v>
      </c>
    </row>
    <row r="1104" spans="1:9" x14ac:dyDescent="0.2">
      <c r="A1104" s="15">
        <v>1103</v>
      </c>
      <c r="B1104" s="15" t="s">
        <v>2210</v>
      </c>
      <c r="C1104" s="15" t="s">
        <v>6135</v>
      </c>
      <c r="D1104" s="15">
        <v>1947</v>
      </c>
      <c r="E1104" s="15">
        <v>10.243</v>
      </c>
      <c r="F1104" s="15">
        <v>8.2100000000000009</v>
      </c>
      <c r="G1104" s="15">
        <v>0</v>
      </c>
      <c r="H1104" s="15">
        <v>0.51800000000000002</v>
      </c>
      <c r="I1104" s="15">
        <v>0.57099999999999995</v>
      </c>
    </row>
    <row r="1105" spans="1:9" x14ac:dyDescent="0.2">
      <c r="A1105" s="15">
        <v>1104</v>
      </c>
      <c r="B1105" s="15" t="s">
        <v>3980</v>
      </c>
      <c r="C1105" s="15" t="s">
        <v>6134</v>
      </c>
      <c r="D1105" s="15">
        <v>1978</v>
      </c>
      <c r="E1105" s="15">
        <v>10.238</v>
      </c>
      <c r="F1105" s="15">
        <v>9.2550000000000008</v>
      </c>
      <c r="G1105" s="15">
        <v>2.8519999999999999</v>
      </c>
      <c r="H1105" s="15">
        <v>0.7</v>
      </c>
      <c r="I1105" s="15">
        <v>1.0549999999999999</v>
      </c>
    </row>
    <row r="1106" spans="1:9" x14ac:dyDescent="0.2">
      <c r="A1106" s="15">
        <v>1105</v>
      </c>
      <c r="B1106" s="15" t="s">
        <v>4149</v>
      </c>
      <c r="C1106" s="15" t="s">
        <v>6133</v>
      </c>
      <c r="D1106" s="15">
        <v>1941</v>
      </c>
      <c r="E1106" s="15">
        <v>10.234</v>
      </c>
      <c r="F1106" s="15">
        <v>7.2789999999999999</v>
      </c>
      <c r="G1106" s="15">
        <v>1.5</v>
      </c>
      <c r="H1106" s="15">
        <v>0</v>
      </c>
      <c r="I1106" s="15">
        <v>0.51200000000000001</v>
      </c>
    </row>
    <row r="1107" spans="1:9" x14ac:dyDescent="0.2">
      <c r="A1107" s="15">
        <v>1106</v>
      </c>
      <c r="B1107" s="15" t="s">
        <v>842</v>
      </c>
      <c r="C1107" s="15" t="s">
        <v>6132</v>
      </c>
      <c r="D1107" s="15">
        <v>1975</v>
      </c>
      <c r="E1107" s="15">
        <v>10.224</v>
      </c>
      <c r="F1107" s="15">
        <v>2.3330000000000002</v>
      </c>
      <c r="G1107" s="15">
        <v>7.6870000000000003</v>
      </c>
      <c r="H1107" s="15">
        <v>8.0969999999999995</v>
      </c>
      <c r="I1107" s="15">
        <v>0</v>
      </c>
    </row>
    <row r="1108" spans="1:9" x14ac:dyDescent="0.2">
      <c r="A1108" s="15">
        <v>1107</v>
      </c>
      <c r="B1108" s="15" t="s">
        <v>4765</v>
      </c>
      <c r="C1108" s="15" t="s">
        <v>6131</v>
      </c>
      <c r="D1108" s="15">
        <v>2002</v>
      </c>
      <c r="E1108" s="15">
        <v>10.215999999999999</v>
      </c>
      <c r="F1108" s="15">
        <v>6.4669999999999996</v>
      </c>
      <c r="G1108" s="15">
        <v>1.1950000000000001</v>
      </c>
      <c r="H1108" s="15">
        <v>2.7650000000000001</v>
      </c>
      <c r="I1108" s="15">
        <v>0.625</v>
      </c>
    </row>
    <row r="1109" spans="1:9" x14ac:dyDescent="0.2">
      <c r="A1109" s="15">
        <v>1108</v>
      </c>
      <c r="B1109" s="15" t="s">
        <v>3565</v>
      </c>
      <c r="C1109" s="15" t="s">
        <v>6130</v>
      </c>
      <c r="D1109" s="15">
        <v>1974</v>
      </c>
      <c r="E1109" s="15">
        <v>10.212</v>
      </c>
      <c r="F1109" s="15">
        <v>12.188000000000001</v>
      </c>
      <c r="G1109" s="15">
        <v>2.371</v>
      </c>
      <c r="H1109" s="15">
        <v>1.1859999999999999</v>
      </c>
      <c r="I1109" s="15">
        <v>0.51400000000000001</v>
      </c>
    </row>
    <row r="1110" spans="1:9" x14ac:dyDescent="0.2">
      <c r="A1110" s="15">
        <v>1109</v>
      </c>
      <c r="B1110" s="15" t="s">
        <v>6129</v>
      </c>
      <c r="C1110" s="15" t="s">
        <v>6128</v>
      </c>
      <c r="D1110" s="15">
        <v>1987</v>
      </c>
      <c r="E1110" s="15">
        <v>10.202999999999999</v>
      </c>
      <c r="F1110" s="15">
        <v>4.3650000000000002</v>
      </c>
      <c r="G1110" s="15">
        <v>3.6629999999999998</v>
      </c>
      <c r="H1110" s="15">
        <v>7.79</v>
      </c>
      <c r="I1110" s="15">
        <v>0.53</v>
      </c>
    </row>
    <row r="1111" spans="1:9" x14ac:dyDescent="0.2">
      <c r="A1111" s="15">
        <v>1110</v>
      </c>
      <c r="B1111" s="15" t="s">
        <v>6127</v>
      </c>
      <c r="C1111" s="15" t="s">
        <v>6126</v>
      </c>
      <c r="D1111" s="15">
        <v>2004</v>
      </c>
      <c r="E1111" s="15">
        <v>10.198</v>
      </c>
      <c r="F1111" s="15">
        <v>0</v>
      </c>
      <c r="G1111" s="15">
        <v>7.1</v>
      </c>
      <c r="H1111" s="15">
        <v>8.1300000000000008</v>
      </c>
      <c r="I1111" s="15">
        <v>0.61099999999999999</v>
      </c>
    </row>
    <row r="1112" spans="1:9" x14ac:dyDescent="0.2">
      <c r="A1112" s="15">
        <v>1111</v>
      </c>
      <c r="B1112" s="15" t="s">
        <v>1617</v>
      </c>
      <c r="C1112" s="15" t="s">
        <v>6125</v>
      </c>
      <c r="D1112" s="15">
        <v>1980</v>
      </c>
      <c r="E1112" s="15">
        <v>10.193</v>
      </c>
      <c r="F1112" s="15">
        <v>5.88</v>
      </c>
      <c r="G1112" s="15">
        <v>3</v>
      </c>
      <c r="H1112" s="15">
        <v>9.7750000000000004</v>
      </c>
      <c r="I1112" s="15">
        <v>0</v>
      </c>
    </row>
    <row r="1113" spans="1:9" x14ac:dyDescent="0.2">
      <c r="A1113" s="15">
        <v>1112</v>
      </c>
      <c r="B1113" s="15" t="s">
        <v>6124</v>
      </c>
      <c r="C1113" s="15" t="s">
        <v>5681</v>
      </c>
      <c r="D1113" s="15">
        <v>1930</v>
      </c>
      <c r="E1113" s="15">
        <v>10.189</v>
      </c>
      <c r="F1113" s="15">
        <v>8.6790000000000003</v>
      </c>
      <c r="G1113" s="15">
        <v>0</v>
      </c>
      <c r="H1113" s="15">
        <v>0</v>
      </c>
      <c r="I1113" s="15">
        <v>0.54800000000000004</v>
      </c>
    </row>
    <row r="1114" spans="1:9" x14ac:dyDescent="0.2">
      <c r="A1114" s="15">
        <v>1113</v>
      </c>
      <c r="B1114" s="15" t="s">
        <v>842</v>
      </c>
      <c r="C1114" s="15" t="s">
        <v>6123</v>
      </c>
      <c r="D1114" s="15">
        <v>1976</v>
      </c>
      <c r="E1114" s="15">
        <v>10.188000000000001</v>
      </c>
      <c r="F1114" s="15">
        <v>2.383</v>
      </c>
      <c r="G1114" s="15">
        <v>8.0440000000000005</v>
      </c>
      <c r="H1114" s="15">
        <v>8.5419999999999998</v>
      </c>
      <c r="I1114" s="15">
        <v>0</v>
      </c>
    </row>
    <row r="1115" spans="1:9" x14ac:dyDescent="0.2">
      <c r="A1115" s="15">
        <v>1114</v>
      </c>
      <c r="B1115" s="15" t="s">
        <v>6122</v>
      </c>
      <c r="C1115" s="15" t="s">
        <v>6121</v>
      </c>
      <c r="D1115" s="15">
        <v>2000</v>
      </c>
      <c r="E1115" s="15">
        <v>10.173999999999999</v>
      </c>
      <c r="F1115" s="15">
        <v>1.2729999999999999</v>
      </c>
      <c r="G1115" s="15">
        <v>4.2510000000000003</v>
      </c>
      <c r="H1115" s="15">
        <v>11.036</v>
      </c>
      <c r="I1115" s="15">
        <v>1.0489999999999999</v>
      </c>
    </row>
    <row r="1116" spans="1:9" x14ac:dyDescent="0.2">
      <c r="A1116" s="15">
        <v>1115</v>
      </c>
      <c r="B1116" s="15" t="s">
        <v>5181</v>
      </c>
      <c r="C1116" s="15" t="s">
        <v>6120</v>
      </c>
      <c r="D1116" s="15">
        <v>1926</v>
      </c>
      <c r="E1116" s="15">
        <v>10.173999999999999</v>
      </c>
      <c r="F1116" s="15">
        <v>8.6579999999999995</v>
      </c>
      <c r="G1116" s="15">
        <v>0</v>
      </c>
      <c r="H1116" s="15">
        <v>0</v>
      </c>
      <c r="I1116" s="15">
        <v>0.55600000000000005</v>
      </c>
    </row>
    <row r="1117" spans="1:9" x14ac:dyDescent="0.2">
      <c r="A1117" s="15">
        <v>1116</v>
      </c>
      <c r="B1117" s="15" t="s">
        <v>2283</v>
      </c>
      <c r="C1117" s="15">
        <v>1973</v>
      </c>
      <c r="D1117" s="15">
        <v>2007</v>
      </c>
      <c r="E1117" s="15">
        <v>10.173999999999999</v>
      </c>
      <c r="F1117" s="15">
        <v>0.61399999999999999</v>
      </c>
      <c r="G1117" s="15">
        <v>1.2629999999999999</v>
      </c>
      <c r="H1117" s="15">
        <v>11.252000000000001</v>
      </c>
      <c r="I1117" s="15">
        <v>1.7450000000000001</v>
      </c>
    </row>
    <row r="1118" spans="1:9" x14ac:dyDescent="0.2">
      <c r="A1118" s="15">
        <v>1117</v>
      </c>
      <c r="B1118" s="15" t="s">
        <v>2310</v>
      </c>
      <c r="C1118" s="15" t="s">
        <v>6119</v>
      </c>
      <c r="D1118" s="15">
        <v>1976</v>
      </c>
      <c r="E1118" s="15">
        <v>10.16</v>
      </c>
      <c r="F1118" s="15">
        <v>7.7480000000000002</v>
      </c>
      <c r="G1118" s="15">
        <v>4.6779999999999999</v>
      </c>
      <c r="H1118" s="15">
        <v>5.7759999999999998</v>
      </c>
      <c r="I1118" s="15">
        <v>0</v>
      </c>
    </row>
    <row r="1119" spans="1:9" x14ac:dyDescent="0.2">
      <c r="A1119" s="15">
        <v>1118</v>
      </c>
      <c r="B1119" s="15" t="s">
        <v>1324</v>
      </c>
      <c r="C1119" s="15" t="s">
        <v>6118</v>
      </c>
      <c r="D1119" s="15">
        <v>1965</v>
      </c>
      <c r="E1119" s="15">
        <v>10.157</v>
      </c>
      <c r="F1119" s="15">
        <v>12.093999999999999</v>
      </c>
      <c r="G1119" s="15">
        <v>2.5390000000000001</v>
      </c>
      <c r="H1119" s="15">
        <v>1.1919999999999999</v>
      </c>
      <c r="I1119" s="15">
        <v>0.51200000000000001</v>
      </c>
    </row>
    <row r="1120" spans="1:9" x14ac:dyDescent="0.2">
      <c r="A1120" s="15">
        <v>1119</v>
      </c>
      <c r="B1120" s="15" t="s">
        <v>1002</v>
      </c>
      <c r="C1120" s="15" t="s">
        <v>6117</v>
      </c>
      <c r="D1120" s="15">
        <v>1941</v>
      </c>
      <c r="E1120" s="15">
        <v>10.157</v>
      </c>
      <c r="F1120" s="15">
        <v>5.51</v>
      </c>
      <c r="G1120" s="15">
        <v>3</v>
      </c>
      <c r="H1120" s="15">
        <v>0</v>
      </c>
      <c r="I1120" s="15">
        <v>0.51100000000000001</v>
      </c>
    </row>
    <row r="1121" spans="1:9" x14ac:dyDescent="0.2">
      <c r="A1121" s="15">
        <v>1120</v>
      </c>
      <c r="B1121" s="15" t="s">
        <v>6116</v>
      </c>
      <c r="C1121" s="15" t="s">
        <v>6115</v>
      </c>
      <c r="D1121" s="15">
        <v>2002</v>
      </c>
      <c r="E1121" s="15">
        <v>10.141999999999999</v>
      </c>
      <c r="F1121" s="15">
        <v>3.367</v>
      </c>
      <c r="G1121" s="15">
        <v>2.8580000000000001</v>
      </c>
      <c r="H1121" s="15">
        <v>5.4290000000000003</v>
      </c>
      <c r="I1121" s="15">
        <v>1.135</v>
      </c>
    </row>
    <row r="1122" spans="1:9" x14ac:dyDescent="0.2">
      <c r="A1122" s="15">
        <v>1121</v>
      </c>
      <c r="B1122" s="15" t="s">
        <v>786</v>
      </c>
      <c r="C1122" s="15" t="s">
        <v>6114</v>
      </c>
      <c r="D1122" s="15">
        <v>1995</v>
      </c>
      <c r="E1122" s="15">
        <v>10.138999999999999</v>
      </c>
      <c r="F1122" s="15">
        <v>0.51100000000000001</v>
      </c>
      <c r="G1122" s="15">
        <v>5.61</v>
      </c>
      <c r="H1122" s="15">
        <v>8.0920000000000005</v>
      </c>
      <c r="I1122" s="15">
        <v>0.51900000000000002</v>
      </c>
    </row>
    <row r="1123" spans="1:9" x14ac:dyDescent="0.2">
      <c r="A1123" s="15">
        <v>1122</v>
      </c>
      <c r="B1123" s="15" t="s">
        <v>2875</v>
      </c>
      <c r="C1123" s="15" t="s">
        <v>6113</v>
      </c>
      <c r="D1123" s="15">
        <v>1976</v>
      </c>
      <c r="E1123" s="15">
        <v>10.138</v>
      </c>
      <c r="F1123" s="15">
        <v>6.44</v>
      </c>
      <c r="G1123" s="15">
        <v>5.3140000000000001</v>
      </c>
      <c r="H1123" s="15">
        <v>3.6579999999999999</v>
      </c>
      <c r="I1123" s="15">
        <v>0.52700000000000002</v>
      </c>
    </row>
    <row r="1124" spans="1:9" x14ac:dyDescent="0.2">
      <c r="A1124" s="15">
        <v>1123</v>
      </c>
      <c r="B1124" s="15" t="s">
        <v>3471</v>
      </c>
      <c r="C1124" s="15" t="s">
        <v>6112</v>
      </c>
      <c r="D1124" s="15">
        <v>1970</v>
      </c>
      <c r="E1124" s="15">
        <v>10.137</v>
      </c>
      <c r="F1124" s="15">
        <v>2.95</v>
      </c>
      <c r="G1124" s="15">
        <v>4.343</v>
      </c>
      <c r="H1124" s="15">
        <v>10.978</v>
      </c>
      <c r="I1124" s="15">
        <v>0</v>
      </c>
    </row>
    <row r="1125" spans="1:9" x14ac:dyDescent="0.2">
      <c r="A1125" s="15">
        <v>1124</v>
      </c>
      <c r="B1125" s="15" t="s">
        <v>6111</v>
      </c>
      <c r="C1125" s="15" t="s">
        <v>6110</v>
      </c>
      <c r="D1125" s="15">
        <v>1986</v>
      </c>
      <c r="E1125" s="15">
        <v>10.132999999999999</v>
      </c>
      <c r="F1125" s="15">
        <v>3.8149999999999999</v>
      </c>
      <c r="G1125" s="15">
        <v>4.0019999999999998</v>
      </c>
      <c r="H1125" s="15">
        <v>8.4550000000000001</v>
      </c>
      <c r="I1125" s="15">
        <v>0.51600000000000001</v>
      </c>
    </row>
    <row r="1126" spans="1:9" x14ac:dyDescent="0.2">
      <c r="A1126" s="15">
        <v>1125</v>
      </c>
      <c r="B1126" s="15" t="s">
        <v>1256</v>
      </c>
      <c r="C1126" s="15" t="s">
        <v>6109</v>
      </c>
      <c r="D1126" s="15">
        <v>1971</v>
      </c>
      <c r="E1126" s="15">
        <v>10.125</v>
      </c>
      <c r="F1126" s="15">
        <v>7.4260000000000002</v>
      </c>
      <c r="G1126" s="15">
        <v>5.8460000000000001</v>
      </c>
      <c r="H1126" s="15">
        <v>6.0190000000000001</v>
      </c>
      <c r="I1126" s="15">
        <v>0</v>
      </c>
    </row>
    <row r="1127" spans="1:9" x14ac:dyDescent="0.2">
      <c r="A1127" s="15">
        <v>1126</v>
      </c>
      <c r="B1127" s="15" t="s">
        <v>6108</v>
      </c>
      <c r="C1127" s="15" t="s">
        <v>6107</v>
      </c>
      <c r="D1127" s="15">
        <v>1965</v>
      </c>
      <c r="E1127" s="15">
        <v>10.122999999999999</v>
      </c>
      <c r="F1127" s="15">
        <v>8.4629999999999992</v>
      </c>
      <c r="G1127" s="15">
        <v>3.8330000000000002</v>
      </c>
      <c r="H1127" s="15">
        <v>4.0590000000000002</v>
      </c>
      <c r="I1127" s="15">
        <v>0</v>
      </c>
    </row>
    <row r="1128" spans="1:9" x14ac:dyDescent="0.2">
      <c r="A1128" s="15">
        <v>1127</v>
      </c>
      <c r="B1128" s="15" t="s">
        <v>6106</v>
      </c>
      <c r="C1128" s="15" t="s">
        <v>6105</v>
      </c>
      <c r="D1128" s="15">
        <v>2002</v>
      </c>
      <c r="E1128" s="15">
        <v>10.119999999999999</v>
      </c>
      <c r="F1128" s="15">
        <v>3.133</v>
      </c>
      <c r="G1128" s="15">
        <v>3.254</v>
      </c>
      <c r="H1128" s="15">
        <v>5.4189999999999996</v>
      </c>
      <c r="I1128" s="15">
        <v>1.042</v>
      </c>
    </row>
    <row r="1129" spans="1:9" x14ac:dyDescent="0.2">
      <c r="A1129" s="15">
        <v>1128</v>
      </c>
      <c r="B1129" s="15" t="s">
        <v>1711</v>
      </c>
      <c r="C1129" s="15" t="s">
        <v>6104</v>
      </c>
      <c r="D1129" s="15">
        <v>1962</v>
      </c>
      <c r="E1129" s="15">
        <v>10.119999999999999</v>
      </c>
      <c r="F1129" s="15">
        <v>2.681</v>
      </c>
      <c r="G1129" s="15">
        <v>5.835</v>
      </c>
      <c r="H1129" s="15">
        <v>4.4000000000000004</v>
      </c>
      <c r="I1129" s="15">
        <v>0</v>
      </c>
    </row>
    <row r="1130" spans="1:9" x14ac:dyDescent="0.2">
      <c r="A1130" s="15">
        <v>1129</v>
      </c>
      <c r="B1130" s="15" t="s">
        <v>3300</v>
      </c>
      <c r="C1130" s="15" t="s">
        <v>6103</v>
      </c>
      <c r="D1130" s="15">
        <v>1960</v>
      </c>
      <c r="E1130" s="15">
        <v>10.116</v>
      </c>
      <c r="F1130" s="15">
        <v>5.66</v>
      </c>
      <c r="G1130" s="15">
        <v>5.2939999999999996</v>
      </c>
      <c r="H1130" s="15">
        <v>2.1</v>
      </c>
      <c r="I1130" s="15">
        <v>0</v>
      </c>
    </row>
    <row r="1131" spans="1:9" x14ac:dyDescent="0.2">
      <c r="A1131" s="15">
        <v>1130</v>
      </c>
      <c r="B1131" s="15" t="s">
        <v>499</v>
      </c>
      <c r="C1131" s="15" t="s">
        <v>6102</v>
      </c>
      <c r="D1131" s="15">
        <v>1957</v>
      </c>
      <c r="E1131" s="15">
        <v>10.115</v>
      </c>
      <c r="F1131" s="15">
        <v>8.5220000000000002</v>
      </c>
      <c r="G1131" s="15">
        <v>2.1680000000000001</v>
      </c>
      <c r="H1131" s="15">
        <v>1.1080000000000001</v>
      </c>
      <c r="I1131" s="15">
        <v>0</v>
      </c>
    </row>
    <row r="1132" spans="1:9" x14ac:dyDescent="0.2">
      <c r="A1132" s="15">
        <v>1131</v>
      </c>
      <c r="B1132" s="15" t="s">
        <v>572</v>
      </c>
      <c r="C1132" s="15" t="s">
        <v>6101</v>
      </c>
      <c r="D1132" s="15">
        <v>1943</v>
      </c>
      <c r="E1132" s="15">
        <v>10.108000000000001</v>
      </c>
      <c r="F1132" s="15">
        <v>7.7460000000000004</v>
      </c>
      <c r="G1132" s="15">
        <v>0.83299999999999996</v>
      </c>
      <c r="H1132" s="15">
        <v>0.57699999999999996</v>
      </c>
      <c r="I1132" s="15">
        <v>0</v>
      </c>
    </row>
    <row r="1133" spans="1:9" x14ac:dyDescent="0.2">
      <c r="A1133" s="15">
        <v>1132</v>
      </c>
      <c r="B1133" s="15" t="s">
        <v>834</v>
      </c>
      <c r="C1133" s="15" t="s">
        <v>6100</v>
      </c>
      <c r="D1133" s="15">
        <v>2003</v>
      </c>
      <c r="E1133" s="15">
        <v>10.103999999999999</v>
      </c>
      <c r="F1133" s="15">
        <v>0.72699999999999998</v>
      </c>
      <c r="G1133" s="15">
        <v>2.5</v>
      </c>
      <c r="H1133" s="15">
        <v>7.72</v>
      </c>
      <c r="I1133" s="15">
        <v>2.5369999999999999</v>
      </c>
    </row>
    <row r="1134" spans="1:9" x14ac:dyDescent="0.2">
      <c r="A1134" s="15">
        <v>1133</v>
      </c>
      <c r="B1134" s="15" t="s">
        <v>1971</v>
      </c>
      <c r="C1134" s="15" t="s">
        <v>6099</v>
      </c>
      <c r="D1134" s="15">
        <v>1954</v>
      </c>
      <c r="E1134" s="15">
        <v>10.101000000000001</v>
      </c>
      <c r="F1134" s="15">
        <v>3.1440000000000001</v>
      </c>
      <c r="G1134" s="15">
        <v>5.0030000000000001</v>
      </c>
      <c r="H1134" s="15">
        <v>0.75</v>
      </c>
      <c r="I1134" s="15">
        <v>0.51200000000000001</v>
      </c>
    </row>
    <row r="1135" spans="1:9" x14ac:dyDescent="0.2">
      <c r="A1135" s="15">
        <v>1134</v>
      </c>
      <c r="B1135" s="15" t="s">
        <v>6098</v>
      </c>
      <c r="C1135" s="15" t="s">
        <v>6097</v>
      </c>
      <c r="D1135" s="15">
        <v>1977</v>
      </c>
      <c r="E1135" s="15">
        <v>10.097</v>
      </c>
      <c r="F1135" s="15">
        <v>8.1059999999999999</v>
      </c>
      <c r="G1135" s="15">
        <v>4.6459999999999999</v>
      </c>
      <c r="H1135" s="15">
        <v>1.9319999999999999</v>
      </c>
      <c r="I1135" s="15">
        <v>0.54500000000000004</v>
      </c>
    </row>
    <row r="1136" spans="1:9" x14ac:dyDescent="0.2">
      <c r="A1136" s="15">
        <v>1135</v>
      </c>
      <c r="B1136" s="15" t="s">
        <v>3273</v>
      </c>
      <c r="C1136" s="15" t="s">
        <v>6096</v>
      </c>
      <c r="D1136" s="15">
        <v>1988</v>
      </c>
      <c r="E1136" s="15">
        <v>10.093999999999999</v>
      </c>
      <c r="F1136" s="15">
        <v>2.2829999999999999</v>
      </c>
      <c r="G1136" s="15">
        <v>2</v>
      </c>
      <c r="H1136" s="15">
        <v>11.598000000000001</v>
      </c>
      <c r="I1136" s="15">
        <v>1.0649999999999999</v>
      </c>
    </row>
    <row r="1137" spans="1:9" x14ac:dyDescent="0.2">
      <c r="A1137" s="15">
        <v>1136</v>
      </c>
      <c r="B1137" s="15" t="s">
        <v>1452</v>
      </c>
      <c r="C1137" s="15" t="s">
        <v>6095</v>
      </c>
      <c r="D1137" s="15">
        <v>1984</v>
      </c>
      <c r="E1137" s="15">
        <v>10.089</v>
      </c>
      <c r="F1137" s="15">
        <v>5.24</v>
      </c>
      <c r="G1137" s="15">
        <v>2.629</v>
      </c>
      <c r="H1137" s="15">
        <v>8.5649999999999995</v>
      </c>
      <c r="I1137" s="15">
        <v>0.54</v>
      </c>
    </row>
    <row r="1138" spans="1:9" x14ac:dyDescent="0.2">
      <c r="A1138" s="15">
        <v>1137</v>
      </c>
      <c r="B1138" s="15" t="s">
        <v>786</v>
      </c>
      <c r="C1138" s="15" t="s">
        <v>6094</v>
      </c>
      <c r="D1138" s="15">
        <v>1996</v>
      </c>
      <c r="E1138" s="15">
        <v>10.087999999999999</v>
      </c>
      <c r="F1138" s="15">
        <v>3.746</v>
      </c>
      <c r="G1138" s="15">
        <v>3.8620000000000001</v>
      </c>
      <c r="H1138" s="15">
        <v>4.25</v>
      </c>
      <c r="I1138" s="15">
        <v>1.024</v>
      </c>
    </row>
    <row r="1139" spans="1:9" x14ac:dyDescent="0.2">
      <c r="A1139" s="15">
        <v>1138</v>
      </c>
      <c r="B1139" s="15" t="s">
        <v>6093</v>
      </c>
      <c r="C1139" s="15" t="s">
        <v>6092</v>
      </c>
      <c r="D1139" s="15">
        <v>1980</v>
      </c>
      <c r="E1139" s="15">
        <v>10.079000000000001</v>
      </c>
      <c r="F1139" s="15">
        <v>5.2169999999999996</v>
      </c>
      <c r="G1139" s="15">
        <v>5.1749999999999998</v>
      </c>
      <c r="H1139" s="15">
        <v>4.78</v>
      </c>
      <c r="I1139" s="15">
        <v>0.51800000000000002</v>
      </c>
    </row>
    <row r="1140" spans="1:9" x14ac:dyDescent="0.2">
      <c r="A1140" s="15">
        <v>1139</v>
      </c>
      <c r="B1140" s="15" t="s">
        <v>6091</v>
      </c>
      <c r="C1140" s="15" t="s">
        <v>6090</v>
      </c>
      <c r="D1140" s="15">
        <v>1991</v>
      </c>
      <c r="E1140" s="15">
        <v>10.077</v>
      </c>
      <c r="F1140" s="15">
        <v>1.024</v>
      </c>
      <c r="G1140" s="15">
        <v>7.8220000000000001</v>
      </c>
      <c r="H1140" s="15">
        <v>7.0110000000000001</v>
      </c>
      <c r="I1140" s="15">
        <v>0.6</v>
      </c>
    </row>
    <row r="1141" spans="1:9" x14ac:dyDescent="0.2">
      <c r="A1141" s="15">
        <v>1140</v>
      </c>
      <c r="B1141" s="15" t="s">
        <v>2570</v>
      </c>
      <c r="C1141" s="15" t="s">
        <v>6089</v>
      </c>
      <c r="D1141" s="15">
        <v>1980</v>
      </c>
      <c r="E1141" s="15">
        <v>10.076000000000001</v>
      </c>
      <c r="F1141" s="15">
        <v>5.0049999999999999</v>
      </c>
      <c r="G1141" s="15">
        <v>6.585</v>
      </c>
      <c r="H1141" s="15">
        <v>6.5540000000000003</v>
      </c>
      <c r="I1141" s="15">
        <v>0</v>
      </c>
    </row>
    <row r="1142" spans="1:9" x14ac:dyDescent="0.2">
      <c r="A1142" s="15">
        <v>1141</v>
      </c>
      <c r="B1142" s="15" t="s">
        <v>6088</v>
      </c>
      <c r="C1142" s="15" t="s">
        <v>6087</v>
      </c>
      <c r="D1142" s="15">
        <v>1952</v>
      </c>
      <c r="E1142" s="15">
        <v>10.065</v>
      </c>
      <c r="F1142" s="15">
        <v>5.25</v>
      </c>
      <c r="G1142" s="15">
        <v>5.3330000000000002</v>
      </c>
      <c r="H1142" s="15">
        <v>0</v>
      </c>
      <c r="I1142" s="15">
        <v>0</v>
      </c>
    </row>
    <row r="1143" spans="1:9" x14ac:dyDescent="0.2">
      <c r="A1143" s="15">
        <v>1142</v>
      </c>
      <c r="B1143" s="15" t="s">
        <v>2859</v>
      </c>
      <c r="C1143" s="15" t="s">
        <v>4329</v>
      </c>
      <c r="D1143" s="15">
        <v>1963</v>
      </c>
      <c r="E1143" s="15">
        <v>10.058</v>
      </c>
      <c r="F1143" s="15">
        <v>8.3490000000000002</v>
      </c>
      <c r="G1143" s="15">
        <v>5.1109999999999998</v>
      </c>
      <c r="H1143" s="15">
        <v>0</v>
      </c>
      <c r="I1143" s="15">
        <v>0.51300000000000001</v>
      </c>
    </row>
    <row r="1144" spans="1:9" x14ac:dyDescent="0.2">
      <c r="A1144" s="15">
        <v>1143</v>
      </c>
      <c r="B1144" s="15" t="s">
        <v>4689</v>
      </c>
      <c r="C1144" s="15" t="s">
        <v>4918</v>
      </c>
      <c r="D1144" s="15">
        <v>1949</v>
      </c>
      <c r="E1144" s="15">
        <v>10.054</v>
      </c>
      <c r="F1144" s="15">
        <v>6.8789999999999996</v>
      </c>
      <c r="G1144" s="15">
        <v>1.5</v>
      </c>
      <c r="H1144" s="15">
        <v>0</v>
      </c>
      <c r="I1144" s="15">
        <v>0.53800000000000003</v>
      </c>
    </row>
    <row r="1145" spans="1:9" x14ac:dyDescent="0.2">
      <c r="A1145" s="15">
        <v>1144</v>
      </c>
      <c r="B1145" s="15" t="s">
        <v>724</v>
      </c>
      <c r="C1145" s="15" t="s">
        <v>6086</v>
      </c>
      <c r="D1145" s="15">
        <v>1943</v>
      </c>
      <c r="E1145" s="15">
        <v>10.053000000000001</v>
      </c>
      <c r="F1145" s="15">
        <v>8</v>
      </c>
      <c r="G1145" s="15">
        <v>0.625</v>
      </c>
      <c r="H1145" s="15">
        <v>0</v>
      </c>
      <c r="I1145" s="15">
        <v>0.51300000000000001</v>
      </c>
    </row>
    <row r="1146" spans="1:9" x14ac:dyDescent="0.2">
      <c r="A1146" s="15">
        <v>1145</v>
      </c>
      <c r="B1146" s="15" t="s">
        <v>6085</v>
      </c>
      <c r="C1146" s="15" t="s">
        <v>4121</v>
      </c>
      <c r="D1146" s="15">
        <v>2005</v>
      </c>
      <c r="E1146" s="15">
        <v>10.051</v>
      </c>
      <c r="F1146" s="15">
        <v>4.758</v>
      </c>
      <c r="G1146" s="15">
        <v>5.0910000000000002</v>
      </c>
      <c r="H1146" s="15">
        <v>4.0229999999999997</v>
      </c>
      <c r="I1146" s="15">
        <v>0</v>
      </c>
    </row>
    <row r="1147" spans="1:9" x14ac:dyDescent="0.2">
      <c r="A1147" s="15">
        <v>1146</v>
      </c>
      <c r="B1147" s="15" t="s">
        <v>6084</v>
      </c>
      <c r="C1147" s="15" t="s">
        <v>2004</v>
      </c>
      <c r="D1147" s="15">
        <v>1956</v>
      </c>
      <c r="E1147" s="15">
        <v>10.048999999999999</v>
      </c>
      <c r="F1147" s="15">
        <v>9.3149999999999995</v>
      </c>
      <c r="G1147" s="15">
        <v>3.605</v>
      </c>
      <c r="H1147" s="15">
        <v>0</v>
      </c>
      <c r="I1147" s="15">
        <v>0</v>
      </c>
    </row>
    <row r="1148" spans="1:9" x14ac:dyDescent="0.2">
      <c r="A1148" s="15">
        <v>1147</v>
      </c>
      <c r="B1148" s="15" t="s">
        <v>546</v>
      </c>
      <c r="C1148" s="15" t="s">
        <v>6083</v>
      </c>
      <c r="D1148" s="15">
        <v>2005</v>
      </c>
      <c r="E1148" s="15">
        <v>10.047000000000001</v>
      </c>
      <c r="F1148" s="15">
        <v>8.3699999999999992</v>
      </c>
      <c r="G1148" s="15">
        <v>1.226</v>
      </c>
      <c r="H1148" s="15">
        <v>4.4740000000000002</v>
      </c>
      <c r="I1148" s="15">
        <v>0</v>
      </c>
    </row>
    <row r="1149" spans="1:9" x14ac:dyDescent="0.2">
      <c r="A1149" s="15">
        <v>1148</v>
      </c>
      <c r="B1149" s="15" t="s">
        <v>2107</v>
      </c>
      <c r="C1149" s="15" t="s">
        <v>6082</v>
      </c>
      <c r="D1149" s="15">
        <v>1970</v>
      </c>
      <c r="E1149" s="15">
        <v>10.045</v>
      </c>
      <c r="F1149" s="15">
        <v>9.6370000000000005</v>
      </c>
      <c r="G1149" s="15">
        <v>3.4710000000000001</v>
      </c>
      <c r="H1149" s="15">
        <v>3.7480000000000002</v>
      </c>
      <c r="I1149" s="15">
        <v>0.51200000000000001</v>
      </c>
    </row>
    <row r="1150" spans="1:9" x14ac:dyDescent="0.2">
      <c r="A1150" s="15">
        <v>1149</v>
      </c>
      <c r="B1150" s="15" t="s">
        <v>3283</v>
      </c>
      <c r="C1150" s="15" t="s">
        <v>6081</v>
      </c>
      <c r="D1150" s="15">
        <v>2001</v>
      </c>
      <c r="E1150" s="15">
        <v>10.039</v>
      </c>
      <c r="F1150" s="15">
        <v>5.1319999999999997</v>
      </c>
      <c r="G1150" s="15">
        <v>1.5289999999999999</v>
      </c>
      <c r="H1150" s="15">
        <v>5.2</v>
      </c>
      <c r="I1150" s="15">
        <v>0.75</v>
      </c>
    </row>
    <row r="1151" spans="1:9" x14ac:dyDescent="0.2">
      <c r="A1151" s="15">
        <v>1150</v>
      </c>
      <c r="B1151" s="15" t="s">
        <v>826</v>
      </c>
      <c r="C1151" s="15" t="s">
        <v>6080</v>
      </c>
      <c r="D1151" s="15">
        <v>1999</v>
      </c>
      <c r="E1151" s="15">
        <v>10.028</v>
      </c>
      <c r="F1151" s="15">
        <v>4.6959999999999997</v>
      </c>
      <c r="G1151" s="15">
        <v>2.1</v>
      </c>
      <c r="H1151" s="15">
        <v>1.103</v>
      </c>
      <c r="I1151" s="15">
        <v>2.6019999999999999</v>
      </c>
    </row>
    <row r="1152" spans="1:9" x14ac:dyDescent="0.2">
      <c r="A1152" s="15">
        <v>1151</v>
      </c>
      <c r="B1152" s="15" t="s">
        <v>1617</v>
      </c>
      <c r="C1152" s="15" t="s">
        <v>6079</v>
      </c>
      <c r="D1152" s="15">
        <v>1973</v>
      </c>
      <c r="E1152" s="15">
        <v>10.019</v>
      </c>
      <c r="F1152" s="15">
        <v>11.744</v>
      </c>
      <c r="G1152" s="15">
        <v>2.004</v>
      </c>
      <c r="H1152" s="15">
        <v>1.0429999999999999</v>
      </c>
      <c r="I1152" s="15">
        <v>0.53700000000000003</v>
      </c>
    </row>
    <row r="1153" spans="1:9" x14ac:dyDescent="0.2">
      <c r="A1153" s="15">
        <v>1152</v>
      </c>
      <c r="B1153" s="15" t="s">
        <v>1032</v>
      </c>
      <c r="C1153" s="15" t="s">
        <v>6078</v>
      </c>
      <c r="D1153" s="15">
        <v>2002</v>
      </c>
      <c r="E1153" s="15">
        <v>10.015000000000001</v>
      </c>
      <c r="F1153" s="15">
        <v>2.4</v>
      </c>
      <c r="G1153" s="15">
        <v>1</v>
      </c>
      <c r="H1153" s="15">
        <v>7.2809999999999997</v>
      </c>
      <c r="I1153" s="15">
        <v>2.5870000000000002</v>
      </c>
    </row>
    <row r="1154" spans="1:9" x14ac:dyDescent="0.2">
      <c r="A1154" s="15">
        <v>1153</v>
      </c>
      <c r="B1154" s="15" t="s">
        <v>6077</v>
      </c>
      <c r="C1154" s="15" t="s">
        <v>5790</v>
      </c>
      <c r="D1154" s="15">
        <v>1987</v>
      </c>
      <c r="E1154" s="15">
        <v>10.013999999999999</v>
      </c>
      <c r="F1154" s="15">
        <v>5.1639999999999997</v>
      </c>
      <c r="G1154" s="15">
        <v>5.3330000000000002</v>
      </c>
      <c r="H1154" s="15">
        <v>3.0830000000000002</v>
      </c>
      <c r="I1154" s="15">
        <v>0.51500000000000001</v>
      </c>
    </row>
    <row r="1155" spans="1:9" x14ac:dyDescent="0.2">
      <c r="A1155" s="15">
        <v>1154</v>
      </c>
      <c r="B1155" s="15" t="s">
        <v>618</v>
      </c>
      <c r="C1155" s="15" t="s">
        <v>2090</v>
      </c>
      <c r="D1155" s="15">
        <v>1993</v>
      </c>
      <c r="E1155" s="15">
        <v>10.012</v>
      </c>
      <c r="F1155" s="15">
        <v>6.8049999999999997</v>
      </c>
      <c r="G1155" s="15">
        <v>0.66700000000000004</v>
      </c>
      <c r="H1155" s="15">
        <v>3.032</v>
      </c>
      <c r="I1155" s="15">
        <v>1.72</v>
      </c>
    </row>
    <row r="1156" spans="1:9" x14ac:dyDescent="0.2">
      <c r="A1156" s="15">
        <v>1155</v>
      </c>
      <c r="B1156" s="15" t="s">
        <v>517</v>
      </c>
      <c r="C1156" s="15" t="s">
        <v>6076</v>
      </c>
      <c r="D1156" s="15">
        <v>1947</v>
      </c>
      <c r="E1156" s="15">
        <v>10.010999999999999</v>
      </c>
      <c r="F1156" s="15">
        <v>6.9669999999999996</v>
      </c>
      <c r="G1156" s="15">
        <v>1.5</v>
      </c>
      <c r="H1156" s="15">
        <v>0</v>
      </c>
      <c r="I1156" s="15">
        <v>0.51200000000000001</v>
      </c>
    </row>
    <row r="1157" spans="1:9" x14ac:dyDescent="0.2">
      <c r="A1157" s="15">
        <v>1156</v>
      </c>
      <c r="B1157" s="15" t="s">
        <v>670</v>
      </c>
      <c r="C1157" s="15" t="s">
        <v>6075</v>
      </c>
      <c r="D1157" s="15">
        <v>1960</v>
      </c>
      <c r="E1157" s="15">
        <v>10.005000000000001</v>
      </c>
      <c r="F1157" s="15">
        <v>5.22</v>
      </c>
      <c r="G1157" s="15">
        <v>6.3970000000000002</v>
      </c>
      <c r="H1157" s="15">
        <v>1.6</v>
      </c>
      <c r="I1157" s="15">
        <v>0</v>
      </c>
    </row>
    <row r="1158" spans="1:9" x14ac:dyDescent="0.2">
      <c r="A1158" s="15">
        <v>1157</v>
      </c>
      <c r="B1158" s="15" t="s">
        <v>6074</v>
      </c>
      <c r="C1158" s="15" t="s">
        <v>6073</v>
      </c>
      <c r="D1158" s="15">
        <v>1974</v>
      </c>
      <c r="E1158" s="15">
        <v>10.004</v>
      </c>
      <c r="F1158" s="15">
        <v>9.1880000000000006</v>
      </c>
      <c r="G1158" s="15">
        <v>4.8680000000000003</v>
      </c>
      <c r="H1158" s="15">
        <v>4.0309999999999997</v>
      </c>
      <c r="I1158" s="15">
        <v>0</v>
      </c>
    </row>
    <row r="1159" spans="1:9" x14ac:dyDescent="0.2">
      <c r="A1159" s="15">
        <v>1158</v>
      </c>
      <c r="B1159" s="15" t="s">
        <v>2803</v>
      </c>
      <c r="C1159" s="15" t="s">
        <v>6072</v>
      </c>
      <c r="D1159" s="15">
        <v>2003</v>
      </c>
      <c r="E1159" s="15">
        <v>10</v>
      </c>
      <c r="F1159" s="15">
        <v>5.069</v>
      </c>
      <c r="G1159" s="15">
        <v>1.577</v>
      </c>
      <c r="H1159" s="15">
        <v>5.2160000000000002</v>
      </c>
      <c r="I1159" s="15">
        <v>0.53400000000000003</v>
      </c>
    </row>
    <row r="1160" spans="1:9" x14ac:dyDescent="0.2">
      <c r="A1160" s="15">
        <v>1159</v>
      </c>
      <c r="B1160" s="15" t="s">
        <v>610</v>
      </c>
      <c r="C1160" s="15" t="s">
        <v>6071</v>
      </c>
      <c r="D1160" s="15">
        <v>1971</v>
      </c>
      <c r="E1160" s="15">
        <v>9.9879999999999995</v>
      </c>
      <c r="F1160" s="15">
        <v>10.537000000000001</v>
      </c>
      <c r="G1160" s="15">
        <v>2.9279999999999999</v>
      </c>
      <c r="H1160" s="15">
        <v>5.8250000000000002</v>
      </c>
      <c r="I1160" s="15">
        <v>0</v>
      </c>
    </row>
    <row r="1161" spans="1:9" x14ac:dyDescent="0.2">
      <c r="A1161" s="15">
        <v>1160</v>
      </c>
      <c r="B1161" s="15" t="s">
        <v>1685</v>
      </c>
      <c r="C1161" s="15" t="s">
        <v>6070</v>
      </c>
      <c r="D1161" s="15">
        <v>1997</v>
      </c>
      <c r="E1161" s="15">
        <v>9.9870000000000001</v>
      </c>
      <c r="F1161" s="15">
        <v>3.0539999999999998</v>
      </c>
      <c r="G1161" s="15">
        <v>2.4</v>
      </c>
      <c r="H1161" s="15">
        <v>6.8739999999999997</v>
      </c>
      <c r="I1161" s="15">
        <v>1.514</v>
      </c>
    </row>
    <row r="1162" spans="1:9" x14ac:dyDescent="0.2">
      <c r="A1162" s="15">
        <v>1161</v>
      </c>
      <c r="B1162" s="15" t="s">
        <v>562</v>
      </c>
      <c r="C1162" s="15" t="s">
        <v>6069</v>
      </c>
      <c r="D1162" s="15">
        <v>1990</v>
      </c>
      <c r="E1162" s="15">
        <v>9.9860000000000007</v>
      </c>
      <c r="F1162" s="15">
        <v>3.68</v>
      </c>
      <c r="G1162" s="15">
        <v>3.5910000000000002</v>
      </c>
      <c r="H1162" s="15">
        <v>5.2720000000000002</v>
      </c>
      <c r="I1162" s="15">
        <v>1.1779999999999999</v>
      </c>
    </row>
    <row r="1163" spans="1:9" x14ac:dyDescent="0.2">
      <c r="A1163" s="15">
        <v>1162</v>
      </c>
      <c r="B1163" s="15" t="s">
        <v>2635</v>
      </c>
      <c r="C1163" s="15" t="s">
        <v>5233</v>
      </c>
      <c r="D1163" s="15">
        <v>1978</v>
      </c>
      <c r="E1163" s="15">
        <v>9.9849999999999994</v>
      </c>
      <c r="F1163" s="15">
        <v>6.2279999999999998</v>
      </c>
      <c r="G1163" s="15">
        <v>4.95</v>
      </c>
      <c r="H1163" s="15">
        <v>3.2770000000000001</v>
      </c>
      <c r="I1163" s="15">
        <v>0.625</v>
      </c>
    </row>
    <row r="1164" spans="1:9" x14ac:dyDescent="0.2">
      <c r="A1164" s="15">
        <v>1163</v>
      </c>
      <c r="B1164" s="15" t="s">
        <v>1086</v>
      </c>
      <c r="C1164" s="15" t="s">
        <v>6068</v>
      </c>
      <c r="D1164" s="15">
        <v>1991</v>
      </c>
      <c r="E1164" s="15">
        <v>9.9809999999999999</v>
      </c>
      <c r="F1164" s="15">
        <v>3.71</v>
      </c>
      <c r="G1164" s="15">
        <v>2.6589999999999998</v>
      </c>
      <c r="H1164" s="15">
        <v>9.2420000000000009</v>
      </c>
      <c r="I1164" s="15">
        <v>1.621</v>
      </c>
    </row>
    <row r="1165" spans="1:9" x14ac:dyDescent="0.2">
      <c r="A1165" s="15">
        <v>1164</v>
      </c>
      <c r="B1165" s="15" t="s">
        <v>6067</v>
      </c>
      <c r="C1165" s="15" t="s">
        <v>6066</v>
      </c>
      <c r="D1165" s="15">
        <v>1996</v>
      </c>
      <c r="E1165" s="15">
        <v>9.9770000000000003</v>
      </c>
      <c r="F1165" s="15">
        <v>2.1059999999999999</v>
      </c>
      <c r="G1165" s="15">
        <v>1.647</v>
      </c>
      <c r="H1165" s="15">
        <v>11.653</v>
      </c>
      <c r="I1165" s="15">
        <v>1.056</v>
      </c>
    </row>
    <row r="1166" spans="1:9" x14ac:dyDescent="0.2">
      <c r="A1166" s="15">
        <v>1165</v>
      </c>
      <c r="B1166" s="15" t="s">
        <v>1945</v>
      </c>
      <c r="C1166" s="15" t="s">
        <v>6065</v>
      </c>
      <c r="D1166" s="15">
        <v>2005</v>
      </c>
      <c r="E1166" s="15">
        <v>9.9760000000000009</v>
      </c>
      <c r="F1166" s="15">
        <v>4.2149999999999999</v>
      </c>
      <c r="G1166" s="15">
        <v>2.95</v>
      </c>
      <c r="H1166" s="15">
        <v>5.5869999999999997</v>
      </c>
      <c r="I1166" s="15">
        <v>0.52600000000000002</v>
      </c>
    </row>
    <row r="1167" spans="1:9" x14ac:dyDescent="0.2">
      <c r="A1167" s="15">
        <v>1166</v>
      </c>
      <c r="B1167" s="15" t="s">
        <v>915</v>
      </c>
      <c r="C1167" s="15" t="s">
        <v>6064</v>
      </c>
      <c r="D1167" s="15">
        <v>1996</v>
      </c>
      <c r="E1167" s="15">
        <v>9.9730000000000008</v>
      </c>
      <c r="F1167" s="15">
        <v>5.4880000000000004</v>
      </c>
      <c r="G1167" s="15">
        <v>2.3330000000000002</v>
      </c>
      <c r="H1167" s="15">
        <v>1.0569999999999999</v>
      </c>
      <c r="I1167" s="15">
        <v>1.6559999999999999</v>
      </c>
    </row>
    <row r="1168" spans="1:9" x14ac:dyDescent="0.2">
      <c r="A1168" s="15">
        <v>1167</v>
      </c>
      <c r="B1168" s="15" t="s">
        <v>3641</v>
      </c>
      <c r="C1168" s="15" t="s">
        <v>6063</v>
      </c>
      <c r="D1168" s="15">
        <v>1992</v>
      </c>
      <c r="E1168" s="15">
        <v>9.9619999999999997</v>
      </c>
      <c r="F1168" s="15">
        <v>5.7359999999999998</v>
      </c>
      <c r="G1168" s="15">
        <v>1.417</v>
      </c>
      <c r="H1168" s="15">
        <v>9.5860000000000003</v>
      </c>
      <c r="I1168" s="15">
        <v>0.54500000000000004</v>
      </c>
    </row>
    <row r="1169" spans="1:9" x14ac:dyDescent="0.2">
      <c r="A1169" s="15">
        <v>1168</v>
      </c>
      <c r="B1169" s="15" t="s">
        <v>6062</v>
      </c>
      <c r="C1169" s="15" t="s">
        <v>6061</v>
      </c>
      <c r="D1169" s="15">
        <v>1993</v>
      </c>
      <c r="E1169" s="15">
        <v>9.9529999999999994</v>
      </c>
      <c r="F1169" s="15">
        <v>4.0250000000000004</v>
      </c>
      <c r="G1169" s="15">
        <v>1.883</v>
      </c>
      <c r="H1169" s="15">
        <v>8.6750000000000007</v>
      </c>
      <c r="I1169" s="15">
        <v>1.038</v>
      </c>
    </row>
    <row r="1170" spans="1:9" x14ac:dyDescent="0.2">
      <c r="A1170" s="15">
        <v>1169</v>
      </c>
      <c r="B1170" s="15" t="s">
        <v>1318</v>
      </c>
      <c r="C1170" s="15" t="s">
        <v>6060</v>
      </c>
      <c r="D1170" s="15">
        <v>1995</v>
      </c>
      <c r="E1170" s="15">
        <v>9.952</v>
      </c>
      <c r="F1170" s="15">
        <v>1.7709999999999999</v>
      </c>
      <c r="G1170" s="15">
        <v>3</v>
      </c>
      <c r="H1170" s="15">
        <v>7.8</v>
      </c>
      <c r="I1170" s="15">
        <v>1.524</v>
      </c>
    </row>
    <row r="1171" spans="1:9" x14ac:dyDescent="0.2">
      <c r="A1171" s="15">
        <v>1170</v>
      </c>
      <c r="B1171" s="15" t="s">
        <v>6059</v>
      </c>
      <c r="C1171" s="15" t="s">
        <v>2927</v>
      </c>
      <c r="D1171" s="15">
        <v>2010</v>
      </c>
      <c r="E1171" s="15">
        <v>9.9510000000000005</v>
      </c>
      <c r="F1171" s="15">
        <v>5.4859999999999998</v>
      </c>
      <c r="G1171" s="15">
        <v>2.8210000000000002</v>
      </c>
      <c r="H1171" s="15">
        <v>1.1100000000000001</v>
      </c>
      <c r="I1171" s="15">
        <v>0</v>
      </c>
    </row>
    <row r="1172" spans="1:9" x14ac:dyDescent="0.2">
      <c r="A1172" s="15">
        <v>1171</v>
      </c>
      <c r="B1172" s="15" t="s">
        <v>6058</v>
      </c>
      <c r="C1172" s="15" t="s">
        <v>6057</v>
      </c>
      <c r="D1172" s="15">
        <v>1978</v>
      </c>
      <c r="E1172" s="15">
        <v>9.9309999999999992</v>
      </c>
      <c r="F1172" s="15">
        <v>0.51500000000000001</v>
      </c>
      <c r="G1172" s="15">
        <v>9.2509999999999994</v>
      </c>
      <c r="H1172" s="15">
        <v>10.025</v>
      </c>
      <c r="I1172" s="15">
        <v>0</v>
      </c>
    </row>
    <row r="1173" spans="1:9" x14ac:dyDescent="0.2">
      <c r="A1173" s="15">
        <v>1172</v>
      </c>
      <c r="B1173" s="15" t="s">
        <v>6056</v>
      </c>
      <c r="C1173" s="15" t="s">
        <v>6055</v>
      </c>
      <c r="D1173" s="15">
        <v>2007</v>
      </c>
      <c r="E1173" s="15">
        <v>9.9280000000000008</v>
      </c>
      <c r="F1173" s="15">
        <v>6.62</v>
      </c>
      <c r="G1173" s="15">
        <v>1.357</v>
      </c>
      <c r="H1173" s="15">
        <v>3.948</v>
      </c>
      <c r="I1173" s="15">
        <v>0.57699999999999996</v>
      </c>
    </row>
    <row r="1174" spans="1:9" x14ac:dyDescent="0.2">
      <c r="A1174" s="15">
        <v>1173</v>
      </c>
      <c r="B1174" s="15" t="s">
        <v>700</v>
      </c>
      <c r="C1174" s="15" t="s">
        <v>6054</v>
      </c>
      <c r="D1174" s="15">
        <v>1997</v>
      </c>
      <c r="E1174" s="15">
        <v>9.9250000000000007</v>
      </c>
      <c r="F1174" s="15">
        <v>5.9180000000000001</v>
      </c>
      <c r="G1174" s="15">
        <v>2.6230000000000002</v>
      </c>
      <c r="H1174" s="15">
        <v>2.3570000000000002</v>
      </c>
      <c r="I1174" s="15">
        <v>0.52600000000000002</v>
      </c>
    </row>
    <row r="1175" spans="1:9" x14ac:dyDescent="0.2">
      <c r="A1175" s="15">
        <v>1174</v>
      </c>
      <c r="B1175" s="15" t="s">
        <v>517</v>
      </c>
      <c r="C1175" s="15" t="s">
        <v>6053</v>
      </c>
      <c r="D1175" s="15">
        <v>1949</v>
      </c>
      <c r="E1175" s="15">
        <v>9.9239999999999995</v>
      </c>
      <c r="F1175" s="15">
        <v>7.7779999999999996</v>
      </c>
      <c r="G1175" s="15">
        <v>0</v>
      </c>
      <c r="H1175" s="15">
        <v>0.52800000000000002</v>
      </c>
      <c r="I1175" s="15">
        <v>0.52300000000000002</v>
      </c>
    </row>
    <row r="1176" spans="1:9" x14ac:dyDescent="0.2">
      <c r="A1176" s="15">
        <v>1175</v>
      </c>
      <c r="B1176" s="15" t="s">
        <v>6052</v>
      </c>
      <c r="C1176" s="15" t="s">
        <v>6051</v>
      </c>
      <c r="D1176" s="15">
        <v>1991</v>
      </c>
      <c r="E1176" s="15">
        <v>9.9160000000000004</v>
      </c>
      <c r="F1176" s="15">
        <v>5.7069999999999999</v>
      </c>
      <c r="G1176" s="15">
        <v>0.66700000000000004</v>
      </c>
      <c r="H1176" s="15">
        <v>5.74</v>
      </c>
      <c r="I1176" s="15">
        <v>2.8639999999999999</v>
      </c>
    </row>
    <row r="1177" spans="1:9" x14ac:dyDescent="0.2">
      <c r="A1177" s="15">
        <v>1176</v>
      </c>
      <c r="B1177" s="15" t="s">
        <v>6050</v>
      </c>
      <c r="C1177" s="15" t="s">
        <v>2982</v>
      </c>
      <c r="D1177" s="15">
        <v>2007</v>
      </c>
      <c r="E1177" s="15">
        <v>9.9139999999999997</v>
      </c>
      <c r="F1177" s="15">
        <v>5.3780000000000001</v>
      </c>
      <c r="G1177" s="15">
        <v>3.6469999999999998</v>
      </c>
      <c r="H1177" s="15">
        <v>0.51500000000000001</v>
      </c>
      <c r="I1177" s="15">
        <v>1.0840000000000001</v>
      </c>
    </row>
    <row r="1178" spans="1:9" x14ac:dyDescent="0.2">
      <c r="A1178" s="15">
        <v>1177</v>
      </c>
      <c r="B1178" s="15" t="s">
        <v>1545</v>
      </c>
      <c r="C1178" s="15" t="s">
        <v>6049</v>
      </c>
      <c r="D1178" s="15">
        <v>1989</v>
      </c>
      <c r="E1178" s="15">
        <v>9.9079999999999995</v>
      </c>
      <c r="F1178" s="15">
        <v>4.5049999999999999</v>
      </c>
      <c r="G1178" s="15">
        <v>2.601</v>
      </c>
      <c r="H1178" s="15">
        <v>8.3610000000000007</v>
      </c>
      <c r="I1178" s="15">
        <v>1.7410000000000001</v>
      </c>
    </row>
    <row r="1179" spans="1:9" x14ac:dyDescent="0.2">
      <c r="A1179" s="15">
        <v>1178</v>
      </c>
      <c r="B1179" s="15" t="s">
        <v>875</v>
      </c>
      <c r="C1179" s="15" t="s">
        <v>6048</v>
      </c>
      <c r="D1179" s="15">
        <v>1971</v>
      </c>
      <c r="E1179" s="15">
        <v>9.9039999999999999</v>
      </c>
      <c r="F1179" s="15">
        <v>7.9550000000000001</v>
      </c>
      <c r="G1179" s="15">
        <v>4.5330000000000004</v>
      </c>
      <c r="H1179" s="15">
        <v>3.7570000000000001</v>
      </c>
      <c r="I1179" s="15">
        <v>0.52300000000000002</v>
      </c>
    </row>
    <row r="1180" spans="1:9" x14ac:dyDescent="0.2">
      <c r="A1180" s="15">
        <v>1179</v>
      </c>
      <c r="B1180" s="15" t="s">
        <v>803</v>
      </c>
      <c r="C1180" s="15" t="s">
        <v>6047</v>
      </c>
      <c r="D1180" s="15">
        <v>1986</v>
      </c>
      <c r="E1180" s="15">
        <v>9.9030000000000005</v>
      </c>
      <c r="F1180" s="15">
        <v>2.38</v>
      </c>
      <c r="G1180" s="15">
        <v>6.8609999999999998</v>
      </c>
      <c r="H1180" s="15">
        <v>10.92</v>
      </c>
      <c r="I1180" s="15">
        <v>0</v>
      </c>
    </row>
    <row r="1181" spans="1:9" x14ac:dyDescent="0.2">
      <c r="A1181" s="15">
        <v>1180</v>
      </c>
      <c r="B1181" s="15" t="s">
        <v>6046</v>
      </c>
      <c r="C1181" s="15" t="s">
        <v>6045</v>
      </c>
      <c r="D1181" s="15">
        <v>1974</v>
      </c>
      <c r="E1181" s="15">
        <v>9.8859999999999992</v>
      </c>
      <c r="F1181" s="15">
        <v>7.2759999999999998</v>
      </c>
      <c r="G1181" s="15">
        <v>5.6849999999999996</v>
      </c>
      <c r="H1181" s="15">
        <v>2.4169999999999998</v>
      </c>
      <c r="I1181" s="15">
        <v>0.51100000000000001</v>
      </c>
    </row>
    <row r="1182" spans="1:9" x14ac:dyDescent="0.2">
      <c r="A1182" s="15">
        <v>1181</v>
      </c>
      <c r="B1182" s="15" t="s">
        <v>6044</v>
      </c>
      <c r="C1182" s="15" t="s">
        <v>6043</v>
      </c>
      <c r="D1182" s="15">
        <v>1988</v>
      </c>
      <c r="E1182" s="15">
        <v>9.8780000000000001</v>
      </c>
      <c r="F1182" s="15">
        <v>0.51200000000000001</v>
      </c>
      <c r="G1182" s="15">
        <v>9.3670000000000009</v>
      </c>
      <c r="H1182" s="15">
        <v>4.6689999999999996</v>
      </c>
      <c r="I1182" s="15">
        <v>0.59099999999999997</v>
      </c>
    </row>
    <row r="1183" spans="1:9" x14ac:dyDescent="0.2">
      <c r="A1183" s="15">
        <v>1182</v>
      </c>
      <c r="B1183" s="15" t="s">
        <v>3644</v>
      </c>
      <c r="C1183" s="15" t="s">
        <v>4015</v>
      </c>
      <c r="D1183" s="15">
        <v>1987</v>
      </c>
      <c r="E1183" s="15">
        <v>9.8770000000000007</v>
      </c>
      <c r="F1183" s="15">
        <v>5.3109999999999999</v>
      </c>
      <c r="G1183" s="15">
        <v>2.8330000000000002</v>
      </c>
      <c r="H1183" s="15">
        <v>6.3230000000000004</v>
      </c>
      <c r="I1183" s="15">
        <v>0.51200000000000001</v>
      </c>
    </row>
    <row r="1184" spans="1:9" x14ac:dyDescent="0.2">
      <c r="A1184" s="15">
        <v>1183</v>
      </c>
      <c r="B1184" s="15" t="s">
        <v>6042</v>
      </c>
      <c r="C1184" s="15" t="s">
        <v>6041</v>
      </c>
      <c r="D1184" s="15">
        <v>1931</v>
      </c>
      <c r="E1184" s="15">
        <v>9.8759999999999994</v>
      </c>
      <c r="F1184" s="15">
        <v>8.4120000000000008</v>
      </c>
      <c r="G1184" s="15">
        <v>0</v>
      </c>
      <c r="H1184" s="15">
        <v>0</v>
      </c>
      <c r="I1184" s="15">
        <v>0.53100000000000003</v>
      </c>
    </row>
    <row r="1185" spans="1:9" x14ac:dyDescent="0.2">
      <c r="A1185" s="15">
        <v>1184</v>
      </c>
      <c r="B1185" s="15" t="s">
        <v>658</v>
      </c>
      <c r="C1185" s="15" t="s">
        <v>6040</v>
      </c>
      <c r="D1185" s="15">
        <v>2000</v>
      </c>
      <c r="E1185" s="15">
        <v>9.8740000000000006</v>
      </c>
      <c r="F1185" s="15">
        <v>0.2</v>
      </c>
      <c r="G1185" s="15">
        <v>7.931</v>
      </c>
      <c r="H1185" s="15">
        <v>6.8220000000000001</v>
      </c>
      <c r="I1185" s="15">
        <v>1.085</v>
      </c>
    </row>
    <row r="1186" spans="1:9" x14ac:dyDescent="0.2">
      <c r="A1186" s="15">
        <v>1185</v>
      </c>
      <c r="B1186" s="15" t="s">
        <v>6039</v>
      </c>
      <c r="C1186" s="15" t="s">
        <v>6038</v>
      </c>
      <c r="D1186" s="15">
        <v>1957</v>
      </c>
      <c r="E1186" s="15">
        <v>9.8670000000000009</v>
      </c>
      <c r="F1186" s="15">
        <v>7.7279999999999998</v>
      </c>
      <c r="G1186" s="15">
        <v>3.5019999999999998</v>
      </c>
      <c r="H1186" s="15">
        <v>0.51400000000000001</v>
      </c>
      <c r="I1186" s="15">
        <v>0</v>
      </c>
    </row>
    <row r="1187" spans="1:9" x14ac:dyDescent="0.2">
      <c r="A1187" s="15">
        <v>1186</v>
      </c>
      <c r="B1187" s="15" t="s">
        <v>1643</v>
      </c>
      <c r="C1187" s="15" t="s">
        <v>6037</v>
      </c>
      <c r="D1187" s="15">
        <v>1939</v>
      </c>
      <c r="E1187" s="15">
        <v>9.86</v>
      </c>
      <c r="F1187" s="15">
        <v>7.5220000000000002</v>
      </c>
      <c r="G1187" s="15">
        <v>0.1</v>
      </c>
      <c r="H1187" s="15">
        <v>0.51100000000000001</v>
      </c>
      <c r="I1187" s="15">
        <v>0</v>
      </c>
    </row>
    <row r="1188" spans="1:9" x14ac:dyDescent="0.2">
      <c r="A1188" s="15">
        <v>1187</v>
      </c>
      <c r="B1188" s="15" t="s">
        <v>2825</v>
      </c>
      <c r="C1188" s="15" t="s">
        <v>6036</v>
      </c>
      <c r="D1188" s="15">
        <v>1959</v>
      </c>
      <c r="E1188" s="15">
        <v>9.8539999999999992</v>
      </c>
      <c r="F1188" s="15">
        <v>12.923</v>
      </c>
      <c r="G1188" s="15">
        <v>0.57699999999999996</v>
      </c>
      <c r="H1188" s="15">
        <v>0</v>
      </c>
      <c r="I1188" s="15">
        <v>0</v>
      </c>
    </row>
    <row r="1189" spans="1:9" x14ac:dyDescent="0.2">
      <c r="A1189" s="15">
        <v>1188</v>
      </c>
      <c r="B1189" s="15" t="s">
        <v>2243</v>
      </c>
      <c r="C1189" s="15" t="s">
        <v>6035</v>
      </c>
      <c r="D1189" s="15">
        <v>1953</v>
      </c>
      <c r="E1189" s="15">
        <v>9.8529999999999998</v>
      </c>
      <c r="F1189" s="15">
        <v>7.367</v>
      </c>
      <c r="G1189" s="15">
        <v>2.0910000000000002</v>
      </c>
      <c r="H1189" s="15">
        <v>0.51</v>
      </c>
      <c r="I1189" s="15">
        <v>0</v>
      </c>
    </row>
    <row r="1190" spans="1:9" x14ac:dyDescent="0.2">
      <c r="A1190" s="15">
        <v>1189</v>
      </c>
      <c r="B1190" s="15" t="s">
        <v>3858</v>
      </c>
      <c r="C1190" s="15" t="s">
        <v>6034</v>
      </c>
      <c r="D1190" s="15">
        <v>1999</v>
      </c>
      <c r="E1190" s="15">
        <v>9.8450000000000006</v>
      </c>
      <c r="F1190" s="15">
        <v>5.6639999999999997</v>
      </c>
      <c r="G1190" s="15">
        <v>1.19</v>
      </c>
      <c r="H1190" s="15">
        <v>5.0590000000000002</v>
      </c>
      <c r="I1190" s="15">
        <v>0.58299999999999996</v>
      </c>
    </row>
    <row r="1191" spans="1:9" x14ac:dyDescent="0.2">
      <c r="A1191" s="15">
        <v>1190</v>
      </c>
      <c r="B1191" s="15" t="s">
        <v>1665</v>
      </c>
      <c r="C1191" s="15" t="s">
        <v>6033</v>
      </c>
      <c r="D1191" s="15">
        <v>1953</v>
      </c>
      <c r="E1191" s="15">
        <v>9.8420000000000005</v>
      </c>
      <c r="F1191" s="15">
        <v>3.992</v>
      </c>
      <c r="G1191" s="15">
        <v>3.839</v>
      </c>
      <c r="H1191" s="15">
        <v>0.55000000000000004</v>
      </c>
      <c r="I1191" s="15">
        <v>0.59099999999999997</v>
      </c>
    </row>
    <row r="1192" spans="1:9" x14ac:dyDescent="0.2">
      <c r="A1192" s="15">
        <v>1191</v>
      </c>
      <c r="B1192" s="15" t="s">
        <v>1235</v>
      </c>
      <c r="C1192" s="15" t="s">
        <v>6032</v>
      </c>
      <c r="D1192" s="15">
        <v>1995</v>
      </c>
      <c r="E1192" s="15">
        <v>9.8409999999999993</v>
      </c>
      <c r="F1192" s="15">
        <v>0.2</v>
      </c>
      <c r="G1192" s="15">
        <v>4.4009999999999998</v>
      </c>
      <c r="H1192" s="15">
        <v>8.2750000000000004</v>
      </c>
      <c r="I1192" s="15">
        <v>1.5</v>
      </c>
    </row>
    <row r="1193" spans="1:9" x14ac:dyDescent="0.2">
      <c r="A1193" s="15">
        <v>1192</v>
      </c>
      <c r="B1193" s="15" t="s">
        <v>1302</v>
      </c>
      <c r="C1193" s="15" t="s">
        <v>6031</v>
      </c>
      <c r="D1193" s="15">
        <v>1964</v>
      </c>
      <c r="E1193" s="15">
        <v>9.84</v>
      </c>
      <c r="F1193" s="15">
        <v>11.146000000000001</v>
      </c>
      <c r="G1193" s="15">
        <v>2.9239999999999999</v>
      </c>
      <c r="H1193" s="15">
        <v>1.3</v>
      </c>
      <c r="I1193" s="15">
        <v>0.54500000000000004</v>
      </c>
    </row>
    <row r="1194" spans="1:9" x14ac:dyDescent="0.2">
      <c r="A1194" s="15">
        <v>1193</v>
      </c>
      <c r="B1194" s="15" t="s">
        <v>6030</v>
      </c>
      <c r="C1194" s="15" t="s">
        <v>6029</v>
      </c>
      <c r="D1194" s="15">
        <v>1982</v>
      </c>
      <c r="E1194" s="15">
        <v>9.8330000000000002</v>
      </c>
      <c r="F1194" s="15">
        <v>7.3140000000000001</v>
      </c>
      <c r="G1194" s="15">
        <v>6.7519999999999998</v>
      </c>
      <c r="H1194" s="15">
        <v>0.625</v>
      </c>
      <c r="I1194" s="15">
        <v>0</v>
      </c>
    </row>
    <row r="1195" spans="1:9" x14ac:dyDescent="0.2">
      <c r="A1195" s="15">
        <v>1194</v>
      </c>
      <c r="B1195" s="15" t="s">
        <v>6028</v>
      </c>
      <c r="C1195" s="15" t="s">
        <v>6027</v>
      </c>
      <c r="D1195" s="15">
        <v>2001</v>
      </c>
      <c r="E1195" s="15">
        <v>9.8320000000000007</v>
      </c>
      <c r="F1195" s="15">
        <v>3.9289999999999998</v>
      </c>
      <c r="G1195" s="15">
        <v>2.786</v>
      </c>
      <c r="H1195" s="15">
        <v>9.7799999999999994</v>
      </c>
      <c r="I1195" s="15">
        <v>0</v>
      </c>
    </row>
    <row r="1196" spans="1:9" x14ac:dyDescent="0.2">
      <c r="A1196" s="15">
        <v>1195</v>
      </c>
      <c r="B1196" s="15" t="s">
        <v>3200</v>
      </c>
      <c r="C1196" s="15" t="s">
        <v>6026</v>
      </c>
      <c r="D1196" s="15">
        <v>1997</v>
      </c>
      <c r="E1196" s="15">
        <v>9.8320000000000007</v>
      </c>
      <c r="F1196" s="15">
        <v>3.7269999999999999</v>
      </c>
      <c r="G1196" s="15">
        <v>2.0059999999999998</v>
      </c>
      <c r="H1196" s="15">
        <v>8.3000000000000007</v>
      </c>
      <c r="I1196" s="15">
        <v>0.53400000000000003</v>
      </c>
    </row>
    <row r="1197" spans="1:9" x14ac:dyDescent="0.2">
      <c r="A1197" s="15">
        <v>1196</v>
      </c>
      <c r="B1197" s="15" t="s">
        <v>6025</v>
      </c>
      <c r="C1197" s="15" t="s">
        <v>6024</v>
      </c>
      <c r="D1197" s="15">
        <v>1964</v>
      </c>
      <c r="E1197" s="15">
        <v>9.83</v>
      </c>
      <c r="F1197" s="15">
        <v>6.0679999999999996</v>
      </c>
      <c r="G1197" s="15">
        <v>5.3010000000000002</v>
      </c>
      <c r="H1197" s="15">
        <v>2.847</v>
      </c>
      <c r="I1197" s="15">
        <v>0.52200000000000002</v>
      </c>
    </row>
    <row r="1198" spans="1:9" x14ac:dyDescent="0.2">
      <c r="A1198" s="15">
        <v>1197</v>
      </c>
      <c r="B1198" s="15" t="s">
        <v>6023</v>
      </c>
      <c r="C1198" s="15" t="s">
        <v>6022</v>
      </c>
      <c r="D1198" s="15">
        <v>2008</v>
      </c>
      <c r="E1198" s="15">
        <v>9.8249999999999993</v>
      </c>
      <c r="F1198" s="15">
        <v>6.0990000000000002</v>
      </c>
      <c r="G1198" s="15">
        <v>1.522</v>
      </c>
      <c r="H1198" s="15">
        <v>3.8849999999999998</v>
      </c>
      <c r="I1198" s="15">
        <v>0.52900000000000003</v>
      </c>
    </row>
    <row r="1199" spans="1:9" x14ac:dyDescent="0.2">
      <c r="A1199" s="15">
        <v>1198</v>
      </c>
      <c r="B1199" s="15" t="s">
        <v>1089</v>
      </c>
      <c r="C1199" s="15" t="s">
        <v>6021</v>
      </c>
      <c r="D1199" s="15">
        <v>1962</v>
      </c>
      <c r="E1199" s="15">
        <v>9.8170000000000002</v>
      </c>
      <c r="F1199" s="15">
        <v>12.7</v>
      </c>
      <c r="G1199" s="15">
        <v>3.1989999999999998</v>
      </c>
      <c r="H1199" s="15">
        <v>0</v>
      </c>
      <c r="I1199" s="15">
        <v>0</v>
      </c>
    </row>
    <row r="1200" spans="1:9" x14ac:dyDescent="0.2">
      <c r="A1200" s="15">
        <v>1199</v>
      </c>
      <c r="B1200" s="15" t="s">
        <v>6020</v>
      </c>
      <c r="C1200" s="15" t="s">
        <v>2256</v>
      </c>
      <c r="D1200" s="15">
        <v>1986</v>
      </c>
      <c r="E1200" s="15">
        <v>9.8160000000000007</v>
      </c>
      <c r="F1200" s="15">
        <v>8.1950000000000003</v>
      </c>
      <c r="G1200" s="15">
        <v>2.2250000000000001</v>
      </c>
      <c r="H1200" s="15">
        <v>4.673</v>
      </c>
      <c r="I1200" s="15">
        <v>0</v>
      </c>
    </row>
    <row r="1201" spans="1:9" x14ac:dyDescent="0.2">
      <c r="A1201" s="15">
        <v>1200</v>
      </c>
      <c r="B1201" s="15" t="s">
        <v>598</v>
      </c>
      <c r="C1201" s="15" t="s">
        <v>6019</v>
      </c>
      <c r="D1201" s="15">
        <v>1975</v>
      </c>
      <c r="E1201" s="15">
        <v>9.8140000000000001</v>
      </c>
      <c r="F1201" s="15">
        <v>9.1170000000000009</v>
      </c>
      <c r="G1201" s="15">
        <v>3.5590000000000002</v>
      </c>
      <c r="H1201" s="15">
        <v>4.4930000000000003</v>
      </c>
      <c r="I1201" s="15">
        <v>0</v>
      </c>
    </row>
    <row r="1202" spans="1:9" x14ac:dyDescent="0.2">
      <c r="A1202" s="15">
        <v>1201</v>
      </c>
      <c r="B1202" s="15" t="s">
        <v>6018</v>
      </c>
      <c r="C1202" s="15" t="s">
        <v>6017</v>
      </c>
      <c r="D1202" s="15">
        <v>1996</v>
      </c>
      <c r="E1202" s="15">
        <v>9.8119999999999994</v>
      </c>
      <c r="F1202" s="15">
        <v>6.4290000000000003</v>
      </c>
      <c r="G1202" s="15">
        <v>2.125</v>
      </c>
      <c r="H1202" s="15">
        <v>1.8360000000000001</v>
      </c>
      <c r="I1202" s="15">
        <v>0.51900000000000002</v>
      </c>
    </row>
    <row r="1203" spans="1:9" x14ac:dyDescent="0.2">
      <c r="A1203" s="15">
        <v>1202</v>
      </c>
      <c r="B1203" s="15" t="s">
        <v>4211</v>
      </c>
      <c r="C1203" s="15" t="s">
        <v>6016</v>
      </c>
      <c r="D1203" s="15">
        <v>1998</v>
      </c>
      <c r="E1203" s="15">
        <v>9.8059999999999992</v>
      </c>
      <c r="F1203" s="15">
        <v>1.089</v>
      </c>
      <c r="G1203" s="15">
        <v>1.0840000000000001</v>
      </c>
      <c r="H1203" s="15">
        <v>15.275</v>
      </c>
      <c r="I1203" s="15">
        <v>0.51400000000000001</v>
      </c>
    </row>
    <row r="1204" spans="1:9" x14ac:dyDescent="0.2">
      <c r="A1204" s="15">
        <v>1203</v>
      </c>
      <c r="B1204" s="15" t="s">
        <v>1829</v>
      </c>
      <c r="C1204" s="15" t="s">
        <v>6015</v>
      </c>
      <c r="D1204" s="15">
        <v>1989</v>
      </c>
      <c r="E1204" s="15">
        <v>9.8030000000000008</v>
      </c>
      <c r="F1204" s="15">
        <v>4.0839999999999996</v>
      </c>
      <c r="G1204" s="15">
        <v>2.7</v>
      </c>
      <c r="H1204" s="15">
        <v>7.7770000000000001</v>
      </c>
      <c r="I1204" s="15">
        <v>2.101</v>
      </c>
    </row>
    <row r="1205" spans="1:9" x14ac:dyDescent="0.2">
      <c r="A1205" s="15">
        <v>1204</v>
      </c>
      <c r="B1205" s="15" t="s">
        <v>6014</v>
      </c>
      <c r="C1205" s="15" t="s">
        <v>6013</v>
      </c>
      <c r="D1205" s="15">
        <v>2009</v>
      </c>
      <c r="E1205" s="15">
        <v>9.8010000000000002</v>
      </c>
      <c r="F1205" s="15">
        <v>7.4260000000000002</v>
      </c>
      <c r="G1205" s="15">
        <v>1.363</v>
      </c>
      <c r="H1205" s="15">
        <v>2.9039999999999999</v>
      </c>
      <c r="I1205" s="15">
        <v>0.52400000000000002</v>
      </c>
    </row>
    <row r="1206" spans="1:9" x14ac:dyDescent="0.2">
      <c r="A1206" s="15">
        <v>1205</v>
      </c>
      <c r="B1206" s="15" t="s">
        <v>2613</v>
      </c>
      <c r="C1206" s="15" t="s">
        <v>6012</v>
      </c>
      <c r="D1206" s="15">
        <v>1987</v>
      </c>
      <c r="E1206" s="15">
        <v>9.798</v>
      </c>
      <c r="F1206" s="15">
        <v>0.2</v>
      </c>
      <c r="G1206" s="15">
        <v>8.0039999999999996</v>
      </c>
      <c r="H1206" s="15">
        <v>12.946</v>
      </c>
      <c r="I1206" s="15">
        <v>0</v>
      </c>
    </row>
    <row r="1207" spans="1:9" x14ac:dyDescent="0.2">
      <c r="A1207" s="15">
        <v>1206</v>
      </c>
      <c r="B1207" s="15" t="s">
        <v>849</v>
      </c>
      <c r="C1207" s="15" t="s">
        <v>6011</v>
      </c>
      <c r="D1207" s="15">
        <v>1955</v>
      </c>
      <c r="E1207" s="15">
        <v>9.7959999999999994</v>
      </c>
      <c r="F1207" s="15">
        <v>5.1059999999999999</v>
      </c>
      <c r="G1207" s="15">
        <v>3.0019999999999998</v>
      </c>
      <c r="H1207" s="15">
        <v>0.57699999999999996</v>
      </c>
      <c r="I1207" s="15">
        <v>0.51</v>
      </c>
    </row>
    <row r="1208" spans="1:9" x14ac:dyDescent="0.2">
      <c r="A1208" s="15">
        <v>1207</v>
      </c>
      <c r="B1208" s="15" t="s">
        <v>507</v>
      </c>
      <c r="C1208" s="15" t="s">
        <v>6010</v>
      </c>
      <c r="D1208" s="15">
        <v>1955</v>
      </c>
      <c r="E1208" s="15">
        <v>9.7889999999999997</v>
      </c>
      <c r="F1208" s="15">
        <v>11.273</v>
      </c>
      <c r="G1208" s="15">
        <v>0.63400000000000001</v>
      </c>
      <c r="H1208" s="15">
        <v>0</v>
      </c>
      <c r="I1208" s="15">
        <v>0</v>
      </c>
    </row>
    <row r="1209" spans="1:9" x14ac:dyDescent="0.2">
      <c r="A1209" s="15">
        <v>1208</v>
      </c>
      <c r="B1209" s="15" t="s">
        <v>1693</v>
      </c>
      <c r="C1209" s="15" t="s">
        <v>6009</v>
      </c>
      <c r="D1209" s="15">
        <v>1971</v>
      </c>
      <c r="E1209" s="15">
        <v>9.7850000000000001</v>
      </c>
      <c r="F1209" s="15">
        <v>6.8860000000000001</v>
      </c>
      <c r="G1209" s="15">
        <v>5.8319999999999999</v>
      </c>
      <c r="H1209" s="15">
        <v>3</v>
      </c>
      <c r="I1209" s="15">
        <v>0.66700000000000004</v>
      </c>
    </row>
    <row r="1210" spans="1:9" x14ac:dyDescent="0.2">
      <c r="A1210" s="15">
        <v>1209</v>
      </c>
      <c r="B1210" s="15" t="s">
        <v>2713</v>
      </c>
      <c r="C1210" s="15" t="s">
        <v>1893</v>
      </c>
      <c r="D1210" s="15">
        <v>1988</v>
      </c>
      <c r="E1210" s="15">
        <v>9.7840000000000007</v>
      </c>
      <c r="F1210" s="15">
        <v>6.9859999999999998</v>
      </c>
      <c r="G1210" s="15">
        <v>2.0190000000000001</v>
      </c>
      <c r="H1210" s="15">
        <v>0.52700000000000002</v>
      </c>
      <c r="I1210" s="15">
        <v>1.0329999999999999</v>
      </c>
    </row>
    <row r="1211" spans="1:9" x14ac:dyDescent="0.2">
      <c r="A1211" s="15">
        <v>1210</v>
      </c>
      <c r="B1211" s="15" t="s">
        <v>2367</v>
      </c>
      <c r="C1211" s="15" t="s">
        <v>4110</v>
      </c>
      <c r="D1211" s="15">
        <v>2006</v>
      </c>
      <c r="E1211" s="15">
        <v>9.7840000000000007</v>
      </c>
      <c r="F1211" s="15">
        <v>1.1000000000000001</v>
      </c>
      <c r="G1211" s="15">
        <v>3.85</v>
      </c>
      <c r="H1211" s="15">
        <v>11.613</v>
      </c>
      <c r="I1211" s="15">
        <v>0</v>
      </c>
    </row>
    <row r="1212" spans="1:9" x14ac:dyDescent="0.2">
      <c r="A1212" s="15">
        <v>1211</v>
      </c>
      <c r="B1212" s="15" t="s">
        <v>1667</v>
      </c>
      <c r="C1212" s="15" t="s">
        <v>6008</v>
      </c>
      <c r="D1212" s="15">
        <v>1965</v>
      </c>
      <c r="E1212" s="15">
        <v>9.7840000000000007</v>
      </c>
      <c r="F1212" s="15">
        <v>12.699</v>
      </c>
      <c r="G1212" s="15">
        <v>2.3279999999999998</v>
      </c>
      <c r="H1212" s="15">
        <v>2.3849999999999998</v>
      </c>
      <c r="I1212" s="15">
        <v>0</v>
      </c>
    </row>
    <row r="1213" spans="1:9" x14ac:dyDescent="0.2">
      <c r="A1213" s="15">
        <v>1212</v>
      </c>
      <c r="B1213" s="15" t="s">
        <v>4399</v>
      </c>
      <c r="C1213" s="15" t="s">
        <v>6007</v>
      </c>
      <c r="D1213" s="15">
        <v>2000</v>
      </c>
      <c r="E1213" s="15">
        <v>9.7789999999999999</v>
      </c>
      <c r="F1213" s="15">
        <v>0.51100000000000001</v>
      </c>
      <c r="G1213" s="15">
        <v>5.6669999999999998</v>
      </c>
      <c r="H1213" s="15">
        <v>11.125999999999999</v>
      </c>
      <c r="I1213" s="15">
        <v>0.51400000000000001</v>
      </c>
    </row>
    <row r="1214" spans="1:9" x14ac:dyDescent="0.2">
      <c r="A1214" s="15">
        <v>1213</v>
      </c>
      <c r="B1214" s="15" t="s">
        <v>6006</v>
      </c>
      <c r="C1214" s="15" t="s">
        <v>6005</v>
      </c>
      <c r="D1214" s="15">
        <v>1970</v>
      </c>
      <c r="E1214" s="15">
        <v>9.7720000000000002</v>
      </c>
      <c r="F1214" s="15">
        <v>10.587999999999999</v>
      </c>
      <c r="G1214" s="15">
        <v>7.3440000000000003</v>
      </c>
      <c r="H1214" s="15">
        <v>1.893</v>
      </c>
      <c r="I1214" s="15">
        <v>0</v>
      </c>
    </row>
    <row r="1215" spans="1:9" x14ac:dyDescent="0.2">
      <c r="A1215" s="15">
        <v>1214</v>
      </c>
      <c r="B1215" s="15" t="s">
        <v>1523</v>
      </c>
      <c r="C1215" s="15" t="s">
        <v>6004</v>
      </c>
      <c r="D1215" s="15">
        <v>1971</v>
      </c>
      <c r="E1215" s="15">
        <v>9.766</v>
      </c>
      <c r="F1215" s="15">
        <v>12.612</v>
      </c>
      <c r="G1215" s="15">
        <v>2.7989999999999999</v>
      </c>
      <c r="H1215" s="15">
        <v>1.1930000000000001</v>
      </c>
      <c r="I1215" s="15">
        <v>0.56299999999999994</v>
      </c>
    </row>
    <row r="1216" spans="1:9" x14ac:dyDescent="0.2">
      <c r="A1216" s="15">
        <v>1215</v>
      </c>
      <c r="B1216" s="15" t="s">
        <v>6003</v>
      </c>
      <c r="C1216" s="15" t="s">
        <v>6002</v>
      </c>
      <c r="D1216" s="15">
        <v>1993</v>
      </c>
      <c r="E1216" s="15">
        <v>9.7639999999999993</v>
      </c>
      <c r="F1216" s="15">
        <v>7.43</v>
      </c>
      <c r="G1216" s="15">
        <v>0.58299999999999996</v>
      </c>
      <c r="H1216" s="15">
        <v>1.1080000000000001</v>
      </c>
      <c r="I1216" s="15">
        <v>1.7250000000000001</v>
      </c>
    </row>
    <row r="1217" spans="1:9" x14ac:dyDescent="0.2">
      <c r="A1217" s="15">
        <v>1216</v>
      </c>
      <c r="B1217" s="15" t="s">
        <v>2145</v>
      </c>
      <c r="C1217" s="15" t="s">
        <v>6001</v>
      </c>
      <c r="D1217" s="15">
        <v>2001</v>
      </c>
      <c r="E1217" s="15">
        <v>9.7629999999999999</v>
      </c>
      <c r="F1217" s="15">
        <v>4.46</v>
      </c>
      <c r="G1217" s="15">
        <v>1.2709999999999999</v>
      </c>
      <c r="H1217" s="15">
        <v>5.8159999999999998</v>
      </c>
      <c r="I1217" s="15">
        <v>1.0900000000000001</v>
      </c>
    </row>
    <row r="1218" spans="1:9" x14ac:dyDescent="0.2">
      <c r="A1218" s="15">
        <v>1217</v>
      </c>
      <c r="B1218" s="15" t="s">
        <v>6000</v>
      </c>
      <c r="C1218" s="15" t="s">
        <v>565</v>
      </c>
      <c r="D1218" s="15">
        <v>1968</v>
      </c>
      <c r="E1218" s="15">
        <v>9.7539999999999996</v>
      </c>
      <c r="F1218" s="15">
        <v>7.5979999999999999</v>
      </c>
      <c r="G1218" s="15">
        <v>5.7409999999999997</v>
      </c>
      <c r="H1218" s="15">
        <v>5.94</v>
      </c>
      <c r="I1218" s="15">
        <v>0</v>
      </c>
    </row>
    <row r="1219" spans="1:9" x14ac:dyDescent="0.2">
      <c r="A1219" s="15">
        <v>1218</v>
      </c>
      <c r="B1219" s="15" t="s">
        <v>1274</v>
      </c>
      <c r="C1219" s="15" t="s">
        <v>5999</v>
      </c>
      <c r="D1219" s="15">
        <v>1973</v>
      </c>
      <c r="E1219" s="15">
        <v>9.7490000000000006</v>
      </c>
      <c r="F1219" s="15">
        <v>5.5369999999999999</v>
      </c>
      <c r="G1219" s="15">
        <v>4.5010000000000003</v>
      </c>
      <c r="H1219" s="15">
        <v>3.81</v>
      </c>
      <c r="I1219" s="15">
        <v>0.58299999999999996</v>
      </c>
    </row>
    <row r="1220" spans="1:9" x14ac:dyDescent="0.2">
      <c r="A1220" s="15">
        <v>1219</v>
      </c>
      <c r="B1220" s="15" t="s">
        <v>5998</v>
      </c>
      <c r="C1220" s="15" t="s">
        <v>5997</v>
      </c>
      <c r="D1220" s="15">
        <v>2011</v>
      </c>
      <c r="E1220" s="15">
        <v>9.7379999999999995</v>
      </c>
      <c r="F1220" s="15">
        <v>6.992</v>
      </c>
      <c r="G1220" s="15">
        <v>4.367</v>
      </c>
      <c r="H1220" s="15">
        <v>1.145</v>
      </c>
      <c r="I1220" s="15">
        <v>0</v>
      </c>
    </row>
    <row r="1221" spans="1:9" x14ac:dyDescent="0.2">
      <c r="A1221" s="15">
        <v>1220</v>
      </c>
      <c r="B1221" s="15" t="s">
        <v>519</v>
      </c>
      <c r="C1221" s="15" t="s">
        <v>5996</v>
      </c>
      <c r="D1221" s="15">
        <v>1967</v>
      </c>
      <c r="E1221" s="15">
        <v>9.7309999999999999</v>
      </c>
      <c r="F1221" s="15">
        <v>11.451000000000001</v>
      </c>
      <c r="G1221" s="15">
        <v>3.323</v>
      </c>
      <c r="H1221" s="15">
        <v>1.593</v>
      </c>
      <c r="I1221" s="15">
        <v>0.51900000000000002</v>
      </c>
    </row>
    <row r="1222" spans="1:9" x14ac:dyDescent="0.2">
      <c r="A1222" s="15">
        <v>1221</v>
      </c>
      <c r="B1222" s="15" t="s">
        <v>5995</v>
      </c>
      <c r="C1222" s="15" t="s">
        <v>5994</v>
      </c>
      <c r="D1222" s="15">
        <v>1959</v>
      </c>
      <c r="E1222" s="15">
        <v>9.73</v>
      </c>
      <c r="F1222" s="15">
        <v>9.843</v>
      </c>
      <c r="G1222" s="15">
        <v>1.5</v>
      </c>
      <c r="H1222" s="15">
        <v>0.55600000000000005</v>
      </c>
      <c r="I1222" s="15">
        <v>0</v>
      </c>
    </row>
    <row r="1223" spans="1:9" x14ac:dyDescent="0.2">
      <c r="A1223" s="15">
        <v>1222</v>
      </c>
      <c r="B1223" s="15" t="s">
        <v>3250</v>
      </c>
      <c r="C1223" s="15" t="s">
        <v>5993</v>
      </c>
      <c r="D1223" s="15">
        <v>1994</v>
      </c>
      <c r="E1223" s="15">
        <v>9.7270000000000003</v>
      </c>
      <c r="F1223" s="15">
        <v>3.923</v>
      </c>
      <c r="G1223" s="15">
        <v>2.0419999999999998</v>
      </c>
      <c r="H1223" s="15">
        <v>4.5970000000000004</v>
      </c>
      <c r="I1223" s="15">
        <v>2.077</v>
      </c>
    </row>
    <row r="1224" spans="1:9" x14ac:dyDescent="0.2">
      <c r="A1224" s="15">
        <v>1223</v>
      </c>
      <c r="B1224" s="15" t="s">
        <v>3575</v>
      </c>
      <c r="C1224" s="15" t="s">
        <v>5992</v>
      </c>
      <c r="D1224" s="15">
        <v>1944</v>
      </c>
      <c r="E1224" s="15">
        <v>9.7230000000000008</v>
      </c>
      <c r="F1224" s="15">
        <v>9.2859999999999996</v>
      </c>
      <c r="G1224" s="15">
        <v>0.83299999999999996</v>
      </c>
      <c r="H1224" s="15">
        <v>0</v>
      </c>
      <c r="I1224" s="15">
        <v>0</v>
      </c>
    </row>
    <row r="1225" spans="1:9" x14ac:dyDescent="0.2">
      <c r="A1225" s="15">
        <v>1224</v>
      </c>
      <c r="B1225" s="15" t="s">
        <v>5991</v>
      </c>
      <c r="C1225" s="15" t="s">
        <v>5990</v>
      </c>
      <c r="D1225" s="15">
        <v>1971</v>
      </c>
      <c r="E1225" s="15">
        <v>9.718</v>
      </c>
      <c r="F1225" s="15">
        <v>6.0380000000000003</v>
      </c>
      <c r="G1225" s="15">
        <v>7.6779999999999999</v>
      </c>
      <c r="H1225" s="15">
        <v>4.8369999999999997</v>
      </c>
      <c r="I1225" s="15">
        <v>0</v>
      </c>
    </row>
    <row r="1226" spans="1:9" x14ac:dyDescent="0.2">
      <c r="A1226" s="15">
        <v>1225</v>
      </c>
      <c r="B1226" s="15" t="s">
        <v>969</v>
      </c>
      <c r="C1226" s="15" t="s">
        <v>5989</v>
      </c>
      <c r="D1226" s="15">
        <v>1983</v>
      </c>
      <c r="E1226" s="15">
        <v>9.7170000000000005</v>
      </c>
      <c r="F1226" s="15">
        <v>0.20100000000000001</v>
      </c>
      <c r="G1226" s="15">
        <v>3.3929999999999998</v>
      </c>
      <c r="H1226" s="15">
        <v>20.21</v>
      </c>
      <c r="I1226" s="15">
        <v>0</v>
      </c>
    </row>
    <row r="1227" spans="1:9" x14ac:dyDescent="0.2">
      <c r="A1227" s="15">
        <v>1226</v>
      </c>
      <c r="B1227" s="15" t="s">
        <v>5117</v>
      </c>
      <c r="C1227" s="15" t="s">
        <v>5988</v>
      </c>
      <c r="D1227" s="15">
        <v>1985</v>
      </c>
      <c r="E1227" s="15">
        <v>9.7119999999999997</v>
      </c>
      <c r="F1227" s="15">
        <v>2.9159999999999999</v>
      </c>
      <c r="G1227" s="15">
        <v>6.827</v>
      </c>
      <c r="H1227" s="15">
        <v>6.94</v>
      </c>
      <c r="I1227" s="15">
        <v>0.51300000000000001</v>
      </c>
    </row>
    <row r="1228" spans="1:9" x14ac:dyDescent="0.2">
      <c r="A1228" s="15">
        <v>1227</v>
      </c>
      <c r="B1228" s="15" t="s">
        <v>700</v>
      </c>
      <c r="C1228" s="15" t="s">
        <v>5987</v>
      </c>
      <c r="D1228" s="15">
        <v>2002</v>
      </c>
      <c r="E1228" s="15">
        <v>9.7059999999999995</v>
      </c>
      <c r="F1228" s="15">
        <v>6.5410000000000004</v>
      </c>
      <c r="G1228" s="15">
        <v>1.2450000000000001</v>
      </c>
      <c r="H1228" s="15">
        <v>1.714</v>
      </c>
      <c r="I1228" s="15">
        <v>0.51700000000000002</v>
      </c>
    </row>
    <row r="1229" spans="1:9" x14ac:dyDescent="0.2">
      <c r="A1229" s="15">
        <v>1228</v>
      </c>
      <c r="B1229" s="15" t="s">
        <v>2763</v>
      </c>
      <c r="C1229" s="15" t="s">
        <v>5986</v>
      </c>
      <c r="D1229" s="15">
        <v>1998</v>
      </c>
      <c r="E1229" s="15">
        <v>9.7050000000000001</v>
      </c>
      <c r="F1229" s="15">
        <v>1.79</v>
      </c>
      <c r="G1229" s="15">
        <v>4.3330000000000002</v>
      </c>
      <c r="H1229" s="15">
        <v>7.2930000000000001</v>
      </c>
      <c r="I1229" s="15">
        <v>1</v>
      </c>
    </row>
    <row r="1230" spans="1:9" x14ac:dyDescent="0.2">
      <c r="A1230" s="15">
        <v>1229</v>
      </c>
      <c r="B1230" s="15" t="s">
        <v>828</v>
      </c>
      <c r="C1230" s="15" t="s">
        <v>5985</v>
      </c>
      <c r="D1230" s="15">
        <v>1995</v>
      </c>
      <c r="E1230" s="15">
        <v>9.6869999999999994</v>
      </c>
      <c r="F1230" s="15">
        <v>0.2</v>
      </c>
      <c r="G1230" s="15">
        <v>2.903</v>
      </c>
      <c r="H1230" s="15">
        <v>17.11</v>
      </c>
      <c r="I1230" s="15">
        <v>0</v>
      </c>
    </row>
    <row r="1231" spans="1:9" x14ac:dyDescent="0.2">
      <c r="A1231" s="15">
        <v>1230</v>
      </c>
      <c r="B1231" s="15" t="s">
        <v>2623</v>
      </c>
      <c r="C1231" s="15" t="s">
        <v>5984</v>
      </c>
      <c r="D1231" s="15">
        <v>2010</v>
      </c>
      <c r="E1231" s="15">
        <v>9.6850000000000005</v>
      </c>
      <c r="F1231" s="15">
        <v>5.3</v>
      </c>
      <c r="G1231" s="15">
        <v>2.7450000000000001</v>
      </c>
      <c r="H1231" s="15">
        <v>1.125</v>
      </c>
      <c r="I1231" s="15">
        <v>0</v>
      </c>
    </row>
    <row r="1232" spans="1:9" x14ac:dyDescent="0.2">
      <c r="A1232" s="15">
        <v>1231</v>
      </c>
      <c r="B1232" s="15" t="s">
        <v>1042</v>
      </c>
      <c r="C1232" s="15" t="s">
        <v>5983</v>
      </c>
      <c r="D1232" s="15">
        <v>1942</v>
      </c>
      <c r="E1232" s="15">
        <v>9.6790000000000003</v>
      </c>
      <c r="F1232" s="15">
        <v>7.7409999999999997</v>
      </c>
      <c r="G1232" s="15">
        <v>0</v>
      </c>
      <c r="H1232" s="15">
        <v>0.51500000000000001</v>
      </c>
      <c r="I1232" s="15">
        <v>0.51400000000000001</v>
      </c>
    </row>
    <row r="1233" spans="1:9" x14ac:dyDescent="0.2">
      <c r="A1233" s="15">
        <v>1232</v>
      </c>
      <c r="B1233" s="15" t="s">
        <v>5982</v>
      </c>
      <c r="C1233" s="15" t="s">
        <v>5981</v>
      </c>
      <c r="D1233" s="15">
        <v>1978</v>
      </c>
      <c r="E1233" s="15">
        <v>9.6780000000000008</v>
      </c>
      <c r="F1233" s="15">
        <v>3.4870000000000001</v>
      </c>
      <c r="G1233" s="15">
        <v>4.4119999999999999</v>
      </c>
      <c r="H1233" s="15">
        <v>7.4969999999999999</v>
      </c>
      <c r="I1233" s="15">
        <v>0.51300000000000001</v>
      </c>
    </row>
    <row r="1234" spans="1:9" x14ac:dyDescent="0.2">
      <c r="A1234" s="15">
        <v>1233</v>
      </c>
      <c r="B1234" s="15" t="s">
        <v>741</v>
      </c>
      <c r="C1234" s="15" t="s">
        <v>5980</v>
      </c>
      <c r="D1234" s="15">
        <v>1943</v>
      </c>
      <c r="E1234" s="15">
        <v>9.6780000000000008</v>
      </c>
      <c r="F1234" s="15">
        <v>6.6689999999999996</v>
      </c>
      <c r="G1234" s="15">
        <v>1.5</v>
      </c>
      <c r="H1234" s="15">
        <v>0.51900000000000002</v>
      </c>
      <c r="I1234" s="15">
        <v>0</v>
      </c>
    </row>
    <row r="1235" spans="1:9" x14ac:dyDescent="0.2">
      <c r="A1235" s="15">
        <v>1234</v>
      </c>
      <c r="B1235" s="15" t="s">
        <v>2404</v>
      </c>
      <c r="C1235" s="15" t="s">
        <v>4156</v>
      </c>
      <c r="D1235" s="15">
        <v>1979</v>
      </c>
      <c r="E1235" s="15">
        <v>9.6590000000000007</v>
      </c>
      <c r="F1235" s="15">
        <v>4.7750000000000004</v>
      </c>
      <c r="G1235" s="15">
        <v>6.0609999999999999</v>
      </c>
      <c r="H1235" s="15">
        <v>5.2430000000000003</v>
      </c>
      <c r="I1235" s="15">
        <v>0.53800000000000003</v>
      </c>
    </row>
    <row r="1236" spans="1:9" x14ac:dyDescent="0.2">
      <c r="A1236" s="15">
        <v>1235</v>
      </c>
      <c r="B1236" s="15" t="s">
        <v>5979</v>
      </c>
      <c r="C1236" s="15" t="s">
        <v>5978</v>
      </c>
      <c r="D1236" s="15">
        <v>1979</v>
      </c>
      <c r="E1236" s="15">
        <v>9.6539999999999999</v>
      </c>
      <c r="F1236" s="15">
        <v>1.7370000000000001</v>
      </c>
      <c r="G1236" s="15">
        <v>10.68</v>
      </c>
      <c r="H1236" s="15">
        <v>8.4689999999999994</v>
      </c>
      <c r="I1236" s="15">
        <v>0</v>
      </c>
    </row>
    <row r="1237" spans="1:9" x14ac:dyDescent="0.2">
      <c r="A1237" s="15">
        <v>1236</v>
      </c>
      <c r="B1237" s="15" t="s">
        <v>2367</v>
      </c>
      <c r="C1237" s="15" t="s">
        <v>3457</v>
      </c>
      <c r="D1237" s="15">
        <v>1996</v>
      </c>
      <c r="E1237" s="15">
        <v>9.6509999999999998</v>
      </c>
      <c r="F1237" s="15">
        <v>0</v>
      </c>
      <c r="G1237" s="15">
        <v>3.9</v>
      </c>
      <c r="H1237" s="15">
        <v>10.077999999999999</v>
      </c>
      <c r="I1237" s="15">
        <v>2.5470000000000002</v>
      </c>
    </row>
    <row r="1238" spans="1:9" x14ac:dyDescent="0.2">
      <c r="A1238" s="15">
        <v>1237</v>
      </c>
      <c r="B1238" s="15" t="s">
        <v>3200</v>
      </c>
      <c r="C1238" s="15" t="s">
        <v>5977</v>
      </c>
      <c r="D1238" s="15">
        <v>1992</v>
      </c>
      <c r="E1238" s="15">
        <v>9.65</v>
      </c>
      <c r="F1238" s="15">
        <v>6.5069999999999997</v>
      </c>
      <c r="G1238" s="15">
        <v>0.75</v>
      </c>
      <c r="H1238" s="15">
        <v>3.468</v>
      </c>
      <c r="I1238" s="15">
        <v>2.073</v>
      </c>
    </row>
    <row r="1239" spans="1:9" x14ac:dyDescent="0.2">
      <c r="A1239" s="15">
        <v>1238</v>
      </c>
      <c r="B1239" s="15" t="s">
        <v>3340</v>
      </c>
      <c r="C1239" s="15" t="s">
        <v>5976</v>
      </c>
      <c r="D1239" s="15">
        <v>1960</v>
      </c>
      <c r="E1239" s="15">
        <v>9.6379999999999999</v>
      </c>
      <c r="F1239" s="15">
        <v>5.3150000000000004</v>
      </c>
      <c r="G1239" s="15">
        <v>4.2160000000000002</v>
      </c>
      <c r="H1239" s="15">
        <v>2.609</v>
      </c>
      <c r="I1239" s="15">
        <v>0</v>
      </c>
    </row>
    <row r="1240" spans="1:9" x14ac:dyDescent="0.2">
      <c r="A1240" s="15">
        <v>1239</v>
      </c>
      <c r="B1240" s="15" t="s">
        <v>3442</v>
      </c>
      <c r="C1240" s="15" t="s">
        <v>5975</v>
      </c>
      <c r="D1240" s="15">
        <v>1979</v>
      </c>
      <c r="E1240" s="15">
        <v>9.6359999999999992</v>
      </c>
      <c r="F1240" s="15">
        <v>6.383</v>
      </c>
      <c r="G1240" s="15">
        <v>3.2029999999999998</v>
      </c>
      <c r="H1240" s="15">
        <v>5.82</v>
      </c>
      <c r="I1240" s="15">
        <v>0.51300000000000001</v>
      </c>
    </row>
    <row r="1241" spans="1:9" x14ac:dyDescent="0.2">
      <c r="A1241" s="15">
        <v>1240</v>
      </c>
      <c r="B1241" s="15" t="s">
        <v>2107</v>
      </c>
      <c r="C1241" s="15" t="s">
        <v>5974</v>
      </c>
      <c r="D1241" s="15">
        <v>1981</v>
      </c>
      <c r="E1241" s="15">
        <v>9.6359999999999992</v>
      </c>
      <c r="F1241" s="15">
        <v>6.7990000000000004</v>
      </c>
      <c r="G1241" s="15">
        <v>5.226</v>
      </c>
      <c r="H1241" s="15">
        <v>1.534</v>
      </c>
      <c r="I1241" s="15">
        <v>0.51900000000000002</v>
      </c>
    </row>
    <row r="1242" spans="1:9" x14ac:dyDescent="0.2">
      <c r="A1242" s="15">
        <v>1241</v>
      </c>
      <c r="B1242" s="15" t="s">
        <v>2129</v>
      </c>
      <c r="C1242" s="15" t="s">
        <v>5973</v>
      </c>
      <c r="D1242" s="15">
        <v>1945</v>
      </c>
      <c r="E1242" s="15">
        <v>9.6329999999999991</v>
      </c>
      <c r="F1242" s="15">
        <v>7.8680000000000003</v>
      </c>
      <c r="G1242" s="15">
        <v>1.5</v>
      </c>
      <c r="H1242" s="15">
        <v>0</v>
      </c>
      <c r="I1242" s="15">
        <v>0</v>
      </c>
    </row>
    <row r="1243" spans="1:9" x14ac:dyDescent="0.2">
      <c r="A1243" s="15">
        <v>1242</v>
      </c>
      <c r="B1243" s="15" t="s">
        <v>5972</v>
      </c>
      <c r="C1243" s="15" t="s">
        <v>5724</v>
      </c>
      <c r="D1243" s="15">
        <v>1945</v>
      </c>
      <c r="E1243" s="15">
        <v>9.6319999999999997</v>
      </c>
      <c r="F1243" s="15">
        <v>6.2370000000000001</v>
      </c>
      <c r="G1243" s="15">
        <v>3</v>
      </c>
      <c r="H1243" s="15">
        <v>0</v>
      </c>
      <c r="I1243" s="15">
        <v>0</v>
      </c>
    </row>
    <row r="1244" spans="1:9" x14ac:dyDescent="0.2">
      <c r="A1244" s="15">
        <v>1243</v>
      </c>
      <c r="B1244" s="15" t="s">
        <v>1369</v>
      </c>
      <c r="C1244" s="15" t="s">
        <v>5971</v>
      </c>
      <c r="D1244" s="15">
        <v>2004</v>
      </c>
      <c r="E1244" s="15">
        <v>9.6310000000000002</v>
      </c>
      <c r="F1244" s="15">
        <v>4.0060000000000002</v>
      </c>
      <c r="G1244" s="15">
        <v>2.8570000000000002</v>
      </c>
      <c r="H1244" s="15">
        <v>1.631</v>
      </c>
      <c r="I1244" s="15">
        <v>2.1</v>
      </c>
    </row>
    <row r="1245" spans="1:9" x14ac:dyDescent="0.2">
      <c r="A1245" s="15">
        <v>1244</v>
      </c>
      <c r="B1245" s="15" t="s">
        <v>2011</v>
      </c>
      <c r="C1245" s="15" t="s">
        <v>5970</v>
      </c>
      <c r="D1245" s="15">
        <v>1979</v>
      </c>
      <c r="E1245" s="15">
        <v>9.6300000000000008</v>
      </c>
      <c r="F1245" s="15">
        <v>9.2710000000000008</v>
      </c>
      <c r="G1245" s="15">
        <v>3.0510000000000002</v>
      </c>
      <c r="H1245" s="15">
        <v>1.6879999999999999</v>
      </c>
      <c r="I1245" s="15">
        <v>0.51800000000000002</v>
      </c>
    </row>
    <row r="1246" spans="1:9" x14ac:dyDescent="0.2">
      <c r="A1246" s="15">
        <v>1245</v>
      </c>
      <c r="B1246" s="15" t="s">
        <v>5969</v>
      </c>
      <c r="C1246" s="15" t="s">
        <v>5968</v>
      </c>
      <c r="D1246" s="15">
        <v>1983</v>
      </c>
      <c r="E1246" s="15">
        <v>9.6229999999999993</v>
      </c>
      <c r="F1246" s="15">
        <v>3.4849999999999999</v>
      </c>
      <c r="G1246" s="15">
        <v>4.8419999999999996</v>
      </c>
      <c r="H1246" s="15">
        <v>10.968</v>
      </c>
      <c r="I1246" s="15">
        <v>0</v>
      </c>
    </row>
    <row r="1247" spans="1:9" x14ac:dyDescent="0.2">
      <c r="A1247" s="15">
        <v>1246</v>
      </c>
      <c r="B1247" s="15" t="s">
        <v>3980</v>
      </c>
      <c r="C1247" s="15" t="s">
        <v>5967</v>
      </c>
      <c r="D1247" s="15">
        <v>1979</v>
      </c>
      <c r="E1247" s="15">
        <v>9.6210000000000004</v>
      </c>
      <c r="F1247" s="15">
        <v>7.4290000000000003</v>
      </c>
      <c r="G1247" s="15">
        <v>4.3499999999999996</v>
      </c>
      <c r="H1247" s="15">
        <v>3.0619999999999998</v>
      </c>
      <c r="I1247" s="15">
        <v>0.51500000000000001</v>
      </c>
    </row>
    <row r="1248" spans="1:9" x14ac:dyDescent="0.2">
      <c r="A1248" s="15">
        <v>1247</v>
      </c>
      <c r="B1248" s="15" t="s">
        <v>3442</v>
      </c>
      <c r="C1248" s="15" t="s">
        <v>5966</v>
      </c>
      <c r="D1248" s="15">
        <v>1981</v>
      </c>
      <c r="E1248" s="15">
        <v>9.6199999999999992</v>
      </c>
      <c r="F1248" s="15">
        <v>6.4329999999999998</v>
      </c>
      <c r="G1248" s="15">
        <v>1.958</v>
      </c>
      <c r="H1248" s="15">
        <v>4.0030000000000001</v>
      </c>
      <c r="I1248" s="15">
        <v>1.1379999999999999</v>
      </c>
    </row>
    <row r="1249" spans="1:9" x14ac:dyDescent="0.2">
      <c r="A1249" s="15">
        <v>1248</v>
      </c>
      <c r="B1249" s="15" t="s">
        <v>1290</v>
      </c>
      <c r="C1249" s="15" t="s">
        <v>5965</v>
      </c>
      <c r="D1249" s="15">
        <v>2006</v>
      </c>
      <c r="E1249" s="15">
        <v>9.6170000000000009</v>
      </c>
      <c r="F1249" s="15">
        <v>3.1829999999999998</v>
      </c>
      <c r="G1249" s="15">
        <v>1.276</v>
      </c>
      <c r="H1249" s="15">
        <v>8.077</v>
      </c>
      <c r="I1249" s="15">
        <v>1.19</v>
      </c>
    </row>
    <row r="1250" spans="1:9" x14ac:dyDescent="0.2">
      <c r="A1250" s="15">
        <v>1249</v>
      </c>
      <c r="B1250" s="15" t="s">
        <v>5964</v>
      </c>
      <c r="C1250" s="15" t="s">
        <v>5963</v>
      </c>
      <c r="D1250" s="15">
        <v>1996</v>
      </c>
      <c r="E1250" s="15">
        <v>9.6150000000000002</v>
      </c>
      <c r="F1250" s="15">
        <v>3.5640000000000001</v>
      </c>
      <c r="G1250" s="15">
        <v>2.0289999999999999</v>
      </c>
      <c r="H1250" s="15">
        <v>5.4669999999999996</v>
      </c>
      <c r="I1250" s="15">
        <v>1.571</v>
      </c>
    </row>
    <row r="1251" spans="1:9" x14ac:dyDescent="0.2">
      <c r="A1251" s="15">
        <v>1250</v>
      </c>
      <c r="B1251" s="15" t="s">
        <v>5962</v>
      </c>
      <c r="C1251" s="15" t="s">
        <v>5961</v>
      </c>
      <c r="D1251" s="15">
        <v>2003</v>
      </c>
      <c r="E1251" s="15">
        <v>9.6110000000000007</v>
      </c>
      <c r="F1251" s="15">
        <v>1.5</v>
      </c>
      <c r="G1251" s="15">
        <v>2.3330000000000002</v>
      </c>
      <c r="H1251" s="15">
        <v>13.192</v>
      </c>
      <c r="I1251" s="15">
        <v>0</v>
      </c>
    </row>
    <row r="1252" spans="1:9" x14ac:dyDescent="0.2">
      <c r="A1252" s="15">
        <v>1251</v>
      </c>
      <c r="B1252" s="15" t="s">
        <v>5960</v>
      </c>
      <c r="C1252" s="15" t="s">
        <v>5959</v>
      </c>
      <c r="D1252" s="15">
        <v>2005</v>
      </c>
      <c r="E1252" s="15">
        <v>9.609</v>
      </c>
      <c r="F1252" s="15">
        <v>2.9249999999999998</v>
      </c>
      <c r="G1252" s="15">
        <v>3.0419999999999998</v>
      </c>
      <c r="H1252" s="15">
        <v>7.101</v>
      </c>
      <c r="I1252" s="15">
        <v>0.51500000000000001</v>
      </c>
    </row>
    <row r="1253" spans="1:9" x14ac:dyDescent="0.2">
      <c r="A1253" s="15">
        <v>1252</v>
      </c>
      <c r="B1253" s="15" t="s">
        <v>1699</v>
      </c>
      <c r="C1253" s="15" t="s">
        <v>706</v>
      </c>
      <c r="D1253" s="15">
        <v>1970</v>
      </c>
      <c r="E1253" s="15">
        <v>9.609</v>
      </c>
      <c r="F1253" s="15">
        <v>12.476000000000001</v>
      </c>
      <c r="G1253" s="15">
        <v>2.8679999999999999</v>
      </c>
      <c r="H1253" s="15">
        <v>3.85</v>
      </c>
      <c r="I1253" s="15">
        <v>0</v>
      </c>
    </row>
    <row r="1254" spans="1:9" x14ac:dyDescent="0.2">
      <c r="A1254" s="15">
        <v>1253</v>
      </c>
      <c r="B1254" s="15" t="s">
        <v>2243</v>
      </c>
      <c r="C1254" s="15" t="s">
        <v>5958</v>
      </c>
      <c r="D1254" s="15">
        <v>1950</v>
      </c>
      <c r="E1254" s="15">
        <v>9.6050000000000004</v>
      </c>
      <c r="F1254" s="15">
        <v>8.4390000000000001</v>
      </c>
      <c r="G1254" s="15">
        <v>0</v>
      </c>
      <c r="H1254" s="15">
        <v>0.56299999999999994</v>
      </c>
      <c r="I1254" s="15">
        <v>0.52</v>
      </c>
    </row>
    <row r="1255" spans="1:9" x14ac:dyDescent="0.2">
      <c r="A1255" s="15">
        <v>1254</v>
      </c>
      <c r="B1255" s="15" t="s">
        <v>1777</v>
      </c>
      <c r="C1255" s="15" t="s">
        <v>5957</v>
      </c>
      <c r="D1255" s="15">
        <v>1978</v>
      </c>
      <c r="E1255" s="15">
        <v>9.6010000000000009</v>
      </c>
      <c r="F1255" s="15">
        <v>8.0370000000000008</v>
      </c>
      <c r="G1255" s="15">
        <v>2.835</v>
      </c>
      <c r="H1255" s="15">
        <v>2.585</v>
      </c>
      <c r="I1255" s="15">
        <v>0.52900000000000003</v>
      </c>
    </row>
    <row r="1256" spans="1:9" x14ac:dyDescent="0.2">
      <c r="A1256" s="15">
        <v>1255</v>
      </c>
      <c r="B1256" s="15" t="s">
        <v>1824</v>
      </c>
      <c r="C1256" s="15" t="s">
        <v>955</v>
      </c>
      <c r="D1256" s="15">
        <v>1996</v>
      </c>
      <c r="E1256" s="15">
        <v>9.5990000000000002</v>
      </c>
      <c r="F1256" s="15">
        <v>1.369</v>
      </c>
      <c r="G1256" s="15">
        <v>5.2350000000000003</v>
      </c>
      <c r="H1256" s="15">
        <v>10.999000000000001</v>
      </c>
      <c r="I1256" s="15">
        <v>0</v>
      </c>
    </row>
    <row r="1257" spans="1:9" x14ac:dyDescent="0.2">
      <c r="A1257" s="15">
        <v>1256</v>
      </c>
      <c r="B1257" s="15" t="s">
        <v>4211</v>
      </c>
      <c r="C1257" s="15" t="s">
        <v>5956</v>
      </c>
      <c r="D1257" s="15">
        <v>1997</v>
      </c>
      <c r="E1257" s="15">
        <v>9.5960000000000001</v>
      </c>
      <c r="F1257" s="15">
        <v>1.345</v>
      </c>
      <c r="G1257" s="15">
        <v>2.698</v>
      </c>
      <c r="H1257" s="15">
        <v>10.532999999999999</v>
      </c>
      <c r="I1257" s="15">
        <v>1.0309999999999999</v>
      </c>
    </row>
    <row r="1258" spans="1:9" x14ac:dyDescent="0.2">
      <c r="A1258" s="15">
        <v>1257</v>
      </c>
      <c r="B1258" s="15" t="s">
        <v>517</v>
      </c>
      <c r="C1258" s="15" t="s">
        <v>5955</v>
      </c>
      <c r="D1258" s="15">
        <v>1951</v>
      </c>
      <c r="E1258" s="15">
        <v>9.5939999999999994</v>
      </c>
      <c r="F1258" s="15">
        <v>9.0280000000000005</v>
      </c>
      <c r="G1258" s="15">
        <v>1.5</v>
      </c>
      <c r="H1258" s="15">
        <v>0</v>
      </c>
      <c r="I1258" s="15">
        <v>0</v>
      </c>
    </row>
    <row r="1259" spans="1:9" x14ac:dyDescent="0.2">
      <c r="A1259" s="15">
        <v>1258</v>
      </c>
      <c r="B1259" s="15" t="s">
        <v>1941</v>
      </c>
      <c r="C1259" s="15" t="s">
        <v>5954</v>
      </c>
      <c r="D1259" s="15">
        <v>2008</v>
      </c>
      <c r="E1259" s="15">
        <v>9.593</v>
      </c>
      <c r="F1259" s="15">
        <v>4.7190000000000003</v>
      </c>
      <c r="G1259" s="15">
        <v>3.0259999999999998</v>
      </c>
      <c r="H1259" s="15">
        <v>2.9630000000000001</v>
      </c>
      <c r="I1259" s="15">
        <v>0.58299999999999996</v>
      </c>
    </row>
    <row r="1260" spans="1:9" x14ac:dyDescent="0.2">
      <c r="A1260" s="15">
        <v>1259</v>
      </c>
      <c r="B1260" s="15" t="s">
        <v>531</v>
      </c>
      <c r="C1260" s="15" t="s">
        <v>5953</v>
      </c>
      <c r="D1260" s="15">
        <v>1994</v>
      </c>
      <c r="E1260" s="15">
        <v>9.593</v>
      </c>
      <c r="F1260" s="15">
        <v>5.7939999999999996</v>
      </c>
      <c r="G1260" s="15">
        <v>2.0499999999999998</v>
      </c>
      <c r="H1260" s="15">
        <v>1.127</v>
      </c>
      <c r="I1260" s="15">
        <v>1.6739999999999999</v>
      </c>
    </row>
    <row r="1261" spans="1:9" x14ac:dyDescent="0.2">
      <c r="A1261" s="15">
        <v>1260</v>
      </c>
      <c r="B1261" s="15" t="s">
        <v>1387</v>
      </c>
      <c r="C1261" s="15" t="s">
        <v>5952</v>
      </c>
      <c r="D1261" s="15">
        <v>1963</v>
      </c>
      <c r="E1261" s="15">
        <v>9.5839999999999996</v>
      </c>
      <c r="F1261" s="15">
        <v>0.2</v>
      </c>
      <c r="G1261" s="15">
        <v>6.1360000000000001</v>
      </c>
      <c r="H1261" s="15">
        <v>4.367</v>
      </c>
      <c r="I1261" s="15">
        <v>0.51100000000000001</v>
      </c>
    </row>
    <row r="1262" spans="1:9" x14ac:dyDescent="0.2">
      <c r="A1262" s="15">
        <v>1261</v>
      </c>
      <c r="B1262" s="15" t="s">
        <v>1900</v>
      </c>
      <c r="C1262" s="15" t="s">
        <v>2487</v>
      </c>
      <c r="D1262" s="15">
        <v>1979</v>
      </c>
      <c r="E1262" s="15">
        <v>9.5839999999999996</v>
      </c>
      <c r="F1262" s="15">
        <v>6.4669999999999996</v>
      </c>
      <c r="G1262" s="15">
        <v>6.7439999999999998</v>
      </c>
      <c r="H1262" s="15">
        <v>1.92</v>
      </c>
      <c r="I1262" s="15">
        <v>0.52800000000000002</v>
      </c>
    </row>
    <row r="1263" spans="1:9" x14ac:dyDescent="0.2">
      <c r="A1263" s="15">
        <v>1262</v>
      </c>
      <c r="B1263" s="15" t="s">
        <v>1290</v>
      </c>
      <c r="C1263" s="15" t="s">
        <v>5951</v>
      </c>
      <c r="D1263" s="15">
        <v>2002</v>
      </c>
      <c r="E1263" s="15">
        <v>9.5820000000000007</v>
      </c>
      <c r="F1263" s="15">
        <v>4.5069999999999997</v>
      </c>
      <c r="G1263" s="15">
        <v>2.1669999999999998</v>
      </c>
      <c r="H1263" s="15">
        <v>4.37</v>
      </c>
      <c r="I1263" s="15">
        <v>0.52900000000000003</v>
      </c>
    </row>
    <row r="1264" spans="1:9" x14ac:dyDescent="0.2">
      <c r="A1264" s="15">
        <v>1263</v>
      </c>
      <c r="B1264" s="15" t="s">
        <v>5950</v>
      </c>
      <c r="C1264" s="15" t="s">
        <v>5949</v>
      </c>
      <c r="D1264" s="15">
        <v>1985</v>
      </c>
      <c r="E1264" s="15">
        <v>9.5809999999999995</v>
      </c>
      <c r="F1264" s="15">
        <v>2.9969999999999999</v>
      </c>
      <c r="G1264" s="15">
        <v>7.93</v>
      </c>
      <c r="H1264" s="15">
        <v>9.0009999999999994</v>
      </c>
      <c r="I1264" s="15">
        <v>0</v>
      </c>
    </row>
    <row r="1265" spans="1:9" x14ac:dyDescent="0.2">
      <c r="A1265" s="15">
        <v>1264</v>
      </c>
      <c r="B1265" s="15" t="s">
        <v>766</v>
      </c>
      <c r="C1265" s="15" t="s">
        <v>5948</v>
      </c>
      <c r="D1265" s="15">
        <v>1977</v>
      </c>
      <c r="E1265" s="15">
        <v>9.58</v>
      </c>
      <c r="F1265" s="15">
        <v>4.8929999999999998</v>
      </c>
      <c r="G1265" s="15">
        <v>8.02</v>
      </c>
      <c r="H1265" s="15">
        <v>1.845</v>
      </c>
      <c r="I1265" s="15">
        <v>0.54</v>
      </c>
    </row>
    <row r="1266" spans="1:9" x14ac:dyDescent="0.2">
      <c r="A1266" s="15">
        <v>1265</v>
      </c>
      <c r="B1266" s="15" t="s">
        <v>4435</v>
      </c>
      <c r="C1266" s="15" t="s">
        <v>5947</v>
      </c>
      <c r="D1266" s="15">
        <v>1986</v>
      </c>
      <c r="E1266" s="15">
        <v>9.5779999999999994</v>
      </c>
      <c r="F1266" s="15">
        <v>3.8180000000000001</v>
      </c>
      <c r="G1266" s="15">
        <v>3.2069999999999999</v>
      </c>
      <c r="H1266" s="15">
        <v>6.5359999999999996</v>
      </c>
      <c r="I1266" s="15">
        <v>1.0669999999999999</v>
      </c>
    </row>
    <row r="1267" spans="1:9" x14ac:dyDescent="0.2">
      <c r="A1267" s="15">
        <v>1266</v>
      </c>
      <c r="B1267" s="15" t="s">
        <v>828</v>
      </c>
      <c r="C1267" s="15" t="s">
        <v>5946</v>
      </c>
      <c r="D1267" s="15">
        <v>1988</v>
      </c>
      <c r="E1267" s="15">
        <v>9.5760000000000005</v>
      </c>
      <c r="F1267" s="15">
        <v>4.3259999999999996</v>
      </c>
      <c r="G1267" s="15">
        <v>3.3969999999999998</v>
      </c>
      <c r="H1267" s="15">
        <v>5.25</v>
      </c>
      <c r="I1267" s="15">
        <v>0.51500000000000001</v>
      </c>
    </row>
    <row r="1268" spans="1:9" x14ac:dyDescent="0.2">
      <c r="A1268" s="15">
        <v>1267</v>
      </c>
      <c r="B1268" s="15" t="s">
        <v>5945</v>
      </c>
      <c r="C1268" s="15" t="s">
        <v>5944</v>
      </c>
      <c r="D1268" s="15">
        <v>1983</v>
      </c>
      <c r="E1268" s="15">
        <v>9.5739999999999998</v>
      </c>
      <c r="F1268" s="15">
        <v>4.9450000000000003</v>
      </c>
      <c r="G1268" s="15">
        <v>6.2430000000000003</v>
      </c>
      <c r="H1268" s="15">
        <v>5.8330000000000002</v>
      </c>
      <c r="I1268" s="15">
        <v>0</v>
      </c>
    </row>
    <row r="1269" spans="1:9" x14ac:dyDescent="0.2">
      <c r="A1269" s="15">
        <v>1268</v>
      </c>
      <c r="B1269" s="15" t="s">
        <v>1665</v>
      </c>
      <c r="C1269" s="15" t="s">
        <v>5943</v>
      </c>
      <c r="D1269" s="15">
        <v>1946</v>
      </c>
      <c r="E1269" s="15">
        <v>9.5719999999999992</v>
      </c>
      <c r="F1269" s="15">
        <v>7.9</v>
      </c>
      <c r="G1269" s="15">
        <v>0.75</v>
      </c>
      <c r="H1269" s="15">
        <v>0</v>
      </c>
      <c r="I1269" s="15">
        <v>0.54500000000000004</v>
      </c>
    </row>
    <row r="1270" spans="1:9" x14ac:dyDescent="0.2">
      <c r="A1270" s="15">
        <v>1269</v>
      </c>
      <c r="B1270" s="15" t="s">
        <v>1015</v>
      </c>
      <c r="C1270" s="15" t="s">
        <v>5942</v>
      </c>
      <c r="D1270" s="15">
        <v>1957</v>
      </c>
      <c r="E1270" s="15">
        <v>9.57</v>
      </c>
      <c r="F1270" s="15">
        <v>8.8789999999999996</v>
      </c>
      <c r="G1270" s="15">
        <v>2.0339999999999998</v>
      </c>
      <c r="H1270" s="15">
        <v>0.51100000000000001</v>
      </c>
      <c r="I1270" s="15">
        <v>0</v>
      </c>
    </row>
    <row r="1271" spans="1:9" x14ac:dyDescent="0.2">
      <c r="A1271" s="15">
        <v>1270</v>
      </c>
      <c r="B1271" s="15" t="s">
        <v>5941</v>
      </c>
      <c r="C1271" s="15" t="s">
        <v>5940</v>
      </c>
      <c r="D1271" s="15">
        <v>1983</v>
      </c>
      <c r="E1271" s="15">
        <v>9.5690000000000008</v>
      </c>
      <c r="F1271" s="15">
        <v>5.24</v>
      </c>
      <c r="G1271" s="15">
        <v>5.3879999999999999</v>
      </c>
      <c r="H1271" s="15">
        <v>6.3259999999999996</v>
      </c>
      <c r="I1271" s="15">
        <v>0</v>
      </c>
    </row>
    <row r="1272" spans="1:9" x14ac:dyDescent="0.2">
      <c r="A1272" s="15">
        <v>1271</v>
      </c>
      <c r="B1272" s="15" t="s">
        <v>5939</v>
      </c>
      <c r="C1272" s="15" t="s">
        <v>2331</v>
      </c>
      <c r="D1272" s="15">
        <v>1957</v>
      </c>
      <c r="E1272" s="15">
        <v>9.5660000000000007</v>
      </c>
      <c r="F1272" s="15">
        <v>4.258</v>
      </c>
      <c r="G1272" s="15">
        <v>6.508</v>
      </c>
      <c r="H1272" s="15">
        <v>0.51800000000000002</v>
      </c>
      <c r="I1272" s="15">
        <v>0</v>
      </c>
    </row>
    <row r="1273" spans="1:9" x14ac:dyDescent="0.2">
      <c r="A1273" s="15">
        <v>1272</v>
      </c>
      <c r="B1273" s="15" t="s">
        <v>1617</v>
      </c>
      <c r="C1273" s="15" t="s">
        <v>5938</v>
      </c>
      <c r="D1273" s="15">
        <v>1985</v>
      </c>
      <c r="E1273" s="15">
        <v>9.5660000000000007</v>
      </c>
      <c r="F1273" s="15">
        <v>3.718</v>
      </c>
      <c r="G1273" s="15">
        <v>7.476</v>
      </c>
      <c r="H1273" s="15">
        <v>7.98</v>
      </c>
      <c r="I1273" s="15">
        <v>0</v>
      </c>
    </row>
    <row r="1274" spans="1:9" x14ac:dyDescent="0.2">
      <c r="A1274" s="15">
        <v>1273</v>
      </c>
      <c r="B1274" s="15" t="s">
        <v>2560</v>
      </c>
      <c r="C1274" s="15" t="s">
        <v>4384</v>
      </c>
      <c r="D1274" s="15">
        <v>1985</v>
      </c>
      <c r="E1274" s="15">
        <v>9.5549999999999997</v>
      </c>
      <c r="F1274" s="15">
        <v>4.9340000000000002</v>
      </c>
      <c r="G1274" s="15">
        <v>4.7510000000000003</v>
      </c>
      <c r="H1274" s="15">
        <v>4.7389999999999999</v>
      </c>
      <c r="I1274" s="15">
        <v>0.52</v>
      </c>
    </row>
    <row r="1275" spans="1:9" x14ac:dyDescent="0.2">
      <c r="A1275" s="15">
        <v>1274</v>
      </c>
      <c r="B1275" s="15" t="s">
        <v>2875</v>
      </c>
      <c r="C1275" s="15" t="s">
        <v>5937</v>
      </c>
      <c r="D1275" s="15">
        <v>1975</v>
      </c>
      <c r="E1275" s="15">
        <v>9.5530000000000008</v>
      </c>
      <c r="F1275" s="15">
        <v>7.9480000000000004</v>
      </c>
      <c r="G1275" s="15">
        <v>3.548</v>
      </c>
      <c r="H1275" s="15">
        <v>2.1240000000000001</v>
      </c>
      <c r="I1275" s="15">
        <v>0.54800000000000004</v>
      </c>
    </row>
    <row r="1276" spans="1:9" x14ac:dyDescent="0.2">
      <c r="A1276" s="15">
        <v>1275</v>
      </c>
      <c r="B1276" s="15" t="s">
        <v>523</v>
      </c>
      <c r="C1276" s="15" t="s">
        <v>5936</v>
      </c>
      <c r="D1276" s="15">
        <v>2008</v>
      </c>
      <c r="E1276" s="15">
        <v>9.548</v>
      </c>
      <c r="F1276" s="15">
        <v>4.5209999999999999</v>
      </c>
      <c r="G1276" s="15">
        <v>2.536</v>
      </c>
      <c r="H1276" s="15">
        <v>4.0940000000000003</v>
      </c>
      <c r="I1276" s="15">
        <v>0.52300000000000002</v>
      </c>
    </row>
    <row r="1277" spans="1:9" x14ac:dyDescent="0.2">
      <c r="A1277" s="15">
        <v>1276</v>
      </c>
      <c r="B1277" s="15" t="s">
        <v>5935</v>
      </c>
      <c r="C1277" s="15" t="s">
        <v>5934</v>
      </c>
      <c r="D1277" s="15">
        <v>1990</v>
      </c>
      <c r="E1277" s="15">
        <v>9.5449999999999999</v>
      </c>
      <c r="F1277" s="15">
        <v>5.016</v>
      </c>
      <c r="G1277" s="15">
        <v>1.19</v>
      </c>
      <c r="H1277" s="15">
        <v>5.3630000000000004</v>
      </c>
      <c r="I1277" s="15">
        <v>1.875</v>
      </c>
    </row>
    <row r="1278" spans="1:9" x14ac:dyDescent="0.2">
      <c r="A1278" s="15">
        <v>1277</v>
      </c>
      <c r="B1278" s="15" t="s">
        <v>2825</v>
      </c>
      <c r="C1278" s="15" t="s">
        <v>5933</v>
      </c>
      <c r="D1278" s="15">
        <v>1961</v>
      </c>
      <c r="E1278" s="15">
        <v>9.5399999999999991</v>
      </c>
      <c r="F1278" s="15">
        <v>10.064</v>
      </c>
      <c r="G1278" s="15">
        <v>2.758</v>
      </c>
      <c r="H1278" s="15">
        <v>0.57699999999999996</v>
      </c>
      <c r="I1278" s="15">
        <v>0</v>
      </c>
    </row>
    <row r="1279" spans="1:9" x14ac:dyDescent="0.2">
      <c r="A1279" s="15">
        <v>1278</v>
      </c>
      <c r="B1279" s="15" t="s">
        <v>750</v>
      </c>
      <c r="C1279" s="15" t="s">
        <v>5932</v>
      </c>
      <c r="D1279" s="15">
        <v>1972</v>
      </c>
      <c r="E1279" s="15">
        <v>9.5389999999999997</v>
      </c>
      <c r="F1279" s="15">
        <v>8.2789999999999999</v>
      </c>
      <c r="G1279" s="15">
        <v>4.149</v>
      </c>
      <c r="H1279" s="15">
        <v>4.67</v>
      </c>
      <c r="I1279" s="15">
        <v>0</v>
      </c>
    </row>
    <row r="1280" spans="1:9" x14ac:dyDescent="0.2">
      <c r="A1280" s="15">
        <v>1279</v>
      </c>
      <c r="B1280" s="15" t="s">
        <v>3359</v>
      </c>
      <c r="C1280" s="15" t="s">
        <v>662</v>
      </c>
      <c r="D1280" s="15">
        <v>1950</v>
      </c>
      <c r="E1280" s="15">
        <v>9.5380000000000003</v>
      </c>
      <c r="F1280" s="15">
        <v>3.4670000000000001</v>
      </c>
      <c r="G1280" s="15">
        <v>6</v>
      </c>
      <c r="H1280" s="15">
        <v>0</v>
      </c>
      <c r="I1280" s="15">
        <v>0</v>
      </c>
    </row>
    <row r="1281" spans="1:9" x14ac:dyDescent="0.2">
      <c r="A1281" s="15">
        <v>1280</v>
      </c>
      <c r="B1281" s="15" t="s">
        <v>3612</v>
      </c>
      <c r="C1281" s="15" t="s">
        <v>3970</v>
      </c>
      <c r="D1281" s="15">
        <v>1998</v>
      </c>
      <c r="E1281" s="15">
        <v>9.5359999999999996</v>
      </c>
      <c r="F1281" s="15">
        <v>0</v>
      </c>
      <c r="G1281" s="15">
        <v>7.1040000000000001</v>
      </c>
      <c r="H1281" s="15">
        <v>9.8019999999999996</v>
      </c>
      <c r="I1281" s="15">
        <v>0.53200000000000003</v>
      </c>
    </row>
    <row r="1282" spans="1:9" x14ac:dyDescent="0.2">
      <c r="A1282" s="15">
        <v>1281</v>
      </c>
      <c r="B1282" s="15" t="s">
        <v>1514</v>
      </c>
      <c r="C1282" s="15" t="s">
        <v>5931</v>
      </c>
      <c r="D1282" s="15">
        <v>1952</v>
      </c>
      <c r="E1282" s="15">
        <v>9.5340000000000007</v>
      </c>
      <c r="F1282" s="15">
        <v>9.1609999999999996</v>
      </c>
      <c r="G1282" s="15">
        <v>1.5</v>
      </c>
      <c r="H1282" s="15">
        <v>0</v>
      </c>
      <c r="I1282" s="15">
        <v>0</v>
      </c>
    </row>
    <row r="1283" spans="1:9" x14ac:dyDescent="0.2">
      <c r="A1283" s="15">
        <v>1282</v>
      </c>
      <c r="B1283" s="15" t="s">
        <v>5930</v>
      </c>
      <c r="C1283" s="15" t="s">
        <v>5929</v>
      </c>
      <c r="D1283" s="15">
        <v>1985</v>
      </c>
      <c r="E1283" s="15">
        <v>9.5310000000000006</v>
      </c>
      <c r="F1283" s="15">
        <v>0.2</v>
      </c>
      <c r="G1283" s="15">
        <v>2.0880000000000001</v>
      </c>
      <c r="H1283" s="15">
        <v>17.73</v>
      </c>
      <c r="I1283" s="15">
        <v>0.51200000000000001</v>
      </c>
    </row>
    <row r="1284" spans="1:9" x14ac:dyDescent="0.2">
      <c r="A1284" s="15">
        <v>1283</v>
      </c>
      <c r="B1284" s="15" t="s">
        <v>4293</v>
      </c>
      <c r="C1284" s="15" t="s">
        <v>5928</v>
      </c>
      <c r="D1284" s="15">
        <v>1969</v>
      </c>
      <c r="E1284" s="15">
        <v>9.5299999999999994</v>
      </c>
      <c r="F1284" s="15">
        <v>6.8760000000000003</v>
      </c>
      <c r="G1284" s="15">
        <v>11.132999999999999</v>
      </c>
      <c r="H1284" s="15">
        <v>0.55300000000000005</v>
      </c>
      <c r="I1284" s="15">
        <v>0.51200000000000001</v>
      </c>
    </row>
    <row r="1285" spans="1:9" x14ac:dyDescent="0.2">
      <c r="A1285" s="15">
        <v>1284</v>
      </c>
      <c r="B1285" s="15" t="s">
        <v>5453</v>
      </c>
      <c r="C1285" s="15" t="s">
        <v>5927</v>
      </c>
      <c r="D1285" s="15">
        <v>1937</v>
      </c>
      <c r="E1285" s="15">
        <v>9.5250000000000004</v>
      </c>
      <c r="F1285" s="15">
        <v>9.5060000000000002</v>
      </c>
      <c r="G1285" s="15">
        <v>0</v>
      </c>
      <c r="H1285" s="15">
        <v>0</v>
      </c>
      <c r="I1285" s="15">
        <v>0</v>
      </c>
    </row>
    <row r="1286" spans="1:9" x14ac:dyDescent="0.2">
      <c r="A1286" s="15">
        <v>1285</v>
      </c>
      <c r="B1286" s="15" t="s">
        <v>1468</v>
      </c>
      <c r="C1286" s="15" t="s">
        <v>4051</v>
      </c>
      <c r="D1286" s="15">
        <v>1984</v>
      </c>
      <c r="E1286" s="15">
        <v>9.5239999999999991</v>
      </c>
      <c r="F1286" s="15">
        <v>3.6829999999999998</v>
      </c>
      <c r="G1286" s="15">
        <v>4.0979999999999999</v>
      </c>
      <c r="H1286" s="15">
        <v>6.62</v>
      </c>
      <c r="I1286" s="15">
        <v>1.036</v>
      </c>
    </row>
    <row r="1287" spans="1:9" x14ac:dyDescent="0.2">
      <c r="A1287" s="15">
        <v>1286</v>
      </c>
      <c r="B1287" s="15" t="s">
        <v>5926</v>
      </c>
      <c r="C1287" s="15" t="s">
        <v>2961</v>
      </c>
      <c r="D1287" s="15">
        <v>2002</v>
      </c>
      <c r="E1287" s="15">
        <v>9.5239999999999991</v>
      </c>
      <c r="F1287" s="15">
        <v>3.298</v>
      </c>
      <c r="G1287" s="15">
        <v>1.0649999999999999</v>
      </c>
      <c r="H1287" s="15">
        <v>4.2380000000000004</v>
      </c>
      <c r="I1287" s="15">
        <v>2.5409999999999999</v>
      </c>
    </row>
    <row r="1288" spans="1:9" x14ac:dyDescent="0.2">
      <c r="A1288" s="15">
        <v>1287</v>
      </c>
      <c r="B1288" s="15" t="s">
        <v>658</v>
      </c>
      <c r="C1288" s="15" t="s">
        <v>5925</v>
      </c>
      <c r="D1288" s="15">
        <v>2002</v>
      </c>
      <c r="E1288" s="15">
        <v>9.5220000000000002</v>
      </c>
      <c r="F1288" s="15">
        <v>0.71199999999999997</v>
      </c>
      <c r="G1288" s="15">
        <v>1.252</v>
      </c>
      <c r="H1288" s="15">
        <v>14.228</v>
      </c>
      <c r="I1288" s="15">
        <v>0.625</v>
      </c>
    </row>
    <row r="1289" spans="1:9" x14ac:dyDescent="0.2">
      <c r="A1289" s="15">
        <v>1288</v>
      </c>
      <c r="B1289" s="15" t="s">
        <v>5924</v>
      </c>
      <c r="C1289" s="15" t="s">
        <v>5001</v>
      </c>
      <c r="D1289" s="15">
        <v>1968</v>
      </c>
      <c r="E1289" s="15">
        <v>9.52</v>
      </c>
      <c r="F1289" s="15">
        <v>4.8789999999999996</v>
      </c>
      <c r="G1289" s="15">
        <v>5.3109999999999999</v>
      </c>
      <c r="H1289" s="15">
        <v>5.5650000000000004</v>
      </c>
      <c r="I1289" s="15">
        <v>0.53200000000000003</v>
      </c>
    </row>
    <row r="1290" spans="1:9" x14ac:dyDescent="0.2">
      <c r="A1290" s="15">
        <v>1289</v>
      </c>
      <c r="B1290" s="15" t="s">
        <v>1286</v>
      </c>
      <c r="C1290" s="15" t="s">
        <v>5552</v>
      </c>
      <c r="D1290" s="15">
        <v>1941</v>
      </c>
      <c r="E1290" s="15">
        <v>9.5180000000000007</v>
      </c>
      <c r="F1290" s="15">
        <v>6.12</v>
      </c>
      <c r="G1290" s="15">
        <v>0.66700000000000004</v>
      </c>
      <c r="H1290" s="15">
        <v>0.51400000000000001</v>
      </c>
      <c r="I1290" s="15">
        <v>0.55000000000000004</v>
      </c>
    </row>
    <row r="1291" spans="1:9" x14ac:dyDescent="0.2">
      <c r="A1291" s="15">
        <v>1290</v>
      </c>
      <c r="B1291" s="15" t="s">
        <v>5923</v>
      </c>
      <c r="C1291" s="15" t="s">
        <v>5922</v>
      </c>
      <c r="D1291" s="15">
        <v>1987</v>
      </c>
      <c r="E1291" s="15">
        <v>9.516</v>
      </c>
      <c r="F1291" s="15">
        <v>3.1019999999999999</v>
      </c>
      <c r="G1291" s="15">
        <v>6.3010000000000002</v>
      </c>
      <c r="H1291" s="15">
        <v>8.6359999999999992</v>
      </c>
      <c r="I1291" s="15">
        <v>0</v>
      </c>
    </row>
    <row r="1292" spans="1:9" x14ac:dyDescent="0.2">
      <c r="A1292" s="15">
        <v>1291</v>
      </c>
      <c r="B1292" s="15" t="s">
        <v>4512</v>
      </c>
      <c r="C1292" s="15" t="s">
        <v>5921</v>
      </c>
      <c r="D1292" s="15">
        <v>1967</v>
      </c>
      <c r="E1292" s="15">
        <v>9.516</v>
      </c>
      <c r="F1292" s="15">
        <v>8.9239999999999995</v>
      </c>
      <c r="G1292" s="15">
        <v>10.458</v>
      </c>
      <c r="H1292" s="15">
        <v>0</v>
      </c>
      <c r="I1292" s="15">
        <v>0.54300000000000004</v>
      </c>
    </row>
    <row r="1293" spans="1:9" x14ac:dyDescent="0.2">
      <c r="A1293" s="15">
        <v>1292</v>
      </c>
      <c r="B1293" s="15" t="s">
        <v>5246</v>
      </c>
      <c r="C1293" s="15" t="s">
        <v>5920</v>
      </c>
      <c r="D1293" s="15">
        <v>1969</v>
      </c>
      <c r="E1293" s="15">
        <v>9.516</v>
      </c>
      <c r="F1293" s="15">
        <v>4.1369999999999996</v>
      </c>
      <c r="G1293" s="15">
        <v>3.2429999999999999</v>
      </c>
      <c r="H1293" s="15">
        <v>7.8339999999999996</v>
      </c>
      <c r="I1293" s="15">
        <v>0.51600000000000001</v>
      </c>
    </row>
    <row r="1294" spans="1:9" x14ac:dyDescent="0.2">
      <c r="A1294" s="15">
        <v>1293</v>
      </c>
      <c r="B1294" s="15" t="s">
        <v>5919</v>
      </c>
      <c r="C1294" s="15" t="s">
        <v>5918</v>
      </c>
      <c r="D1294" s="15">
        <v>1943</v>
      </c>
      <c r="E1294" s="15">
        <v>9.5150000000000006</v>
      </c>
      <c r="F1294" s="15">
        <v>6.2990000000000004</v>
      </c>
      <c r="G1294" s="15">
        <v>3</v>
      </c>
      <c r="H1294" s="15">
        <v>0</v>
      </c>
      <c r="I1294" s="15">
        <v>0</v>
      </c>
    </row>
    <row r="1295" spans="1:9" x14ac:dyDescent="0.2">
      <c r="A1295" s="15">
        <v>1294</v>
      </c>
      <c r="B1295" s="15" t="s">
        <v>5917</v>
      </c>
      <c r="C1295" s="15" t="s">
        <v>5916</v>
      </c>
      <c r="D1295" s="15">
        <v>1994</v>
      </c>
      <c r="E1295" s="15">
        <v>9.5079999999999991</v>
      </c>
      <c r="F1295" s="15">
        <v>5.7869999999999999</v>
      </c>
      <c r="G1295" s="15">
        <v>0.56699999999999995</v>
      </c>
      <c r="H1295" s="15">
        <v>5.4390000000000001</v>
      </c>
      <c r="I1295" s="15">
        <v>1.105</v>
      </c>
    </row>
    <row r="1296" spans="1:9" x14ac:dyDescent="0.2">
      <c r="A1296" s="15">
        <v>1295</v>
      </c>
      <c r="B1296" s="15" t="s">
        <v>3273</v>
      </c>
      <c r="C1296" s="15" t="s">
        <v>5915</v>
      </c>
      <c r="D1296" s="15">
        <v>1993</v>
      </c>
      <c r="E1296" s="15">
        <v>9.5069999999999997</v>
      </c>
      <c r="F1296" s="15">
        <v>4.6980000000000004</v>
      </c>
      <c r="G1296" s="15">
        <v>2.3330000000000002</v>
      </c>
      <c r="H1296" s="15">
        <v>3.2450000000000001</v>
      </c>
      <c r="I1296" s="15">
        <v>1.6220000000000001</v>
      </c>
    </row>
    <row r="1297" spans="1:9" x14ac:dyDescent="0.2">
      <c r="A1297" s="15">
        <v>1296</v>
      </c>
      <c r="B1297" s="15" t="s">
        <v>665</v>
      </c>
      <c r="C1297" s="15" t="s">
        <v>5914</v>
      </c>
      <c r="D1297" s="15">
        <v>1980</v>
      </c>
      <c r="E1297" s="15">
        <v>9.5069999999999997</v>
      </c>
      <c r="F1297" s="15">
        <v>8.2210000000000001</v>
      </c>
      <c r="G1297" s="15">
        <v>2.714</v>
      </c>
      <c r="H1297" s="15">
        <v>2.7</v>
      </c>
      <c r="I1297" s="15">
        <v>0.53800000000000003</v>
      </c>
    </row>
    <row r="1298" spans="1:9" x14ac:dyDescent="0.2">
      <c r="A1298" s="15">
        <v>1297</v>
      </c>
      <c r="B1298" s="15" t="s">
        <v>919</v>
      </c>
      <c r="C1298" s="15" t="s">
        <v>5913</v>
      </c>
      <c r="D1298" s="15">
        <v>1978</v>
      </c>
      <c r="E1298" s="15">
        <v>9.4990000000000006</v>
      </c>
      <c r="F1298" s="15">
        <v>9.1280000000000001</v>
      </c>
      <c r="G1298" s="15">
        <v>2.3639999999999999</v>
      </c>
      <c r="H1298" s="15">
        <v>4.5739999999999998</v>
      </c>
      <c r="I1298" s="15">
        <v>0</v>
      </c>
    </row>
    <row r="1299" spans="1:9" x14ac:dyDescent="0.2">
      <c r="A1299" s="15">
        <v>1298</v>
      </c>
      <c r="B1299" s="15" t="s">
        <v>842</v>
      </c>
      <c r="C1299" s="15" t="s">
        <v>5912</v>
      </c>
      <c r="D1299" s="15">
        <v>1980</v>
      </c>
      <c r="E1299" s="15">
        <v>9.4979999999999993</v>
      </c>
      <c r="F1299" s="15">
        <v>1.768</v>
      </c>
      <c r="G1299" s="15">
        <v>3.5009999999999999</v>
      </c>
      <c r="H1299" s="15">
        <v>12.977</v>
      </c>
      <c r="I1299" s="15">
        <v>0</v>
      </c>
    </row>
    <row r="1300" spans="1:9" x14ac:dyDescent="0.2">
      <c r="A1300" s="15">
        <v>1299</v>
      </c>
      <c r="B1300" s="15" t="s">
        <v>552</v>
      </c>
      <c r="C1300" s="15" t="s">
        <v>5911</v>
      </c>
      <c r="D1300" s="15">
        <v>1977</v>
      </c>
      <c r="E1300" s="15">
        <v>9.4969999999999999</v>
      </c>
      <c r="F1300" s="15">
        <v>7.601</v>
      </c>
      <c r="G1300" s="15">
        <v>3.5</v>
      </c>
      <c r="H1300" s="15">
        <v>5.6150000000000002</v>
      </c>
      <c r="I1300" s="15">
        <v>0</v>
      </c>
    </row>
    <row r="1301" spans="1:9" x14ac:dyDescent="0.2">
      <c r="A1301" s="15">
        <v>1300</v>
      </c>
      <c r="B1301" s="15" t="s">
        <v>1587</v>
      </c>
      <c r="C1301" s="15" t="s">
        <v>5910</v>
      </c>
      <c r="D1301" s="15">
        <v>1985</v>
      </c>
      <c r="E1301" s="15">
        <v>9.4890000000000008</v>
      </c>
      <c r="F1301" s="15">
        <v>3.8010000000000002</v>
      </c>
      <c r="G1301" s="15">
        <v>2.7050000000000001</v>
      </c>
      <c r="H1301" s="15">
        <v>9.34</v>
      </c>
      <c r="I1301" s="15">
        <v>0.52100000000000002</v>
      </c>
    </row>
    <row r="1302" spans="1:9" x14ac:dyDescent="0.2">
      <c r="A1302" s="15">
        <v>1301</v>
      </c>
      <c r="B1302" s="15" t="s">
        <v>1274</v>
      </c>
      <c r="C1302" s="15" t="s">
        <v>5909</v>
      </c>
      <c r="D1302" s="15">
        <v>1970</v>
      </c>
      <c r="E1302" s="15">
        <v>9.4879999999999995</v>
      </c>
      <c r="F1302" s="15">
        <v>11.151</v>
      </c>
      <c r="G1302" s="15">
        <v>3.7360000000000002</v>
      </c>
      <c r="H1302" s="15">
        <v>1.5</v>
      </c>
      <c r="I1302" s="15">
        <v>0.51</v>
      </c>
    </row>
    <row r="1303" spans="1:9" x14ac:dyDescent="0.2">
      <c r="A1303" s="15">
        <v>1302</v>
      </c>
      <c r="B1303" s="15" t="s">
        <v>1134</v>
      </c>
      <c r="C1303" s="15" t="s">
        <v>5908</v>
      </c>
      <c r="D1303" s="15">
        <v>1975</v>
      </c>
      <c r="E1303" s="15">
        <v>9.4879999999999995</v>
      </c>
      <c r="F1303" s="15">
        <v>7.0309999999999997</v>
      </c>
      <c r="G1303" s="15">
        <v>4.9580000000000002</v>
      </c>
      <c r="H1303" s="15">
        <v>1.165</v>
      </c>
      <c r="I1303" s="15">
        <v>0.54</v>
      </c>
    </row>
    <row r="1304" spans="1:9" x14ac:dyDescent="0.2">
      <c r="A1304" s="15">
        <v>1303</v>
      </c>
      <c r="B1304" s="15" t="s">
        <v>1774</v>
      </c>
      <c r="C1304" s="15" t="s">
        <v>5907</v>
      </c>
      <c r="D1304" s="15">
        <v>1992</v>
      </c>
      <c r="E1304" s="15">
        <v>9.4860000000000007</v>
      </c>
      <c r="F1304" s="15">
        <v>4.2869999999999999</v>
      </c>
      <c r="G1304" s="15">
        <v>1.702</v>
      </c>
      <c r="H1304" s="15">
        <v>9.0280000000000005</v>
      </c>
      <c r="I1304" s="15">
        <v>1.21</v>
      </c>
    </row>
    <row r="1305" spans="1:9" x14ac:dyDescent="0.2">
      <c r="A1305" s="15">
        <v>1304</v>
      </c>
      <c r="B1305" s="15" t="s">
        <v>5906</v>
      </c>
      <c r="C1305" s="15" t="s">
        <v>5905</v>
      </c>
      <c r="D1305" s="15">
        <v>1975</v>
      </c>
      <c r="E1305" s="15">
        <v>9.484</v>
      </c>
      <c r="F1305" s="15">
        <v>8.1069999999999993</v>
      </c>
      <c r="G1305" s="15">
        <v>3.26</v>
      </c>
      <c r="H1305" s="15">
        <v>2.2360000000000002</v>
      </c>
      <c r="I1305" s="15">
        <v>0.53300000000000003</v>
      </c>
    </row>
    <row r="1306" spans="1:9" x14ac:dyDescent="0.2">
      <c r="A1306" s="15">
        <v>1305</v>
      </c>
      <c r="B1306" s="15" t="s">
        <v>1949</v>
      </c>
      <c r="C1306" s="15" t="s">
        <v>5904</v>
      </c>
      <c r="D1306" s="15">
        <v>1978</v>
      </c>
      <c r="E1306" s="15">
        <v>9.4789999999999992</v>
      </c>
      <c r="F1306" s="15">
        <v>0.51200000000000001</v>
      </c>
      <c r="G1306" s="15">
        <v>7.3860000000000001</v>
      </c>
      <c r="H1306" s="15">
        <v>11.17</v>
      </c>
      <c r="I1306" s="15">
        <v>0</v>
      </c>
    </row>
    <row r="1307" spans="1:9" x14ac:dyDescent="0.2">
      <c r="A1307" s="15">
        <v>1306</v>
      </c>
      <c r="B1307" s="15" t="s">
        <v>5903</v>
      </c>
      <c r="C1307" s="15" t="s">
        <v>5902</v>
      </c>
      <c r="D1307" s="15">
        <v>2000</v>
      </c>
      <c r="E1307" s="15">
        <v>9.4719999999999995</v>
      </c>
      <c r="F1307" s="15">
        <v>0.71099999999999997</v>
      </c>
      <c r="G1307" s="15">
        <v>7.8949999999999996</v>
      </c>
      <c r="H1307" s="15">
        <v>4.8070000000000004</v>
      </c>
      <c r="I1307" s="15">
        <v>1.028</v>
      </c>
    </row>
    <row r="1308" spans="1:9" x14ac:dyDescent="0.2">
      <c r="A1308" s="15">
        <v>1307</v>
      </c>
      <c r="B1308" s="15" t="s">
        <v>2560</v>
      </c>
      <c r="C1308" s="15" t="s">
        <v>4963</v>
      </c>
      <c r="D1308" s="15">
        <v>1983</v>
      </c>
      <c r="E1308" s="15">
        <v>9.4700000000000006</v>
      </c>
      <c r="F1308" s="15">
        <v>2.8769999999999998</v>
      </c>
      <c r="G1308" s="15">
        <v>7.4169999999999998</v>
      </c>
      <c r="H1308" s="15">
        <v>8.4420000000000002</v>
      </c>
      <c r="I1308" s="15">
        <v>0</v>
      </c>
    </row>
    <row r="1309" spans="1:9" x14ac:dyDescent="0.2">
      <c r="A1309" s="15">
        <v>1308</v>
      </c>
      <c r="B1309" s="15" t="s">
        <v>5901</v>
      </c>
      <c r="C1309" s="15" t="s">
        <v>5900</v>
      </c>
      <c r="D1309" s="15">
        <v>2006</v>
      </c>
      <c r="E1309" s="15">
        <v>9.4570000000000007</v>
      </c>
      <c r="F1309" s="15">
        <v>4.9489999999999998</v>
      </c>
      <c r="G1309" s="15">
        <v>2.0139999999999998</v>
      </c>
      <c r="H1309" s="15">
        <v>2.1480000000000001</v>
      </c>
      <c r="I1309" s="15">
        <v>1.7</v>
      </c>
    </row>
    <row r="1310" spans="1:9" x14ac:dyDescent="0.2">
      <c r="A1310" s="15">
        <v>1309</v>
      </c>
      <c r="B1310" s="15" t="s">
        <v>5899</v>
      </c>
      <c r="C1310" s="15" t="s">
        <v>4154</v>
      </c>
      <c r="D1310" s="15">
        <v>1995</v>
      </c>
      <c r="E1310" s="15">
        <v>9.4559999999999995</v>
      </c>
      <c r="F1310" s="15">
        <v>2.5659999999999998</v>
      </c>
      <c r="G1310" s="15">
        <v>4.2759999999999998</v>
      </c>
      <c r="H1310" s="15">
        <v>2.3940000000000001</v>
      </c>
      <c r="I1310" s="15">
        <v>1.4</v>
      </c>
    </row>
    <row r="1311" spans="1:9" x14ac:dyDescent="0.2">
      <c r="A1311" s="15">
        <v>1310</v>
      </c>
      <c r="B1311" s="15" t="s">
        <v>4287</v>
      </c>
      <c r="C1311" s="15" t="s">
        <v>5898</v>
      </c>
      <c r="D1311" s="15">
        <v>1982</v>
      </c>
      <c r="E1311" s="15">
        <v>9.4469999999999992</v>
      </c>
      <c r="F1311" s="15">
        <v>6.274</v>
      </c>
      <c r="G1311" s="15">
        <v>3.4849999999999999</v>
      </c>
      <c r="H1311" s="15">
        <v>5.4950000000000001</v>
      </c>
      <c r="I1311" s="15">
        <v>0</v>
      </c>
    </row>
    <row r="1312" spans="1:9" x14ac:dyDescent="0.2">
      <c r="A1312" s="15">
        <v>1311</v>
      </c>
      <c r="B1312" s="15" t="s">
        <v>2044</v>
      </c>
      <c r="C1312" s="15" t="s">
        <v>5219</v>
      </c>
      <c r="D1312" s="15">
        <v>1940</v>
      </c>
      <c r="E1312" s="15">
        <v>9.4450000000000003</v>
      </c>
      <c r="F1312" s="15">
        <v>10.177</v>
      </c>
      <c r="G1312" s="15">
        <v>0</v>
      </c>
      <c r="H1312" s="15">
        <v>0</v>
      </c>
      <c r="I1312" s="15">
        <v>0</v>
      </c>
    </row>
    <row r="1313" spans="1:9" x14ac:dyDescent="0.2">
      <c r="A1313" s="15">
        <v>1312</v>
      </c>
      <c r="B1313" s="15" t="s">
        <v>3450</v>
      </c>
      <c r="C1313" s="15" t="s">
        <v>5897</v>
      </c>
      <c r="D1313" s="15">
        <v>1996</v>
      </c>
      <c r="E1313" s="15">
        <v>9.4390000000000001</v>
      </c>
      <c r="F1313" s="15">
        <v>2.5739999999999998</v>
      </c>
      <c r="G1313" s="15">
        <v>2.2000000000000002</v>
      </c>
      <c r="H1313" s="15">
        <v>9.5950000000000006</v>
      </c>
      <c r="I1313" s="15">
        <v>0.59099999999999997</v>
      </c>
    </row>
    <row r="1314" spans="1:9" x14ac:dyDescent="0.2">
      <c r="A1314" s="15">
        <v>1313</v>
      </c>
      <c r="B1314" s="15" t="s">
        <v>2403</v>
      </c>
      <c r="C1314" s="15" t="s">
        <v>5896</v>
      </c>
      <c r="D1314" s="15">
        <v>1998</v>
      </c>
      <c r="E1314" s="15">
        <v>9.4390000000000001</v>
      </c>
      <c r="F1314" s="15">
        <v>2.3490000000000002</v>
      </c>
      <c r="G1314" s="15">
        <v>2.2000000000000002</v>
      </c>
      <c r="H1314" s="15">
        <v>7.4960000000000004</v>
      </c>
      <c r="I1314" s="15">
        <v>1.5229999999999999</v>
      </c>
    </row>
    <row r="1315" spans="1:9" x14ac:dyDescent="0.2">
      <c r="A1315" s="15">
        <v>1314</v>
      </c>
      <c r="B1315" s="15" t="s">
        <v>4399</v>
      </c>
      <c r="C1315" s="15" t="s">
        <v>5895</v>
      </c>
      <c r="D1315" s="15">
        <v>2004</v>
      </c>
      <c r="E1315" s="15">
        <v>9.4369999999999994</v>
      </c>
      <c r="F1315" s="15">
        <v>0.3</v>
      </c>
      <c r="G1315" s="15">
        <v>4.3330000000000002</v>
      </c>
      <c r="H1315" s="15">
        <v>12.076000000000001</v>
      </c>
      <c r="I1315" s="15">
        <v>0</v>
      </c>
    </row>
    <row r="1316" spans="1:9" x14ac:dyDescent="0.2">
      <c r="A1316" s="15">
        <v>1315</v>
      </c>
      <c r="B1316" s="15" t="s">
        <v>959</v>
      </c>
      <c r="C1316" s="15" t="s">
        <v>5894</v>
      </c>
      <c r="D1316" s="15">
        <v>1972</v>
      </c>
      <c r="E1316" s="15">
        <v>9.4369999999999994</v>
      </c>
      <c r="F1316" s="15">
        <v>6.3230000000000004</v>
      </c>
      <c r="G1316" s="15">
        <v>3.8610000000000002</v>
      </c>
      <c r="H1316" s="15">
        <v>6.5750000000000002</v>
      </c>
      <c r="I1316" s="15">
        <v>0</v>
      </c>
    </row>
    <row r="1317" spans="1:9" x14ac:dyDescent="0.2">
      <c r="A1317" s="15">
        <v>1316</v>
      </c>
      <c r="B1317" s="15" t="s">
        <v>768</v>
      </c>
      <c r="C1317" s="15" t="s">
        <v>5893</v>
      </c>
      <c r="D1317" s="15">
        <v>1960</v>
      </c>
      <c r="E1317" s="15">
        <v>9.4290000000000003</v>
      </c>
      <c r="F1317" s="15">
        <v>10.587</v>
      </c>
      <c r="G1317" s="15">
        <v>3.1019999999999999</v>
      </c>
      <c r="H1317" s="15">
        <v>0</v>
      </c>
      <c r="I1317" s="15">
        <v>0</v>
      </c>
    </row>
    <row r="1318" spans="1:9" x14ac:dyDescent="0.2">
      <c r="A1318" s="15">
        <v>1317</v>
      </c>
      <c r="B1318" s="15" t="s">
        <v>5892</v>
      </c>
      <c r="C1318" s="15" t="s">
        <v>5891</v>
      </c>
      <c r="D1318" s="15">
        <v>2005</v>
      </c>
      <c r="E1318" s="15">
        <v>9.4269999999999996</v>
      </c>
      <c r="F1318" s="15">
        <v>4.7489999999999997</v>
      </c>
      <c r="G1318" s="15">
        <v>1.4330000000000001</v>
      </c>
      <c r="H1318" s="15">
        <v>5.1340000000000003</v>
      </c>
      <c r="I1318" s="15">
        <v>1.022</v>
      </c>
    </row>
    <row r="1319" spans="1:9" x14ac:dyDescent="0.2">
      <c r="A1319" s="15">
        <v>1318</v>
      </c>
      <c r="B1319" s="15" t="s">
        <v>5890</v>
      </c>
      <c r="C1319" s="15" t="s">
        <v>5889</v>
      </c>
      <c r="D1319" s="15">
        <v>1962</v>
      </c>
      <c r="E1319" s="15">
        <v>9.4269999999999996</v>
      </c>
      <c r="F1319" s="15">
        <v>9.4169999999999998</v>
      </c>
      <c r="G1319" s="15">
        <v>1.667</v>
      </c>
      <c r="H1319" s="15">
        <v>1.744</v>
      </c>
      <c r="I1319" s="15">
        <v>0</v>
      </c>
    </row>
    <row r="1320" spans="1:9" x14ac:dyDescent="0.2">
      <c r="A1320" s="15">
        <v>1319</v>
      </c>
      <c r="B1320" s="15" t="s">
        <v>5888</v>
      </c>
      <c r="C1320" s="15" t="s">
        <v>5887</v>
      </c>
      <c r="D1320" s="15">
        <v>1960</v>
      </c>
      <c r="E1320" s="15">
        <v>9.4260000000000002</v>
      </c>
      <c r="F1320" s="15">
        <v>0.70499999999999996</v>
      </c>
      <c r="G1320" s="15">
        <v>6.67</v>
      </c>
      <c r="H1320" s="15">
        <v>2.8679999999999999</v>
      </c>
      <c r="I1320" s="15">
        <v>0.51900000000000002</v>
      </c>
    </row>
    <row r="1321" spans="1:9" x14ac:dyDescent="0.2">
      <c r="A1321" s="15">
        <v>1320</v>
      </c>
      <c r="B1321" s="15" t="s">
        <v>3273</v>
      </c>
      <c r="C1321" s="15" t="s">
        <v>5886</v>
      </c>
      <c r="D1321" s="15">
        <v>1999</v>
      </c>
      <c r="E1321" s="15">
        <v>9.4250000000000007</v>
      </c>
      <c r="F1321" s="15">
        <v>3.2120000000000002</v>
      </c>
      <c r="G1321" s="15">
        <v>2.5</v>
      </c>
      <c r="H1321" s="15">
        <v>11.122999999999999</v>
      </c>
      <c r="I1321" s="15">
        <v>0</v>
      </c>
    </row>
    <row r="1322" spans="1:9" x14ac:dyDescent="0.2">
      <c r="A1322" s="15">
        <v>1321</v>
      </c>
      <c r="B1322" s="15" t="s">
        <v>5885</v>
      </c>
      <c r="C1322" s="15" t="s">
        <v>5884</v>
      </c>
      <c r="D1322" s="15">
        <v>1973</v>
      </c>
      <c r="E1322" s="15">
        <v>9.4250000000000007</v>
      </c>
      <c r="F1322" s="15">
        <v>8.2550000000000008</v>
      </c>
      <c r="G1322" s="15">
        <v>4.6459999999999999</v>
      </c>
      <c r="H1322" s="15">
        <v>1</v>
      </c>
      <c r="I1322" s="15">
        <v>0.52300000000000002</v>
      </c>
    </row>
    <row r="1323" spans="1:9" x14ac:dyDescent="0.2">
      <c r="A1323" s="15">
        <v>1322</v>
      </c>
      <c r="B1323" s="15" t="s">
        <v>5883</v>
      </c>
      <c r="C1323" s="15" t="s">
        <v>5882</v>
      </c>
      <c r="D1323" s="15">
        <v>1947</v>
      </c>
      <c r="E1323" s="15">
        <v>9.4220000000000006</v>
      </c>
      <c r="F1323" s="15">
        <v>8.9239999999999995</v>
      </c>
      <c r="G1323" s="15">
        <v>0</v>
      </c>
      <c r="H1323" s="15">
        <v>0</v>
      </c>
      <c r="I1323" s="15">
        <v>0.55000000000000004</v>
      </c>
    </row>
    <row r="1324" spans="1:9" x14ac:dyDescent="0.2">
      <c r="A1324" s="15">
        <v>1323</v>
      </c>
      <c r="B1324" s="15" t="s">
        <v>5495</v>
      </c>
      <c r="C1324" s="15" t="s">
        <v>5881</v>
      </c>
      <c r="D1324" s="15">
        <v>1953</v>
      </c>
      <c r="E1324" s="15">
        <v>9.42</v>
      </c>
      <c r="F1324" s="15">
        <v>2.6539999999999999</v>
      </c>
      <c r="G1324" s="15">
        <v>4.5419999999999998</v>
      </c>
      <c r="H1324" s="15">
        <v>0.83299999999999996</v>
      </c>
      <c r="I1324" s="15">
        <v>0.52900000000000003</v>
      </c>
    </row>
    <row r="1325" spans="1:9" x14ac:dyDescent="0.2">
      <c r="A1325" s="15">
        <v>1324</v>
      </c>
      <c r="B1325" s="15" t="s">
        <v>2338</v>
      </c>
      <c r="C1325" s="15" t="s">
        <v>5880</v>
      </c>
      <c r="D1325" s="15">
        <v>1991</v>
      </c>
      <c r="E1325" s="15">
        <v>9.4139999999999997</v>
      </c>
      <c r="F1325" s="15">
        <v>5.0960000000000001</v>
      </c>
      <c r="G1325" s="15">
        <v>2.3330000000000002</v>
      </c>
      <c r="H1325" s="15">
        <v>5.4660000000000002</v>
      </c>
      <c r="I1325" s="15">
        <v>1.585</v>
      </c>
    </row>
    <row r="1326" spans="1:9" x14ac:dyDescent="0.2">
      <c r="A1326" s="15">
        <v>1325</v>
      </c>
      <c r="B1326" s="15" t="s">
        <v>5879</v>
      </c>
      <c r="C1326" s="15" t="s">
        <v>5878</v>
      </c>
      <c r="D1326" s="15">
        <v>1995</v>
      </c>
      <c r="E1326" s="15">
        <v>9.4090000000000007</v>
      </c>
      <c r="F1326" s="15">
        <v>4.4370000000000003</v>
      </c>
      <c r="G1326" s="15">
        <v>2.2919999999999998</v>
      </c>
      <c r="H1326" s="15">
        <v>1.7729999999999999</v>
      </c>
      <c r="I1326" s="15">
        <v>1.5589999999999999</v>
      </c>
    </row>
    <row r="1327" spans="1:9" x14ac:dyDescent="0.2">
      <c r="A1327" s="15">
        <v>1326</v>
      </c>
      <c r="B1327" s="15" t="s">
        <v>5877</v>
      </c>
      <c r="C1327" s="15" t="s">
        <v>5876</v>
      </c>
      <c r="D1327" s="15">
        <v>2005</v>
      </c>
      <c r="E1327" s="15">
        <v>9.407</v>
      </c>
      <c r="F1327" s="15">
        <v>0.61099999999999999</v>
      </c>
      <c r="G1327" s="15">
        <v>2.6669999999999998</v>
      </c>
      <c r="H1327" s="15">
        <v>11.59</v>
      </c>
      <c r="I1327" s="15">
        <v>0.55900000000000005</v>
      </c>
    </row>
    <row r="1328" spans="1:9" x14ac:dyDescent="0.2">
      <c r="A1328" s="15">
        <v>1327</v>
      </c>
      <c r="B1328" s="15" t="s">
        <v>5875</v>
      </c>
      <c r="C1328" s="15" t="s">
        <v>2456</v>
      </c>
      <c r="D1328" s="15">
        <v>1976</v>
      </c>
      <c r="E1328" s="15">
        <v>9.4039999999999999</v>
      </c>
      <c r="F1328" s="15">
        <v>11.382</v>
      </c>
      <c r="G1328" s="15">
        <v>2.8929999999999998</v>
      </c>
      <c r="H1328" s="15">
        <v>2.0419999999999998</v>
      </c>
      <c r="I1328" s="15">
        <v>0</v>
      </c>
    </row>
    <row r="1329" spans="1:9" x14ac:dyDescent="0.2">
      <c r="A1329" s="15">
        <v>1328</v>
      </c>
      <c r="B1329" s="15" t="s">
        <v>4287</v>
      </c>
      <c r="C1329" s="15" t="s">
        <v>5874</v>
      </c>
      <c r="D1329" s="15">
        <v>1983</v>
      </c>
      <c r="E1329" s="15">
        <v>9.4009999999999998</v>
      </c>
      <c r="F1329" s="15">
        <v>5.133</v>
      </c>
      <c r="G1329" s="15">
        <v>5.4290000000000003</v>
      </c>
      <c r="H1329" s="15">
        <v>6.0659999999999998</v>
      </c>
      <c r="I1329" s="15">
        <v>0</v>
      </c>
    </row>
    <row r="1330" spans="1:9" x14ac:dyDescent="0.2">
      <c r="A1330" s="15">
        <v>1329</v>
      </c>
      <c r="B1330" s="15" t="s">
        <v>1729</v>
      </c>
      <c r="C1330" s="15" t="s">
        <v>5873</v>
      </c>
      <c r="D1330" s="15">
        <v>1964</v>
      </c>
      <c r="E1330" s="15">
        <v>9.3989999999999991</v>
      </c>
      <c r="F1330" s="15">
        <v>11.238</v>
      </c>
      <c r="G1330" s="15">
        <v>5.3680000000000003</v>
      </c>
      <c r="H1330" s="15">
        <v>1.163</v>
      </c>
      <c r="I1330" s="15">
        <v>0</v>
      </c>
    </row>
    <row r="1331" spans="1:9" x14ac:dyDescent="0.2">
      <c r="A1331" s="15">
        <v>1330</v>
      </c>
      <c r="B1331" s="15" t="s">
        <v>5872</v>
      </c>
      <c r="C1331" s="15" t="s">
        <v>5871</v>
      </c>
      <c r="D1331" s="15">
        <v>1963</v>
      </c>
      <c r="E1331" s="15">
        <v>9.3960000000000008</v>
      </c>
      <c r="F1331" s="15">
        <v>6.5650000000000004</v>
      </c>
      <c r="G1331" s="15">
        <v>4.6379999999999999</v>
      </c>
      <c r="H1331" s="15">
        <v>1.583</v>
      </c>
      <c r="I1331" s="15">
        <v>0</v>
      </c>
    </row>
    <row r="1332" spans="1:9" x14ac:dyDescent="0.2">
      <c r="A1332" s="15">
        <v>1331</v>
      </c>
      <c r="B1332" s="15" t="s">
        <v>1002</v>
      </c>
      <c r="C1332" s="15" t="s">
        <v>5170</v>
      </c>
      <c r="D1332" s="15">
        <v>1946</v>
      </c>
      <c r="E1332" s="15">
        <v>9.3949999999999996</v>
      </c>
      <c r="F1332" s="15">
        <v>6.8689999999999998</v>
      </c>
      <c r="G1332" s="15">
        <v>1.5</v>
      </c>
      <c r="H1332" s="15">
        <v>0.51100000000000001</v>
      </c>
      <c r="I1332" s="15">
        <v>0</v>
      </c>
    </row>
    <row r="1333" spans="1:9" x14ac:dyDescent="0.2">
      <c r="A1333" s="15">
        <v>1332</v>
      </c>
      <c r="B1333" s="15" t="s">
        <v>4992</v>
      </c>
      <c r="C1333" s="15" t="s">
        <v>5870</v>
      </c>
      <c r="D1333" s="15">
        <v>2001</v>
      </c>
      <c r="E1333" s="15">
        <v>9.3930000000000007</v>
      </c>
      <c r="F1333" s="15">
        <v>3.03</v>
      </c>
      <c r="G1333" s="15">
        <v>2.327</v>
      </c>
      <c r="H1333" s="15">
        <v>5.141</v>
      </c>
      <c r="I1333" s="15">
        <v>1.677</v>
      </c>
    </row>
    <row r="1334" spans="1:9" x14ac:dyDescent="0.2">
      <c r="A1334" s="15">
        <v>1333</v>
      </c>
      <c r="B1334" s="15" t="s">
        <v>1242</v>
      </c>
      <c r="C1334" s="15" t="s">
        <v>5869</v>
      </c>
      <c r="D1334" s="15">
        <v>1993</v>
      </c>
      <c r="E1334" s="15">
        <v>9.3759999999999994</v>
      </c>
      <c r="F1334" s="15">
        <v>0</v>
      </c>
      <c r="G1334" s="15">
        <v>4.2510000000000003</v>
      </c>
      <c r="H1334" s="15">
        <v>15.273</v>
      </c>
      <c r="I1334" s="15">
        <v>0.51200000000000001</v>
      </c>
    </row>
    <row r="1335" spans="1:9" x14ac:dyDescent="0.2">
      <c r="A1335" s="15">
        <v>1334</v>
      </c>
      <c r="B1335" s="15" t="s">
        <v>735</v>
      </c>
      <c r="C1335" s="15" t="s">
        <v>4756</v>
      </c>
      <c r="D1335" s="15">
        <v>2003</v>
      </c>
      <c r="E1335" s="15">
        <v>9.3670000000000009</v>
      </c>
      <c r="F1335" s="15">
        <v>4.9950000000000001</v>
      </c>
      <c r="G1335" s="15">
        <v>1</v>
      </c>
      <c r="H1335" s="15">
        <v>5.2140000000000004</v>
      </c>
      <c r="I1335" s="15">
        <v>0.51200000000000001</v>
      </c>
    </row>
    <row r="1336" spans="1:9" x14ac:dyDescent="0.2">
      <c r="A1336" s="15">
        <v>1335</v>
      </c>
      <c r="B1336" s="15" t="s">
        <v>1685</v>
      </c>
      <c r="C1336" s="15" t="s">
        <v>5868</v>
      </c>
      <c r="D1336" s="15">
        <v>1998</v>
      </c>
      <c r="E1336" s="15">
        <v>9.3610000000000007</v>
      </c>
      <c r="F1336" s="15">
        <v>0.71399999999999997</v>
      </c>
      <c r="G1336" s="15">
        <v>4.4630000000000001</v>
      </c>
      <c r="H1336" s="15">
        <v>8.6820000000000004</v>
      </c>
      <c r="I1336" s="15">
        <v>1.0349999999999999</v>
      </c>
    </row>
    <row r="1337" spans="1:9" x14ac:dyDescent="0.2">
      <c r="A1337" s="15">
        <v>1336</v>
      </c>
      <c r="B1337" s="15" t="s">
        <v>2772</v>
      </c>
      <c r="C1337" s="15" t="s">
        <v>5867</v>
      </c>
      <c r="D1337" s="15">
        <v>1953</v>
      </c>
      <c r="E1337" s="15">
        <v>9.3529999999999998</v>
      </c>
      <c r="F1337" s="15">
        <v>9.0039999999999996</v>
      </c>
      <c r="G1337" s="15">
        <v>1.5</v>
      </c>
      <c r="H1337" s="15">
        <v>0</v>
      </c>
      <c r="I1337" s="15">
        <v>0</v>
      </c>
    </row>
    <row r="1338" spans="1:9" x14ac:dyDescent="0.2">
      <c r="A1338" s="15">
        <v>1337</v>
      </c>
      <c r="B1338" s="15" t="s">
        <v>828</v>
      </c>
      <c r="C1338" s="15" t="s">
        <v>5866</v>
      </c>
      <c r="D1338" s="15">
        <v>1988</v>
      </c>
      <c r="E1338" s="15">
        <v>9.35</v>
      </c>
      <c r="F1338" s="15">
        <v>3.294</v>
      </c>
      <c r="G1338" s="15">
        <v>0.75</v>
      </c>
      <c r="H1338" s="15">
        <v>11.246</v>
      </c>
      <c r="I1338" s="15">
        <v>0.51300000000000001</v>
      </c>
    </row>
    <row r="1339" spans="1:9" x14ac:dyDescent="0.2">
      <c r="A1339" s="15">
        <v>1338</v>
      </c>
      <c r="B1339" s="15" t="s">
        <v>2210</v>
      </c>
      <c r="C1339" s="15" t="s">
        <v>5865</v>
      </c>
      <c r="D1339" s="15">
        <v>1946</v>
      </c>
      <c r="E1339" s="15">
        <v>9.35</v>
      </c>
      <c r="F1339" s="15">
        <v>7.99</v>
      </c>
      <c r="G1339" s="15">
        <v>0</v>
      </c>
      <c r="H1339" s="15">
        <v>0.52100000000000002</v>
      </c>
      <c r="I1339" s="15">
        <v>0.51600000000000001</v>
      </c>
    </row>
    <row r="1340" spans="1:9" x14ac:dyDescent="0.2">
      <c r="A1340" s="15">
        <v>1339</v>
      </c>
      <c r="B1340" s="15" t="s">
        <v>726</v>
      </c>
      <c r="C1340" s="15" t="s">
        <v>5864</v>
      </c>
      <c r="D1340" s="15">
        <v>1996</v>
      </c>
      <c r="E1340" s="15">
        <v>9.3409999999999993</v>
      </c>
      <c r="F1340" s="15">
        <v>2.347</v>
      </c>
      <c r="G1340" s="15">
        <v>5.0259999999999998</v>
      </c>
      <c r="H1340" s="15">
        <v>3.6869999999999998</v>
      </c>
      <c r="I1340" s="15">
        <v>1.05</v>
      </c>
    </row>
    <row r="1341" spans="1:9" x14ac:dyDescent="0.2">
      <c r="A1341" s="15">
        <v>1340</v>
      </c>
      <c r="B1341" s="15" t="s">
        <v>4206</v>
      </c>
      <c r="C1341" s="15" t="s">
        <v>5863</v>
      </c>
      <c r="D1341" s="15">
        <v>1985</v>
      </c>
      <c r="E1341" s="15">
        <v>9.3350000000000009</v>
      </c>
      <c r="F1341" s="15">
        <v>5.3170000000000002</v>
      </c>
      <c r="G1341" s="15">
        <v>3.75</v>
      </c>
      <c r="H1341" s="15">
        <v>4.5789999999999997</v>
      </c>
      <c r="I1341" s="15">
        <v>0.52400000000000002</v>
      </c>
    </row>
    <row r="1342" spans="1:9" x14ac:dyDescent="0.2">
      <c r="A1342" s="15">
        <v>1341</v>
      </c>
      <c r="B1342" s="15" t="s">
        <v>5862</v>
      </c>
      <c r="C1342" s="15" t="s">
        <v>5861</v>
      </c>
      <c r="D1342" s="15">
        <v>1925</v>
      </c>
      <c r="E1342" s="15">
        <v>9.3330000000000002</v>
      </c>
      <c r="F1342" s="15">
        <v>7.8929999999999998</v>
      </c>
      <c r="G1342" s="15">
        <v>0</v>
      </c>
      <c r="H1342" s="15">
        <v>0</v>
      </c>
      <c r="I1342" s="15">
        <v>0.55900000000000005</v>
      </c>
    </row>
    <row r="1343" spans="1:9" x14ac:dyDescent="0.2">
      <c r="A1343" s="15">
        <v>1342</v>
      </c>
      <c r="B1343" s="15" t="s">
        <v>2715</v>
      </c>
      <c r="C1343" s="15" t="s">
        <v>5860</v>
      </c>
      <c r="D1343" s="15">
        <v>2001</v>
      </c>
      <c r="E1343" s="15">
        <v>9.3309999999999995</v>
      </c>
      <c r="F1343" s="15">
        <v>0</v>
      </c>
      <c r="G1343" s="15">
        <v>6.9729999999999999</v>
      </c>
      <c r="H1343" s="15">
        <v>13.343</v>
      </c>
      <c r="I1343" s="15">
        <v>0</v>
      </c>
    </row>
    <row r="1344" spans="1:9" x14ac:dyDescent="0.2">
      <c r="A1344" s="15">
        <v>1343</v>
      </c>
      <c r="B1344" s="15" t="s">
        <v>1535</v>
      </c>
      <c r="C1344" s="15" t="s">
        <v>5859</v>
      </c>
      <c r="D1344" s="15">
        <v>1975</v>
      </c>
      <c r="E1344" s="15">
        <v>9.3190000000000008</v>
      </c>
      <c r="F1344" s="15">
        <v>8.6050000000000004</v>
      </c>
      <c r="G1344" s="15">
        <v>4.95</v>
      </c>
      <c r="H1344" s="15">
        <v>2.085</v>
      </c>
      <c r="I1344" s="15">
        <v>0</v>
      </c>
    </row>
    <row r="1345" spans="1:9" x14ac:dyDescent="0.2">
      <c r="A1345" s="15">
        <v>1344</v>
      </c>
      <c r="B1345" s="15" t="s">
        <v>5858</v>
      </c>
      <c r="C1345" s="15" t="s">
        <v>5857</v>
      </c>
      <c r="D1345" s="15">
        <v>1925</v>
      </c>
      <c r="E1345" s="15">
        <v>9.3179999999999996</v>
      </c>
      <c r="F1345" s="15">
        <v>7.7859999999999996</v>
      </c>
      <c r="G1345" s="15">
        <v>0</v>
      </c>
      <c r="H1345" s="15">
        <v>0</v>
      </c>
      <c r="I1345" s="15">
        <v>0.65300000000000002</v>
      </c>
    </row>
    <row r="1346" spans="1:9" x14ac:dyDescent="0.2">
      <c r="A1346" s="15">
        <v>1345</v>
      </c>
      <c r="B1346" s="15" t="s">
        <v>748</v>
      </c>
      <c r="C1346" s="15" t="s">
        <v>5856</v>
      </c>
      <c r="D1346" s="15">
        <v>1971</v>
      </c>
      <c r="E1346" s="15">
        <v>9.3089999999999993</v>
      </c>
      <c r="F1346" s="15">
        <v>9.7840000000000007</v>
      </c>
      <c r="G1346" s="15">
        <v>2.536</v>
      </c>
      <c r="H1346" s="15">
        <v>3.129</v>
      </c>
      <c r="I1346" s="15">
        <v>0.51300000000000001</v>
      </c>
    </row>
    <row r="1347" spans="1:9" x14ac:dyDescent="0.2">
      <c r="A1347" s="15">
        <v>1346</v>
      </c>
      <c r="B1347" s="15" t="s">
        <v>3984</v>
      </c>
      <c r="C1347" s="15" t="s">
        <v>5855</v>
      </c>
      <c r="D1347" s="15">
        <v>1989</v>
      </c>
      <c r="E1347" s="15">
        <v>9.3089999999999993</v>
      </c>
      <c r="F1347" s="15">
        <v>5.218</v>
      </c>
      <c r="G1347" s="15">
        <v>3.3109999999999999</v>
      </c>
      <c r="H1347" s="15">
        <v>4.625</v>
      </c>
      <c r="I1347" s="15">
        <v>1.615</v>
      </c>
    </row>
    <row r="1348" spans="1:9" x14ac:dyDescent="0.2">
      <c r="A1348" s="15">
        <v>1347</v>
      </c>
      <c r="B1348" s="15" t="s">
        <v>834</v>
      </c>
      <c r="C1348" s="15" t="s">
        <v>5854</v>
      </c>
      <c r="D1348" s="15">
        <v>1985</v>
      </c>
      <c r="E1348" s="15">
        <v>9.3089999999999993</v>
      </c>
      <c r="F1348" s="15">
        <v>5.391</v>
      </c>
      <c r="G1348" s="15">
        <v>2.6669999999999998</v>
      </c>
      <c r="H1348" s="15">
        <v>5.6159999999999997</v>
      </c>
      <c r="I1348" s="15">
        <v>0.52600000000000002</v>
      </c>
    </row>
    <row r="1349" spans="1:9" x14ac:dyDescent="0.2">
      <c r="A1349" s="15">
        <v>1348</v>
      </c>
      <c r="B1349" s="15" t="s">
        <v>5853</v>
      </c>
      <c r="C1349" s="15" t="s">
        <v>5852</v>
      </c>
      <c r="D1349" s="15">
        <v>1986</v>
      </c>
      <c r="E1349" s="15">
        <v>9.3049999999999997</v>
      </c>
      <c r="F1349" s="15">
        <v>3.9430000000000001</v>
      </c>
      <c r="G1349" s="15">
        <v>1.2709999999999999</v>
      </c>
      <c r="H1349" s="15">
        <v>10.087</v>
      </c>
      <c r="I1349" s="15">
        <v>0.51700000000000002</v>
      </c>
    </row>
    <row r="1350" spans="1:9" x14ac:dyDescent="0.2">
      <c r="A1350" s="15">
        <v>1349</v>
      </c>
      <c r="B1350" s="15" t="s">
        <v>1941</v>
      </c>
      <c r="C1350" s="15" t="s">
        <v>2872</v>
      </c>
      <c r="D1350" s="15">
        <v>1999</v>
      </c>
      <c r="E1350" s="15">
        <v>9.3030000000000008</v>
      </c>
      <c r="F1350" s="15">
        <v>2.2389999999999999</v>
      </c>
      <c r="G1350" s="15">
        <v>1.7210000000000001</v>
      </c>
      <c r="H1350" s="15">
        <v>10.981999999999999</v>
      </c>
      <c r="I1350" s="15">
        <v>0.51100000000000001</v>
      </c>
    </row>
    <row r="1351" spans="1:9" x14ac:dyDescent="0.2">
      <c r="A1351" s="15">
        <v>1350</v>
      </c>
      <c r="B1351" s="15" t="s">
        <v>766</v>
      </c>
      <c r="C1351" s="15" t="s">
        <v>5851</v>
      </c>
      <c r="D1351" s="15">
        <v>1991</v>
      </c>
      <c r="E1351" s="15">
        <v>9.3010000000000002</v>
      </c>
      <c r="F1351" s="15">
        <v>2.3519999999999999</v>
      </c>
      <c r="G1351" s="15">
        <v>5.4459999999999997</v>
      </c>
      <c r="H1351" s="15">
        <v>5.4649999999999999</v>
      </c>
      <c r="I1351" s="15">
        <v>1.2170000000000001</v>
      </c>
    </row>
    <row r="1352" spans="1:9" x14ac:dyDescent="0.2">
      <c r="A1352" s="15">
        <v>1351</v>
      </c>
      <c r="B1352" s="15" t="s">
        <v>2392</v>
      </c>
      <c r="C1352" s="15" t="s">
        <v>5850</v>
      </c>
      <c r="D1352" s="15">
        <v>1991</v>
      </c>
      <c r="E1352" s="15">
        <v>9.3000000000000007</v>
      </c>
      <c r="F1352" s="15">
        <v>4.6050000000000004</v>
      </c>
      <c r="G1352" s="15">
        <v>2.5859999999999999</v>
      </c>
      <c r="H1352" s="15">
        <v>6.9989999999999997</v>
      </c>
      <c r="I1352" s="15">
        <v>1.079</v>
      </c>
    </row>
    <row r="1353" spans="1:9" x14ac:dyDescent="0.2">
      <c r="A1353" s="15">
        <v>1352</v>
      </c>
      <c r="B1353" s="15" t="s">
        <v>1669</v>
      </c>
      <c r="C1353" s="15" t="s">
        <v>5849</v>
      </c>
      <c r="D1353" s="15">
        <v>1961</v>
      </c>
      <c r="E1353" s="15">
        <v>9.2959999999999994</v>
      </c>
      <c r="F1353" s="15">
        <v>11.141</v>
      </c>
      <c r="G1353" s="15">
        <v>3.5910000000000002</v>
      </c>
      <c r="H1353" s="15">
        <v>0</v>
      </c>
      <c r="I1353" s="15">
        <v>0</v>
      </c>
    </row>
    <row r="1354" spans="1:9" x14ac:dyDescent="0.2">
      <c r="A1354" s="15">
        <v>1353</v>
      </c>
      <c r="B1354" s="15" t="s">
        <v>1429</v>
      </c>
      <c r="C1354" s="15" t="s">
        <v>5848</v>
      </c>
      <c r="D1354" s="15">
        <v>1946</v>
      </c>
      <c r="E1354" s="15">
        <v>9.2959999999999994</v>
      </c>
      <c r="F1354" s="15">
        <v>6.7619999999999996</v>
      </c>
      <c r="G1354" s="15">
        <v>1.5</v>
      </c>
      <c r="H1354" s="15">
        <v>0</v>
      </c>
      <c r="I1354" s="15">
        <v>0.51900000000000002</v>
      </c>
    </row>
    <row r="1355" spans="1:9" x14ac:dyDescent="0.2">
      <c r="A1355" s="15">
        <v>1354</v>
      </c>
      <c r="B1355" s="15" t="s">
        <v>828</v>
      </c>
      <c r="C1355" s="15" t="s">
        <v>5847</v>
      </c>
      <c r="D1355" s="15">
        <v>1996</v>
      </c>
      <c r="E1355" s="15">
        <v>9.2940000000000005</v>
      </c>
      <c r="F1355" s="15">
        <v>1.0469999999999999</v>
      </c>
      <c r="G1355" s="15">
        <v>1.25</v>
      </c>
      <c r="H1355" s="15">
        <v>14.676</v>
      </c>
      <c r="I1355" s="15">
        <v>0.51900000000000002</v>
      </c>
    </row>
    <row r="1356" spans="1:9" x14ac:dyDescent="0.2">
      <c r="A1356" s="15">
        <v>1355</v>
      </c>
      <c r="B1356" s="15" t="s">
        <v>5846</v>
      </c>
      <c r="C1356" s="15" t="s">
        <v>5845</v>
      </c>
      <c r="D1356" s="15">
        <v>1982</v>
      </c>
      <c r="E1356" s="15">
        <v>9.2919999999999998</v>
      </c>
      <c r="F1356" s="15">
        <v>3.452</v>
      </c>
      <c r="G1356" s="15">
        <v>7.0910000000000002</v>
      </c>
      <c r="H1356" s="15">
        <v>2.0609999999999999</v>
      </c>
      <c r="I1356" s="15">
        <v>0.51700000000000002</v>
      </c>
    </row>
    <row r="1357" spans="1:9" x14ac:dyDescent="0.2">
      <c r="A1357" s="15">
        <v>1356</v>
      </c>
      <c r="B1357" s="15" t="s">
        <v>2825</v>
      </c>
      <c r="C1357" s="15" t="s">
        <v>5844</v>
      </c>
      <c r="D1357" s="15">
        <v>1960</v>
      </c>
      <c r="E1357" s="15">
        <v>9.2870000000000008</v>
      </c>
      <c r="F1357" s="15">
        <v>12.135</v>
      </c>
      <c r="G1357" s="15">
        <v>1.0649999999999999</v>
      </c>
      <c r="H1357" s="15">
        <v>0</v>
      </c>
      <c r="I1357" s="15">
        <v>0</v>
      </c>
    </row>
    <row r="1358" spans="1:9" x14ac:dyDescent="0.2">
      <c r="A1358" s="15">
        <v>1357</v>
      </c>
      <c r="B1358" s="15" t="s">
        <v>4082</v>
      </c>
      <c r="C1358" s="15" t="s">
        <v>5843</v>
      </c>
      <c r="D1358" s="15">
        <v>2006</v>
      </c>
      <c r="E1358" s="15">
        <v>9.2829999999999995</v>
      </c>
      <c r="F1358" s="15">
        <v>2.2090000000000001</v>
      </c>
      <c r="G1358" s="15">
        <v>2.8479999999999999</v>
      </c>
      <c r="H1358" s="15">
        <v>4.1139999999999999</v>
      </c>
      <c r="I1358" s="15">
        <v>2.0259999999999998</v>
      </c>
    </row>
    <row r="1359" spans="1:9" x14ac:dyDescent="0.2">
      <c r="A1359" s="15">
        <v>1358</v>
      </c>
      <c r="B1359" s="15" t="s">
        <v>1971</v>
      </c>
      <c r="C1359" s="15" t="s">
        <v>5842</v>
      </c>
      <c r="D1359" s="15">
        <v>1952</v>
      </c>
      <c r="E1359" s="15">
        <v>9.2810000000000006</v>
      </c>
      <c r="F1359" s="15">
        <v>5.8250000000000002</v>
      </c>
      <c r="G1359" s="15">
        <v>4.0830000000000002</v>
      </c>
      <c r="H1359" s="15">
        <v>0</v>
      </c>
      <c r="I1359" s="15">
        <v>0</v>
      </c>
    </row>
    <row r="1360" spans="1:9" x14ac:dyDescent="0.2">
      <c r="A1360" s="15">
        <v>1359</v>
      </c>
      <c r="B1360" s="15" t="s">
        <v>5841</v>
      </c>
      <c r="C1360" s="15" t="s">
        <v>5840</v>
      </c>
      <c r="D1360" s="15">
        <v>1993</v>
      </c>
      <c r="E1360" s="15">
        <v>9.2789999999999999</v>
      </c>
      <c r="F1360" s="15">
        <v>1.0169999999999999</v>
      </c>
      <c r="G1360" s="15">
        <v>4.7830000000000004</v>
      </c>
      <c r="H1360" s="15">
        <v>7.2889999999999997</v>
      </c>
      <c r="I1360" s="15">
        <v>1.1180000000000001</v>
      </c>
    </row>
    <row r="1361" spans="1:9" x14ac:dyDescent="0.2">
      <c r="A1361" s="15">
        <v>1360</v>
      </c>
      <c r="B1361" s="15" t="s">
        <v>836</v>
      </c>
      <c r="C1361" s="15" t="s">
        <v>5839</v>
      </c>
      <c r="D1361" s="15">
        <v>1964</v>
      </c>
      <c r="E1361" s="15">
        <v>9.2780000000000005</v>
      </c>
      <c r="F1361" s="15">
        <v>6.569</v>
      </c>
      <c r="G1361" s="15">
        <v>3.7040000000000002</v>
      </c>
      <c r="H1361" s="15">
        <v>2.641</v>
      </c>
      <c r="I1361" s="15">
        <v>0.7</v>
      </c>
    </row>
    <row r="1362" spans="1:9" x14ac:dyDescent="0.2">
      <c r="A1362" s="15">
        <v>1361</v>
      </c>
      <c r="B1362" s="15" t="s">
        <v>3536</v>
      </c>
      <c r="C1362" s="15" t="s">
        <v>5838</v>
      </c>
      <c r="D1362" s="15">
        <v>1943</v>
      </c>
      <c r="E1362" s="15">
        <v>9.2769999999999992</v>
      </c>
      <c r="F1362" s="15">
        <v>7.3639999999999999</v>
      </c>
      <c r="G1362" s="15">
        <v>0</v>
      </c>
      <c r="H1362" s="15">
        <v>0.55000000000000004</v>
      </c>
      <c r="I1362" s="15">
        <v>0.51600000000000001</v>
      </c>
    </row>
    <row r="1363" spans="1:9" x14ac:dyDescent="0.2">
      <c r="A1363" s="15">
        <v>1362</v>
      </c>
      <c r="B1363" s="15" t="s">
        <v>2197</v>
      </c>
      <c r="C1363" s="15" t="s">
        <v>4975</v>
      </c>
      <c r="D1363" s="15">
        <v>2003</v>
      </c>
      <c r="E1363" s="15">
        <v>9.2629999999999999</v>
      </c>
      <c r="F1363" s="15">
        <v>3.774</v>
      </c>
      <c r="G1363" s="15">
        <v>0.55000000000000004</v>
      </c>
      <c r="H1363" s="15">
        <v>8.1389999999999993</v>
      </c>
      <c r="I1363" s="15">
        <v>0.53400000000000003</v>
      </c>
    </row>
    <row r="1364" spans="1:9" x14ac:dyDescent="0.2">
      <c r="A1364" s="15">
        <v>1363</v>
      </c>
      <c r="B1364" s="15" t="s">
        <v>2898</v>
      </c>
      <c r="C1364" s="15" t="s">
        <v>5837</v>
      </c>
      <c r="D1364" s="15">
        <v>1995</v>
      </c>
      <c r="E1364" s="15">
        <v>9.2530000000000001</v>
      </c>
      <c r="F1364" s="15">
        <v>7.1210000000000004</v>
      </c>
      <c r="G1364" s="15">
        <v>0.54800000000000004</v>
      </c>
      <c r="H1364" s="15">
        <v>1.254</v>
      </c>
      <c r="I1364" s="15">
        <v>0.625</v>
      </c>
    </row>
    <row r="1365" spans="1:9" x14ac:dyDescent="0.2">
      <c r="A1365" s="15">
        <v>1364</v>
      </c>
      <c r="B1365" s="15" t="s">
        <v>5836</v>
      </c>
      <c r="C1365" s="15" t="s">
        <v>5835</v>
      </c>
      <c r="D1365" s="15">
        <v>1970</v>
      </c>
      <c r="E1365" s="15">
        <v>9.2430000000000003</v>
      </c>
      <c r="F1365" s="15">
        <v>4.0780000000000003</v>
      </c>
      <c r="G1365" s="15">
        <v>3.1749999999999998</v>
      </c>
      <c r="H1365" s="15">
        <v>9.5719999999999992</v>
      </c>
      <c r="I1365" s="15">
        <v>0</v>
      </c>
    </row>
    <row r="1366" spans="1:9" x14ac:dyDescent="0.2">
      <c r="A1366" s="15">
        <v>1365</v>
      </c>
      <c r="B1366" s="15" t="s">
        <v>5834</v>
      </c>
      <c r="C1366" s="15" t="s">
        <v>3557</v>
      </c>
      <c r="D1366" s="15">
        <v>1959</v>
      </c>
      <c r="E1366" s="15">
        <v>9.24</v>
      </c>
      <c r="F1366" s="15">
        <v>0.2</v>
      </c>
      <c r="G1366" s="15">
        <v>5.6479999999999997</v>
      </c>
      <c r="H1366" s="15">
        <v>4.0860000000000003</v>
      </c>
      <c r="I1366" s="15">
        <v>0</v>
      </c>
    </row>
    <row r="1367" spans="1:9" x14ac:dyDescent="0.2">
      <c r="A1367" s="15">
        <v>1366</v>
      </c>
      <c r="B1367" s="15" t="s">
        <v>4337</v>
      </c>
      <c r="C1367" s="15" t="s">
        <v>5833</v>
      </c>
      <c r="D1367" s="15">
        <v>1971</v>
      </c>
      <c r="E1367" s="15">
        <v>9.2390000000000008</v>
      </c>
      <c r="F1367" s="15">
        <v>13.497</v>
      </c>
      <c r="G1367" s="15">
        <v>1.716</v>
      </c>
      <c r="H1367" s="15">
        <v>0.64300000000000002</v>
      </c>
      <c r="I1367" s="15">
        <v>0.54800000000000004</v>
      </c>
    </row>
    <row r="1368" spans="1:9" x14ac:dyDescent="0.2">
      <c r="A1368" s="15">
        <v>1367</v>
      </c>
      <c r="B1368" s="15" t="s">
        <v>2970</v>
      </c>
      <c r="C1368" s="15" t="s">
        <v>5832</v>
      </c>
      <c r="D1368" s="15">
        <v>2006</v>
      </c>
      <c r="E1368" s="15">
        <v>9.2360000000000007</v>
      </c>
      <c r="F1368" s="15">
        <v>4.9329999999999998</v>
      </c>
      <c r="G1368" s="15">
        <v>1.2809999999999999</v>
      </c>
      <c r="H1368" s="15">
        <v>4.5860000000000003</v>
      </c>
      <c r="I1368" s="15">
        <v>1.0840000000000001</v>
      </c>
    </row>
    <row r="1369" spans="1:9" x14ac:dyDescent="0.2">
      <c r="A1369" s="15">
        <v>1368</v>
      </c>
      <c r="B1369" s="15" t="s">
        <v>1086</v>
      </c>
      <c r="C1369" s="15" t="s">
        <v>5831</v>
      </c>
      <c r="D1369" s="15">
        <v>1992</v>
      </c>
      <c r="E1369" s="15">
        <v>9.234</v>
      </c>
      <c r="F1369" s="15">
        <v>2.3149999999999999</v>
      </c>
      <c r="G1369" s="15">
        <v>3</v>
      </c>
      <c r="H1369" s="15">
        <v>12.175000000000001</v>
      </c>
      <c r="I1369" s="15">
        <v>0.55600000000000005</v>
      </c>
    </row>
    <row r="1370" spans="1:9" x14ac:dyDescent="0.2">
      <c r="A1370" s="15">
        <v>1369</v>
      </c>
      <c r="B1370" s="15" t="s">
        <v>748</v>
      </c>
      <c r="C1370" s="15" t="s">
        <v>5830</v>
      </c>
      <c r="D1370" s="15">
        <v>1974</v>
      </c>
      <c r="E1370" s="15">
        <v>9.2309999999999999</v>
      </c>
      <c r="F1370" s="15">
        <v>9.0020000000000007</v>
      </c>
      <c r="G1370" s="15">
        <v>4.6950000000000003</v>
      </c>
      <c r="H1370" s="15">
        <v>0.64300000000000002</v>
      </c>
      <c r="I1370" s="15">
        <v>0.54200000000000004</v>
      </c>
    </row>
    <row r="1371" spans="1:9" x14ac:dyDescent="0.2">
      <c r="A1371" s="15">
        <v>1370</v>
      </c>
      <c r="B1371" s="15" t="s">
        <v>4731</v>
      </c>
      <c r="C1371" s="15" t="s">
        <v>4846</v>
      </c>
      <c r="D1371" s="15">
        <v>1998</v>
      </c>
      <c r="E1371" s="15">
        <v>9.2249999999999996</v>
      </c>
      <c r="F1371" s="15">
        <v>0</v>
      </c>
      <c r="G1371" s="15">
        <v>1.145</v>
      </c>
      <c r="H1371" s="15">
        <v>14.625999999999999</v>
      </c>
      <c r="I1371" s="15">
        <v>2.02</v>
      </c>
    </row>
    <row r="1372" spans="1:9" x14ac:dyDescent="0.2">
      <c r="A1372" s="15">
        <v>1371</v>
      </c>
      <c r="B1372" s="15" t="s">
        <v>2979</v>
      </c>
      <c r="C1372" s="15" t="s">
        <v>5123</v>
      </c>
      <c r="D1372" s="15">
        <v>1970</v>
      </c>
      <c r="E1372" s="15">
        <v>9.2119999999999997</v>
      </c>
      <c r="F1372" s="15">
        <v>9.9619999999999997</v>
      </c>
      <c r="G1372" s="15">
        <v>2.0419999999999998</v>
      </c>
      <c r="H1372" s="15">
        <v>2.2250000000000001</v>
      </c>
      <c r="I1372" s="15">
        <v>1.101</v>
      </c>
    </row>
    <row r="1373" spans="1:9" x14ac:dyDescent="0.2">
      <c r="A1373" s="15">
        <v>1372</v>
      </c>
      <c r="B1373" s="15" t="s">
        <v>3841</v>
      </c>
      <c r="C1373" s="15" t="s">
        <v>5829</v>
      </c>
      <c r="D1373" s="15">
        <v>2009</v>
      </c>
      <c r="E1373" s="15">
        <v>9.2110000000000003</v>
      </c>
      <c r="F1373" s="15">
        <v>4.8449999999999998</v>
      </c>
      <c r="G1373" s="15">
        <v>1.333</v>
      </c>
      <c r="H1373" s="15">
        <v>7.4660000000000002</v>
      </c>
      <c r="I1373" s="15">
        <v>0.58299999999999996</v>
      </c>
    </row>
    <row r="1374" spans="1:9" x14ac:dyDescent="0.2">
      <c r="A1374" s="15">
        <v>1373</v>
      </c>
      <c r="B1374" s="15" t="s">
        <v>5828</v>
      </c>
      <c r="C1374" s="15" t="s">
        <v>5827</v>
      </c>
      <c r="D1374" s="15">
        <v>2010</v>
      </c>
      <c r="E1374" s="15">
        <v>9.2010000000000005</v>
      </c>
      <c r="F1374" s="15">
        <v>2.5990000000000002</v>
      </c>
      <c r="G1374" s="15">
        <v>0.54800000000000004</v>
      </c>
      <c r="H1374" s="15">
        <v>6</v>
      </c>
      <c r="I1374" s="15">
        <v>0</v>
      </c>
    </row>
    <row r="1375" spans="1:9" x14ac:dyDescent="0.2">
      <c r="A1375" s="15">
        <v>1374</v>
      </c>
      <c r="B1375" s="15" t="s">
        <v>5826</v>
      </c>
      <c r="C1375" s="15" t="s">
        <v>5825</v>
      </c>
      <c r="D1375" s="15">
        <v>1970</v>
      </c>
      <c r="E1375" s="15">
        <v>9.1940000000000008</v>
      </c>
      <c r="F1375" s="15">
        <v>2.58</v>
      </c>
      <c r="G1375" s="15">
        <v>5.9550000000000001</v>
      </c>
      <c r="H1375" s="15">
        <v>8.3610000000000007</v>
      </c>
      <c r="I1375" s="15">
        <v>0</v>
      </c>
    </row>
    <row r="1376" spans="1:9" x14ac:dyDescent="0.2">
      <c r="A1376" s="15">
        <v>1375</v>
      </c>
      <c r="B1376" s="15" t="s">
        <v>5004</v>
      </c>
      <c r="C1376" s="15" t="s">
        <v>5824</v>
      </c>
      <c r="D1376" s="15">
        <v>1962</v>
      </c>
      <c r="E1376" s="15">
        <v>9.1929999999999996</v>
      </c>
      <c r="F1376" s="15">
        <v>7.056</v>
      </c>
      <c r="G1376" s="15">
        <v>3.625</v>
      </c>
      <c r="H1376" s="15">
        <v>0.56699999999999995</v>
      </c>
      <c r="I1376" s="15">
        <v>0.51300000000000001</v>
      </c>
    </row>
    <row r="1377" spans="1:9" x14ac:dyDescent="0.2">
      <c r="A1377" s="15">
        <v>1376</v>
      </c>
      <c r="B1377" s="15" t="s">
        <v>1375</v>
      </c>
      <c r="C1377" s="15" t="s">
        <v>5823</v>
      </c>
      <c r="D1377" s="15">
        <v>1944</v>
      </c>
      <c r="E1377" s="15">
        <v>9.1890000000000001</v>
      </c>
      <c r="F1377" s="15">
        <v>7.6120000000000001</v>
      </c>
      <c r="G1377" s="15">
        <v>0</v>
      </c>
      <c r="H1377" s="15">
        <v>0.51200000000000001</v>
      </c>
      <c r="I1377" s="15">
        <v>0.51800000000000002</v>
      </c>
    </row>
    <row r="1378" spans="1:9" x14ac:dyDescent="0.2">
      <c r="A1378" s="15">
        <v>1377</v>
      </c>
      <c r="B1378" s="15" t="s">
        <v>1665</v>
      </c>
      <c r="C1378" s="15" t="s">
        <v>5822</v>
      </c>
      <c r="D1378" s="15">
        <v>1946</v>
      </c>
      <c r="E1378" s="15">
        <v>9.1790000000000003</v>
      </c>
      <c r="F1378" s="15">
        <v>8.4290000000000003</v>
      </c>
      <c r="G1378" s="15">
        <v>0.52</v>
      </c>
      <c r="H1378" s="15">
        <v>0</v>
      </c>
      <c r="I1378" s="15">
        <v>0.01</v>
      </c>
    </row>
    <row r="1379" spans="1:9" x14ac:dyDescent="0.2">
      <c r="A1379" s="15">
        <v>1378</v>
      </c>
      <c r="B1379" s="15" t="s">
        <v>5821</v>
      </c>
      <c r="C1379" s="15" t="s">
        <v>5820</v>
      </c>
      <c r="D1379" s="15">
        <v>1970</v>
      </c>
      <c r="E1379" s="15">
        <v>9.1769999999999996</v>
      </c>
      <c r="F1379" s="15">
        <v>6.367</v>
      </c>
      <c r="G1379" s="15">
        <v>10.250999999999999</v>
      </c>
      <c r="H1379" s="15">
        <v>1.8029999999999999</v>
      </c>
      <c r="I1379" s="15">
        <v>0</v>
      </c>
    </row>
    <row r="1380" spans="1:9" x14ac:dyDescent="0.2">
      <c r="A1380" s="15">
        <v>1379</v>
      </c>
      <c r="B1380" s="15" t="s">
        <v>1852</v>
      </c>
      <c r="C1380" s="15" t="s">
        <v>5676</v>
      </c>
      <c r="D1380" s="15">
        <v>1993</v>
      </c>
      <c r="E1380" s="15">
        <v>9.1760000000000002</v>
      </c>
      <c r="F1380" s="15">
        <v>4.4720000000000004</v>
      </c>
      <c r="G1380" s="15">
        <v>0.55900000000000005</v>
      </c>
      <c r="H1380" s="15">
        <v>10.129</v>
      </c>
      <c r="I1380" s="15">
        <v>0.51900000000000002</v>
      </c>
    </row>
    <row r="1381" spans="1:9" x14ac:dyDescent="0.2">
      <c r="A1381" s="15">
        <v>1380</v>
      </c>
      <c r="B1381" s="15" t="s">
        <v>1170</v>
      </c>
      <c r="C1381" s="15" t="s">
        <v>5819</v>
      </c>
      <c r="D1381" s="15">
        <v>1971</v>
      </c>
      <c r="E1381" s="15">
        <v>9.1750000000000007</v>
      </c>
      <c r="F1381" s="15">
        <v>0.2</v>
      </c>
      <c r="G1381" s="15">
        <v>4.5110000000000001</v>
      </c>
      <c r="H1381" s="15">
        <v>10.038</v>
      </c>
      <c r="I1381" s="15">
        <v>0.01</v>
      </c>
    </row>
    <row r="1382" spans="1:9" x14ac:dyDescent="0.2">
      <c r="A1382" s="15">
        <v>1381</v>
      </c>
      <c r="B1382" s="15" t="s">
        <v>5818</v>
      </c>
      <c r="C1382" s="15" t="s">
        <v>5817</v>
      </c>
      <c r="D1382" s="15">
        <v>2000</v>
      </c>
      <c r="E1382" s="15">
        <v>9.1690000000000005</v>
      </c>
      <c r="F1382" s="15">
        <v>0</v>
      </c>
      <c r="G1382" s="15">
        <v>5</v>
      </c>
      <c r="H1382" s="15">
        <v>18.030999999999999</v>
      </c>
      <c r="I1382" s="15">
        <v>0</v>
      </c>
    </row>
    <row r="1383" spans="1:9" x14ac:dyDescent="0.2">
      <c r="A1383" s="15">
        <v>1382</v>
      </c>
      <c r="B1383" s="15" t="s">
        <v>5816</v>
      </c>
      <c r="C1383" s="15" t="s">
        <v>5815</v>
      </c>
      <c r="D1383" s="15">
        <v>2009</v>
      </c>
      <c r="E1383" s="15">
        <v>9.1690000000000005</v>
      </c>
      <c r="F1383" s="15">
        <v>2.99</v>
      </c>
      <c r="G1383" s="15">
        <v>4.4000000000000004</v>
      </c>
      <c r="H1383" s="15">
        <v>4.2889999999999997</v>
      </c>
      <c r="I1383" s="15">
        <v>0.51400000000000001</v>
      </c>
    </row>
    <row r="1384" spans="1:9" x14ac:dyDescent="0.2">
      <c r="A1384" s="15">
        <v>1383</v>
      </c>
      <c r="B1384" s="15" t="s">
        <v>3883</v>
      </c>
      <c r="C1384" s="15" t="s">
        <v>5814</v>
      </c>
      <c r="D1384" s="15">
        <v>1955</v>
      </c>
      <c r="E1384" s="15">
        <v>9.1590000000000007</v>
      </c>
      <c r="F1384" s="15">
        <v>6.0839999999999996</v>
      </c>
      <c r="G1384" s="15">
        <v>3.0019999999999998</v>
      </c>
      <c r="H1384" s="15">
        <v>0.57099999999999995</v>
      </c>
      <c r="I1384" s="15">
        <v>0</v>
      </c>
    </row>
    <row r="1385" spans="1:9" x14ac:dyDescent="0.2">
      <c r="A1385" s="15">
        <v>1384</v>
      </c>
      <c r="B1385" s="15" t="s">
        <v>5221</v>
      </c>
      <c r="C1385" s="15" t="s">
        <v>5813</v>
      </c>
      <c r="D1385" s="15">
        <v>1969</v>
      </c>
      <c r="E1385" s="15">
        <v>9.1560000000000006</v>
      </c>
      <c r="F1385" s="15">
        <v>9.85</v>
      </c>
      <c r="G1385" s="15">
        <v>5.8470000000000004</v>
      </c>
      <c r="H1385" s="15">
        <v>1.1479999999999999</v>
      </c>
      <c r="I1385" s="15">
        <v>0.51</v>
      </c>
    </row>
    <row r="1386" spans="1:9" x14ac:dyDescent="0.2">
      <c r="A1386" s="15">
        <v>1385</v>
      </c>
      <c r="B1386" s="15" t="s">
        <v>915</v>
      </c>
      <c r="C1386" s="15" t="s">
        <v>5812</v>
      </c>
      <c r="D1386" s="15">
        <v>1991</v>
      </c>
      <c r="E1386" s="15">
        <v>9.1539999999999999</v>
      </c>
      <c r="F1386" s="15">
        <v>5.1269999999999998</v>
      </c>
      <c r="G1386" s="15">
        <v>2.0590000000000002</v>
      </c>
      <c r="H1386" s="15">
        <v>2.3210000000000002</v>
      </c>
      <c r="I1386" s="15">
        <v>2.726</v>
      </c>
    </row>
    <row r="1387" spans="1:9" x14ac:dyDescent="0.2">
      <c r="A1387" s="15">
        <v>1386</v>
      </c>
      <c r="B1387" s="15" t="s">
        <v>2156</v>
      </c>
      <c r="C1387" s="15" t="s">
        <v>5811</v>
      </c>
      <c r="D1387" s="15">
        <v>1973</v>
      </c>
      <c r="E1387" s="15">
        <v>9.1430000000000007</v>
      </c>
      <c r="F1387" s="15">
        <v>8.18</v>
      </c>
      <c r="G1387" s="15">
        <v>2.4140000000000001</v>
      </c>
      <c r="H1387" s="15">
        <v>4.8159999999999998</v>
      </c>
      <c r="I1387" s="15">
        <v>0</v>
      </c>
    </row>
    <row r="1388" spans="1:9" x14ac:dyDescent="0.2">
      <c r="A1388" s="15">
        <v>1387</v>
      </c>
      <c r="B1388" s="15" t="s">
        <v>1246</v>
      </c>
      <c r="C1388" s="15" t="s">
        <v>5810</v>
      </c>
      <c r="D1388" s="15">
        <v>2000</v>
      </c>
      <c r="E1388" s="15">
        <v>9.1389999999999993</v>
      </c>
      <c r="F1388" s="15">
        <v>3.673</v>
      </c>
      <c r="G1388" s="15">
        <v>3.4580000000000002</v>
      </c>
      <c r="H1388" s="15">
        <v>5.093</v>
      </c>
      <c r="I1388" s="15">
        <v>0.61099999999999999</v>
      </c>
    </row>
    <row r="1389" spans="1:9" x14ac:dyDescent="0.2">
      <c r="A1389" s="15">
        <v>1388</v>
      </c>
      <c r="B1389" s="15" t="s">
        <v>612</v>
      </c>
      <c r="C1389" s="15" t="s">
        <v>5809</v>
      </c>
      <c r="D1389" s="15">
        <v>1976</v>
      </c>
      <c r="E1389" s="15">
        <v>9.1359999999999992</v>
      </c>
      <c r="F1389" s="15">
        <v>9.2530000000000001</v>
      </c>
      <c r="G1389" s="15">
        <v>3.1</v>
      </c>
      <c r="H1389" s="15">
        <v>1</v>
      </c>
      <c r="I1389" s="15">
        <v>0.51300000000000001</v>
      </c>
    </row>
    <row r="1390" spans="1:9" x14ac:dyDescent="0.2">
      <c r="A1390" s="15">
        <v>1389</v>
      </c>
      <c r="B1390" s="15" t="s">
        <v>5808</v>
      </c>
      <c r="C1390" s="15" t="s">
        <v>5807</v>
      </c>
      <c r="D1390" s="15">
        <v>1970</v>
      </c>
      <c r="E1390" s="15">
        <v>9.1349999999999998</v>
      </c>
      <c r="F1390" s="15">
        <v>5.57</v>
      </c>
      <c r="G1390" s="15">
        <v>2.63</v>
      </c>
      <c r="H1390" s="15">
        <v>8.6739999999999995</v>
      </c>
      <c r="I1390" s="15">
        <v>0</v>
      </c>
    </row>
    <row r="1391" spans="1:9" x14ac:dyDescent="0.2">
      <c r="A1391" s="15">
        <v>1390</v>
      </c>
      <c r="B1391" s="15" t="s">
        <v>1741</v>
      </c>
      <c r="C1391" s="15" t="s">
        <v>4608</v>
      </c>
      <c r="D1391" s="15">
        <v>1973</v>
      </c>
      <c r="E1391" s="15">
        <v>9.1340000000000003</v>
      </c>
      <c r="F1391" s="15">
        <v>7.2469999999999999</v>
      </c>
      <c r="G1391" s="15">
        <v>3.4550000000000001</v>
      </c>
      <c r="H1391" s="15">
        <v>2.3860000000000001</v>
      </c>
      <c r="I1391" s="15">
        <v>0.57699999999999996</v>
      </c>
    </row>
    <row r="1392" spans="1:9" x14ac:dyDescent="0.2">
      <c r="A1392" s="15">
        <v>1391</v>
      </c>
      <c r="B1392" s="15" t="s">
        <v>5806</v>
      </c>
      <c r="C1392" s="15" t="s">
        <v>2784</v>
      </c>
      <c r="D1392" s="15">
        <v>2004</v>
      </c>
      <c r="E1392" s="15">
        <v>9.1280000000000001</v>
      </c>
      <c r="F1392" s="15">
        <v>0</v>
      </c>
      <c r="G1392" s="15">
        <v>5.0330000000000004</v>
      </c>
      <c r="H1392" s="15">
        <v>9.5969999999999995</v>
      </c>
      <c r="I1392" s="15">
        <v>0.51600000000000001</v>
      </c>
    </row>
    <row r="1393" spans="1:9" x14ac:dyDescent="0.2">
      <c r="A1393" s="15">
        <v>1392</v>
      </c>
      <c r="B1393" s="15" t="s">
        <v>1869</v>
      </c>
      <c r="C1393" s="15" t="s">
        <v>3644</v>
      </c>
      <c r="D1393" s="15">
        <v>1988</v>
      </c>
      <c r="E1393" s="15">
        <v>9.1270000000000007</v>
      </c>
      <c r="F1393" s="15">
        <v>0.73099999999999998</v>
      </c>
      <c r="G1393" s="15">
        <v>5.6669999999999998</v>
      </c>
      <c r="H1393" s="15">
        <v>12.146000000000001</v>
      </c>
      <c r="I1393" s="15">
        <v>0</v>
      </c>
    </row>
    <row r="1394" spans="1:9" x14ac:dyDescent="0.2">
      <c r="A1394" s="15">
        <v>1393</v>
      </c>
      <c r="B1394" s="15" t="s">
        <v>5805</v>
      </c>
      <c r="C1394" s="15" t="s">
        <v>5804</v>
      </c>
      <c r="D1394" s="15">
        <v>1997</v>
      </c>
      <c r="E1394" s="15">
        <v>9.1229999999999993</v>
      </c>
      <c r="F1394" s="15">
        <v>5.2789999999999999</v>
      </c>
      <c r="G1394" s="15">
        <v>0.66700000000000004</v>
      </c>
      <c r="H1394" s="15">
        <v>4.4690000000000003</v>
      </c>
      <c r="I1394" s="15">
        <v>1.0569999999999999</v>
      </c>
    </row>
    <row r="1395" spans="1:9" x14ac:dyDescent="0.2">
      <c r="A1395" s="15">
        <v>1394</v>
      </c>
      <c r="B1395" s="15" t="s">
        <v>1535</v>
      </c>
      <c r="C1395" s="15" t="s">
        <v>5803</v>
      </c>
      <c r="D1395" s="15">
        <v>1971</v>
      </c>
      <c r="E1395" s="15">
        <v>9.1210000000000004</v>
      </c>
      <c r="F1395" s="15">
        <v>9.1340000000000003</v>
      </c>
      <c r="G1395" s="15">
        <v>4.6429999999999998</v>
      </c>
      <c r="H1395" s="15">
        <v>1.1180000000000001</v>
      </c>
      <c r="I1395" s="15">
        <v>0.7</v>
      </c>
    </row>
    <row r="1396" spans="1:9" x14ac:dyDescent="0.2">
      <c r="A1396" s="15">
        <v>1395</v>
      </c>
      <c r="B1396" s="15" t="s">
        <v>5614</v>
      </c>
      <c r="C1396" s="15" t="s">
        <v>5802</v>
      </c>
      <c r="D1396" s="15">
        <v>2008</v>
      </c>
      <c r="E1396" s="15">
        <v>9.1199999999999992</v>
      </c>
      <c r="F1396" s="15">
        <v>3.113</v>
      </c>
      <c r="G1396" s="15">
        <v>5.2</v>
      </c>
      <c r="H1396" s="15">
        <v>3.6549999999999998</v>
      </c>
      <c r="I1396" s="15">
        <v>0</v>
      </c>
    </row>
    <row r="1397" spans="1:9" x14ac:dyDescent="0.2">
      <c r="A1397" s="15">
        <v>1396</v>
      </c>
      <c r="B1397" s="15" t="s">
        <v>5801</v>
      </c>
      <c r="C1397" s="15" t="s">
        <v>1476</v>
      </c>
      <c r="D1397" s="15">
        <v>1947</v>
      </c>
      <c r="E1397" s="15">
        <v>9.1180000000000003</v>
      </c>
      <c r="F1397" s="15">
        <v>8.5709999999999997</v>
      </c>
      <c r="G1397" s="15">
        <v>0</v>
      </c>
      <c r="H1397" s="15">
        <v>0</v>
      </c>
      <c r="I1397" s="15">
        <v>0.59099999999999997</v>
      </c>
    </row>
    <row r="1398" spans="1:9" x14ac:dyDescent="0.2">
      <c r="A1398" s="15">
        <v>1397</v>
      </c>
      <c r="B1398" s="15" t="s">
        <v>5800</v>
      </c>
      <c r="C1398" s="15" t="s">
        <v>4400</v>
      </c>
      <c r="D1398" s="15">
        <v>1977</v>
      </c>
      <c r="E1398" s="15">
        <v>9.1180000000000003</v>
      </c>
      <c r="F1398" s="15">
        <v>6.3929999999999998</v>
      </c>
      <c r="G1398" s="15">
        <v>5.0289999999999999</v>
      </c>
      <c r="H1398" s="15">
        <v>4.9249999999999998</v>
      </c>
      <c r="I1398" s="15">
        <v>0</v>
      </c>
    </row>
    <row r="1399" spans="1:9" x14ac:dyDescent="0.2">
      <c r="A1399" s="15">
        <v>1398</v>
      </c>
      <c r="B1399" s="15" t="s">
        <v>558</v>
      </c>
      <c r="C1399" s="15" t="s">
        <v>5799</v>
      </c>
      <c r="D1399" s="15">
        <v>1922</v>
      </c>
      <c r="E1399" s="15">
        <v>9.1170000000000009</v>
      </c>
      <c r="F1399" s="15">
        <v>7.694</v>
      </c>
      <c r="G1399" s="15">
        <v>0</v>
      </c>
      <c r="H1399" s="15">
        <v>0</v>
      </c>
      <c r="I1399" s="15">
        <v>0.56299999999999994</v>
      </c>
    </row>
    <row r="1400" spans="1:9" x14ac:dyDescent="0.2">
      <c r="A1400" s="15">
        <v>1399</v>
      </c>
      <c r="B1400" s="15" t="s">
        <v>2635</v>
      </c>
      <c r="C1400" s="15" t="s">
        <v>5798</v>
      </c>
      <c r="D1400" s="15">
        <v>1978</v>
      </c>
      <c r="E1400" s="15">
        <v>9.1159999999999997</v>
      </c>
      <c r="F1400" s="15">
        <v>10.586</v>
      </c>
      <c r="G1400" s="15">
        <v>1.353</v>
      </c>
      <c r="H1400" s="15">
        <v>2.8130000000000002</v>
      </c>
      <c r="I1400" s="15">
        <v>0</v>
      </c>
    </row>
    <row r="1401" spans="1:9" x14ac:dyDescent="0.2">
      <c r="A1401" s="15">
        <v>1400</v>
      </c>
      <c r="B1401" s="15" t="s">
        <v>1894</v>
      </c>
      <c r="C1401" s="15" t="s">
        <v>5797</v>
      </c>
      <c r="D1401" s="15">
        <v>1957</v>
      </c>
      <c r="E1401" s="15">
        <v>9.1120000000000001</v>
      </c>
      <c r="F1401" s="15">
        <v>8.0809999999999995</v>
      </c>
      <c r="G1401" s="15">
        <v>1.919</v>
      </c>
      <c r="H1401" s="15">
        <v>0.75</v>
      </c>
      <c r="I1401" s="15">
        <v>0</v>
      </c>
    </row>
    <row r="1402" spans="1:9" x14ac:dyDescent="0.2">
      <c r="A1402" s="15">
        <v>1401</v>
      </c>
      <c r="B1402" s="15" t="s">
        <v>1248</v>
      </c>
      <c r="C1402" s="15" t="s">
        <v>5796</v>
      </c>
      <c r="D1402" s="15">
        <v>1990</v>
      </c>
      <c r="E1402" s="15">
        <v>9.1110000000000007</v>
      </c>
      <c r="F1402" s="15">
        <v>3.73</v>
      </c>
      <c r="G1402" s="15">
        <v>1.833</v>
      </c>
      <c r="H1402" s="15">
        <v>5.5380000000000003</v>
      </c>
      <c r="I1402" s="15">
        <v>1.806</v>
      </c>
    </row>
    <row r="1403" spans="1:9" x14ac:dyDescent="0.2">
      <c r="A1403" s="15">
        <v>1402</v>
      </c>
      <c r="B1403" s="15" t="s">
        <v>542</v>
      </c>
      <c r="C1403" s="15" t="s">
        <v>5795</v>
      </c>
      <c r="D1403" s="15">
        <v>1993</v>
      </c>
      <c r="E1403" s="15">
        <v>9.1110000000000007</v>
      </c>
      <c r="F1403" s="15">
        <v>3.2269999999999999</v>
      </c>
      <c r="G1403" s="15">
        <v>2.0710000000000002</v>
      </c>
      <c r="H1403" s="15">
        <v>6.4710000000000001</v>
      </c>
      <c r="I1403" s="15">
        <v>1.5529999999999999</v>
      </c>
    </row>
    <row r="1404" spans="1:9" x14ac:dyDescent="0.2">
      <c r="A1404" s="15">
        <v>1403</v>
      </c>
      <c r="B1404" s="15" t="s">
        <v>3980</v>
      </c>
      <c r="C1404" s="15" t="s">
        <v>5794</v>
      </c>
      <c r="D1404" s="15">
        <v>1989</v>
      </c>
      <c r="E1404" s="15">
        <v>9.1050000000000004</v>
      </c>
      <c r="F1404" s="15">
        <v>6.3579999999999997</v>
      </c>
      <c r="G1404" s="15">
        <v>1.1439999999999999</v>
      </c>
      <c r="H1404" s="15">
        <v>4.6440000000000001</v>
      </c>
      <c r="I1404" s="15">
        <v>2.032</v>
      </c>
    </row>
    <row r="1405" spans="1:9" x14ac:dyDescent="0.2">
      <c r="A1405" s="15">
        <v>1404</v>
      </c>
      <c r="B1405" s="15" t="s">
        <v>1359</v>
      </c>
      <c r="C1405" s="15" t="s">
        <v>5793</v>
      </c>
      <c r="D1405" s="15">
        <v>2009</v>
      </c>
      <c r="E1405" s="15">
        <v>9.0950000000000006</v>
      </c>
      <c r="F1405" s="15">
        <v>6.8869999999999996</v>
      </c>
      <c r="G1405" s="15">
        <v>2.8570000000000002</v>
      </c>
      <c r="H1405" s="15">
        <v>2.5979999999999999</v>
      </c>
      <c r="I1405" s="15">
        <v>0</v>
      </c>
    </row>
    <row r="1406" spans="1:9" x14ac:dyDescent="0.2">
      <c r="A1406" s="15">
        <v>1405</v>
      </c>
      <c r="B1406" s="15" t="s">
        <v>834</v>
      </c>
      <c r="C1406" s="15" t="s">
        <v>5792</v>
      </c>
      <c r="D1406" s="15">
        <v>1995</v>
      </c>
      <c r="E1406" s="15">
        <v>9.0839999999999996</v>
      </c>
      <c r="F1406" s="15">
        <v>3.226</v>
      </c>
      <c r="G1406" s="15">
        <v>0.7</v>
      </c>
      <c r="H1406" s="15">
        <v>7.4349999999999996</v>
      </c>
      <c r="I1406" s="15">
        <v>1.51</v>
      </c>
    </row>
    <row r="1407" spans="1:9" x14ac:dyDescent="0.2">
      <c r="A1407" s="15">
        <v>1406</v>
      </c>
      <c r="B1407" s="15" t="s">
        <v>2940</v>
      </c>
      <c r="C1407" s="15" t="s">
        <v>5791</v>
      </c>
      <c r="D1407" s="15">
        <v>2012</v>
      </c>
      <c r="E1407" s="15">
        <v>9.0820000000000007</v>
      </c>
      <c r="F1407" s="15">
        <v>9.5570000000000004</v>
      </c>
      <c r="G1407" s="15">
        <v>3.5830000000000002</v>
      </c>
      <c r="H1407" s="15">
        <v>2.8330000000000002</v>
      </c>
      <c r="I1407" s="15">
        <v>0</v>
      </c>
    </row>
    <row r="1408" spans="1:9" x14ac:dyDescent="0.2">
      <c r="A1408" s="15">
        <v>1407</v>
      </c>
      <c r="B1408" s="15" t="s">
        <v>5175</v>
      </c>
      <c r="C1408" s="15" t="s">
        <v>5790</v>
      </c>
      <c r="D1408" s="15">
        <v>1972</v>
      </c>
      <c r="E1408" s="15">
        <v>9.08</v>
      </c>
      <c r="F1408" s="15">
        <v>12.199</v>
      </c>
      <c r="G1408" s="15">
        <v>2.6110000000000002</v>
      </c>
      <c r="H1408" s="15">
        <v>1.5</v>
      </c>
      <c r="I1408" s="15">
        <v>0</v>
      </c>
    </row>
    <row r="1409" spans="1:9" x14ac:dyDescent="0.2">
      <c r="A1409" s="15">
        <v>1408</v>
      </c>
      <c r="B1409" s="15" t="s">
        <v>934</v>
      </c>
      <c r="C1409" s="15" t="s">
        <v>5789</v>
      </c>
      <c r="D1409" s="15">
        <v>2003</v>
      </c>
      <c r="E1409" s="15">
        <v>9.0760000000000005</v>
      </c>
      <c r="F1409" s="15">
        <v>4.0490000000000004</v>
      </c>
      <c r="G1409" s="15">
        <v>0.64300000000000002</v>
      </c>
      <c r="H1409" s="15">
        <v>5.3540000000000001</v>
      </c>
      <c r="I1409" s="15">
        <v>1.29</v>
      </c>
    </row>
    <row r="1410" spans="1:9" x14ac:dyDescent="0.2">
      <c r="A1410" s="15">
        <v>1409</v>
      </c>
      <c r="B1410" s="15" t="s">
        <v>3009</v>
      </c>
      <c r="C1410" s="15" t="s">
        <v>5788</v>
      </c>
      <c r="D1410" s="15">
        <v>1970</v>
      </c>
      <c r="E1410" s="15">
        <v>9.07</v>
      </c>
      <c r="F1410" s="15">
        <v>9.9459999999999997</v>
      </c>
      <c r="G1410" s="15">
        <v>3.0169999999999999</v>
      </c>
      <c r="H1410" s="15">
        <v>2.399</v>
      </c>
      <c r="I1410" s="15">
        <v>0.51500000000000001</v>
      </c>
    </row>
    <row r="1411" spans="1:9" x14ac:dyDescent="0.2">
      <c r="A1411" s="15">
        <v>1410</v>
      </c>
      <c r="B1411" s="15" t="s">
        <v>3273</v>
      </c>
      <c r="C1411" s="15" t="s">
        <v>5787</v>
      </c>
      <c r="D1411" s="15">
        <v>1991</v>
      </c>
      <c r="E1411" s="15">
        <v>9.0660000000000007</v>
      </c>
      <c r="F1411" s="15">
        <v>4.5830000000000002</v>
      </c>
      <c r="G1411" s="15">
        <v>2.077</v>
      </c>
      <c r="H1411" s="15">
        <v>5.3810000000000002</v>
      </c>
      <c r="I1411" s="15">
        <v>1.8939999999999999</v>
      </c>
    </row>
    <row r="1412" spans="1:9" x14ac:dyDescent="0.2">
      <c r="A1412" s="15">
        <v>1411</v>
      </c>
      <c r="B1412" s="15" t="s">
        <v>915</v>
      </c>
      <c r="C1412" s="15" t="s">
        <v>5020</v>
      </c>
      <c r="D1412" s="15">
        <v>1991</v>
      </c>
      <c r="E1412" s="15">
        <v>9.0649999999999995</v>
      </c>
      <c r="F1412" s="15">
        <v>5.8440000000000003</v>
      </c>
      <c r="G1412" s="15">
        <v>2.0259999999999998</v>
      </c>
      <c r="H1412" s="15">
        <v>2.2280000000000002</v>
      </c>
      <c r="I1412" s="15">
        <v>2.093</v>
      </c>
    </row>
    <row r="1413" spans="1:9" x14ac:dyDescent="0.2">
      <c r="A1413" s="15">
        <v>1412</v>
      </c>
      <c r="B1413" s="15" t="s">
        <v>1320</v>
      </c>
      <c r="C1413" s="15" t="s">
        <v>5786</v>
      </c>
      <c r="D1413" s="15">
        <v>1967</v>
      </c>
      <c r="E1413" s="15">
        <v>9.06</v>
      </c>
      <c r="F1413" s="15">
        <v>14.571999999999999</v>
      </c>
      <c r="G1413" s="15">
        <v>3.2639999999999998</v>
      </c>
      <c r="H1413" s="15">
        <v>0</v>
      </c>
      <c r="I1413" s="15">
        <v>0.53400000000000003</v>
      </c>
    </row>
    <row r="1414" spans="1:9" x14ac:dyDescent="0.2">
      <c r="A1414" s="15">
        <v>1413</v>
      </c>
      <c r="B1414" s="15" t="s">
        <v>5785</v>
      </c>
      <c r="C1414" s="15" t="s">
        <v>5784</v>
      </c>
      <c r="D1414" s="15">
        <v>2000</v>
      </c>
      <c r="E1414" s="15">
        <v>9.0589999999999993</v>
      </c>
      <c r="F1414" s="15">
        <v>2.851</v>
      </c>
      <c r="G1414" s="15">
        <v>4.4020000000000001</v>
      </c>
      <c r="H1414" s="15">
        <v>9.2159999999999993</v>
      </c>
      <c r="I1414" s="15">
        <v>0</v>
      </c>
    </row>
    <row r="1415" spans="1:9" x14ac:dyDescent="0.2">
      <c r="A1415" s="15">
        <v>1414</v>
      </c>
      <c r="B1415" s="15" t="s">
        <v>5783</v>
      </c>
      <c r="C1415" s="15" t="s">
        <v>5782</v>
      </c>
      <c r="D1415" s="15">
        <v>1967</v>
      </c>
      <c r="E1415" s="15">
        <v>9.0470000000000006</v>
      </c>
      <c r="F1415" s="15">
        <v>13.19</v>
      </c>
      <c r="G1415" s="15">
        <v>5.16</v>
      </c>
      <c r="H1415" s="15">
        <v>0.58299999999999996</v>
      </c>
      <c r="I1415" s="15">
        <v>0</v>
      </c>
    </row>
    <row r="1416" spans="1:9" x14ac:dyDescent="0.2">
      <c r="A1416" s="15">
        <v>1415</v>
      </c>
      <c r="B1416" s="15" t="s">
        <v>1286</v>
      </c>
      <c r="C1416" s="15" t="s">
        <v>5781</v>
      </c>
      <c r="D1416" s="15">
        <v>1941</v>
      </c>
      <c r="E1416" s="15">
        <v>9.0449999999999999</v>
      </c>
      <c r="F1416" s="15">
        <v>7.2439999999999998</v>
      </c>
      <c r="G1416" s="15">
        <v>0</v>
      </c>
      <c r="H1416" s="15">
        <v>0.51600000000000001</v>
      </c>
      <c r="I1416" s="15">
        <v>0.54500000000000004</v>
      </c>
    </row>
    <row r="1417" spans="1:9" x14ac:dyDescent="0.2">
      <c r="A1417" s="15">
        <v>1416</v>
      </c>
      <c r="B1417" s="15" t="s">
        <v>3250</v>
      </c>
      <c r="C1417" s="15" t="s">
        <v>5780</v>
      </c>
      <c r="D1417" s="15">
        <v>1996</v>
      </c>
      <c r="E1417" s="15">
        <v>9.0399999999999991</v>
      </c>
      <c r="F1417" s="15">
        <v>4.093</v>
      </c>
      <c r="G1417" s="15">
        <v>1.286</v>
      </c>
      <c r="H1417" s="15">
        <v>1.752</v>
      </c>
      <c r="I1417" s="15">
        <v>2.552</v>
      </c>
    </row>
    <row r="1418" spans="1:9" x14ac:dyDescent="0.2">
      <c r="A1418" s="15">
        <v>1417</v>
      </c>
      <c r="B1418" s="15" t="s">
        <v>1535</v>
      </c>
      <c r="C1418" s="15" t="s">
        <v>5779</v>
      </c>
      <c r="D1418" s="15">
        <v>1969</v>
      </c>
      <c r="E1418" s="15">
        <v>9.0380000000000003</v>
      </c>
      <c r="F1418" s="15">
        <v>4.2569999999999997</v>
      </c>
      <c r="G1418" s="15">
        <v>9.077</v>
      </c>
      <c r="H1418" s="15">
        <v>3.01</v>
      </c>
      <c r="I1418" s="15">
        <v>0.61099999999999999</v>
      </c>
    </row>
    <row r="1419" spans="1:9" x14ac:dyDescent="0.2">
      <c r="A1419" s="15">
        <v>1418</v>
      </c>
      <c r="B1419" s="15" t="s">
        <v>5778</v>
      </c>
      <c r="C1419" s="15" t="s">
        <v>5777</v>
      </c>
      <c r="D1419" s="15">
        <v>2003</v>
      </c>
      <c r="E1419" s="15">
        <v>9.0359999999999996</v>
      </c>
      <c r="F1419" s="15">
        <v>3.331</v>
      </c>
      <c r="G1419" s="15">
        <v>3.0910000000000002</v>
      </c>
      <c r="H1419" s="15">
        <v>3.7469999999999999</v>
      </c>
      <c r="I1419" s="15">
        <v>0.7</v>
      </c>
    </row>
    <row r="1420" spans="1:9" x14ac:dyDescent="0.2">
      <c r="A1420" s="15">
        <v>1419</v>
      </c>
      <c r="B1420" s="15" t="s">
        <v>1000</v>
      </c>
      <c r="C1420" s="15" t="s">
        <v>5776</v>
      </c>
      <c r="D1420" s="15">
        <v>2000</v>
      </c>
      <c r="E1420" s="15">
        <v>9.0229999999999997</v>
      </c>
      <c r="F1420" s="15">
        <v>2.4769999999999999</v>
      </c>
      <c r="G1420" s="15">
        <v>3.3359999999999999</v>
      </c>
      <c r="H1420" s="15">
        <v>8.1750000000000007</v>
      </c>
      <c r="I1420" s="15">
        <v>0.55000000000000004</v>
      </c>
    </row>
    <row r="1421" spans="1:9" x14ac:dyDescent="0.2">
      <c r="A1421" s="15">
        <v>1420</v>
      </c>
      <c r="B1421" s="15" t="s">
        <v>828</v>
      </c>
      <c r="C1421" s="15" t="s">
        <v>5775</v>
      </c>
      <c r="D1421" s="15">
        <v>2001</v>
      </c>
      <c r="E1421" s="15">
        <v>9.0190000000000001</v>
      </c>
      <c r="F1421" s="15">
        <v>1.415</v>
      </c>
      <c r="G1421" s="15">
        <v>1</v>
      </c>
      <c r="H1421" s="15">
        <v>8.4</v>
      </c>
      <c r="I1421" s="15">
        <v>2.5419999999999998</v>
      </c>
    </row>
    <row r="1422" spans="1:9" x14ac:dyDescent="0.2">
      <c r="A1422" s="15">
        <v>1421</v>
      </c>
      <c r="B1422" s="15" t="s">
        <v>4004</v>
      </c>
      <c r="C1422" s="15" t="s">
        <v>5774</v>
      </c>
      <c r="D1422" s="15">
        <v>1981</v>
      </c>
      <c r="E1422" s="15">
        <v>9.0169999999999995</v>
      </c>
      <c r="F1422" s="15">
        <v>2.3410000000000002</v>
      </c>
      <c r="G1422" s="15">
        <v>6.4189999999999996</v>
      </c>
      <c r="H1422" s="15">
        <v>8.3239999999999998</v>
      </c>
      <c r="I1422" s="15">
        <v>0</v>
      </c>
    </row>
    <row r="1423" spans="1:9" x14ac:dyDescent="0.2">
      <c r="A1423" s="15">
        <v>1422</v>
      </c>
      <c r="B1423" s="15" t="s">
        <v>3308</v>
      </c>
      <c r="C1423" s="15" t="s">
        <v>5773</v>
      </c>
      <c r="D1423" s="15">
        <v>1988</v>
      </c>
      <c r="E1423" s="15">
        <v>9.0150000000000006</v>
      </c>
      <c r="F1423" s="15">
        <v>3.4649999999999999</v>
      </c>
      <c r="G1423" s="15">
        <v>1.4239999999999999</v>
      </c>
      <c r="H1423" s="15">
        <v>12.558999999999999</v>
      </c>
      <c r="I1423" s="15">
        <v>0</v>
      </c>
    </row>
    <row r="1424" spans="1:9" x14ac:dyDescent="0.2">
      <c r="A1424" s="15">
        <v>1423</v>
      </c>
      <c r="B1424" s="15" t="s">
        <v>3471</v>
      </c>
      <c r="C1424" s="15" t="s">
        <v>5772</v>
      </c>
      <c r="D1424" s="15">
        <v>1969</v>
      </c>
      <c r="E1424" s="15">
        <v>9.0150000000000006</v>
      </c>
      <c r="F1424" s="15">
        <v>7.2119999999999997</v>
      </c>
      <c r="G1424" s="15">
        <v>3.4209999999999998</v>
      </c>
      <c r="H1424" s="15">
        <v>4.5670000000000002</v>
      </c>
      <c r="I1424" s="15">
        <v>0.51900000000000002</v>
      </c>
    </row>
    <row r="1425" spans="1:9" x14ac:dyDescent="0.2">
      <c r="A1425" s="15">
        <v>1424</v>
      </c>
      <c r="B1425" s="15" t="s">
        <v>2210</v>
      </c>
      <c r="C1425" s="15" t="s">
        <v>1716</v>
      </c>
      <c r="D1425" s="15">
        <v>1945</v>
      </c>
      <c r="E1425" s="15">
        <v>9.0139999999999993</v>
      </c>
      <c r="F1425" s="15">
        <v>6.4249999999999998</v>
      </c>
      <c r="G1425" s="15">
        <v>1</v>
      </c>
      <c r="H1425" s="15">
        <v>0.52200000000000002</v>
      </c>
      <c r="I1425" s="15">
        <v>0</v>
      </c>
    </row>
    <row r="1426" spans="1:9" x14ac:dyDescent="0.2">
      <c r="A1426" s="15">
        <v>1425</v>
      </c>
      <c r="B1426" s="15" t="s">
        <v>2454</v>
      </c>
      <c r="C1426" s="15" t="s">
        <v>5771</v>
      </c>
      <c r="D1426" s="15">
        <v>1955</v>
      </c>
      <c r="E1426" s="15">
        <v>9.0120000000000005</v>
      </c>
      <c r="F1426" s="15">
        <v>3.0110000000000001</v>
      </c>
      <c r="G1426" s="15">
        <v>3.6110000000000002</v>
      </c>
      <c r="H1426" s="15">
        <v>1</v>
      </c>
      <c r="I1426" s="15">
        <v>0.55000000000000004</v>
      </c>
    </row>
    <row r="1427" spans="1:9" x14ac:dyDescent="0.2">
      <c r="A1427" s="15">
        <v>1426</v>
      </c>
      <c r="B1427" s="15" t="s">
        <v>752</v>
      </c>
      <c r="C1427" s="15" t="s">
        <v>5770</v>
      </c>
      <c r="D1427" s="15">
        <v>2000</v>
      </c>
      <c r="E1427" s="15">
        <v>9.0060000000000002</v>
      </c>
      <c r="F1427" s="15">
        <v>4.8120000000000003</v>
      </c>
      <c r="G1427" s="15">
        <v>2.1110000000000002</v>
      </c>
      <c r="H1427" s="15">
        <v>2.919</v>
      </c>
      <c r="I1427" s="15">
        <v>1.0640000000000001</v>
      </c>
    </row>
    <row r="1428" spans="1:9" x14ac:dyDescent="0.2">
      <c r="A1428" s="15">
        <v>1427</v>
      </c>
      <c r="B1428" s="15" t="s">
        <v>2404</v>
      </c>
      <c r="C1428" s="15" t="s">
        <v>5769</v>
      </c>
      <c r="D1428" s="15">
        <v>1982</v>
      </c>
      <c r="E1428" s="15">
        <v>9.0060000000000002</v>
      </c>
      <c r="F1428" s="15">
        <v>1.623</v>
      </c>
      <c r="G1428" s="15">
        <v>3.206</v>
      </c>
      <c r="H1428" s="15">
        <v>9.157</v>
      </c>
      <c r="I1428" s="15">
        <v>0.53</v>
      </c>
    </row>
    <row r="1429" spans="1:9" x14ac:dyDescent="0.2">
      <c r="A1429" s="15">
        <v>1428</v>
      </c>
      <c r="B1429" s="15" t="s">
        <v>803</v>
      </c>
      <c r="C1429" s="15" t="s">
        <v>5768</v>
      </c>
      <c r="D1429" s="15">
        <v>1988</v>
      </c>
      <c r="E1429" s="15">
        <v>9.0039999999999996</v>
      </c>
      <c r="F1429" s="15">
        <v>5.3780000000000001</v>
      </c>
      <c r="G1429" s="15">
        <v>0.59099999999999997</v>
      </c>
      <c r="H1429" s="15">
        <v>6.03</v>
      </c>
      <c r="I1429" s="15">
        <v>0.53400000000000003</v>
      </c>
    </row>
    <row r="1430" spans="1:9" x14ac:dyDescent="0.2">
      <c r="A1430" s="15">
        <v>1429</v>
      </c>
      <c r="B1430" s="15" t="s">
        <v>726</v>
      </c>
      <c r="C1430" s="15" t="s">
        <v>5767</v>
      </c>
      <c r="D1430" s="15">
        <v>1997</v>
      </c>
      <c r="E1430" s="15">
        <v>8.9979999999999993</v>
      </c>
      <c r="F1430" s="15">
        <v>0.70199999999999996</v>
      </c>
      <c r="G1430" s="15">
        <v>3.9</v>
      </c>
      <c r="H1430" s="15">
        <v>5.7619999999999996</v>
      </c>
      <c r="I1430" s="15">
        <v>2.0129999999999999</v>
      </c>
    </row>
    <row r="1431" spans="1:9" x14ac:dyDescent="0.2">
      <c r="A1431" s="15">
        <v>1430</v>
      </c>
      <c r="B1431" s="15" t="s">
        <v>1412</v>
      </c>
      <c r="C1431" s="15" t="s">
        <v>5766</v>
      </c>
      <c r="D1431" s="15">
        <v>1999</v>
      </c>
      <c r="E1431" s="15">
        <v>8.9969999999999999</v>
      </c>
      <c r="F1431" s="15">
        <v>4.1959999999999997</v>
      </c>
      <c r="G1431" s="15">
        <v>1.25</v>
      </c>
      <c r="H1431" s="15">
        <v>6.5730000000000004</v>
      </c>
      <c r="I1431" s="15">
        <v>0.53700000000000003</v>
      </c>
    </row>
    <row r="1432" spans="1:9" x14ac:dyDescent="0.2">
      <c r="A1432" s="15">
        <v>1431</v>
      </c>
      <c r="B1432" s="15" t="s">
        <v>618</v>
      </c>
      <c r="C1432" s="15" t="s">
        <v>5765</v>
      </c>
      <c r="D1432" s="15">
        <v>2000</v>
      </c>
      <c r="E1432" s="15">
        <v>8.9949999999999992</v>
      </c>
      <c r="F1432" s="15">
        <v>4.1680000000000001</v>
      </c>
      <c r="G1432" s="15">
        <v>1.2</v>
      </c>
      <c r="H1432" s="15">
        <v>3.3069999999999999</v>
      </c>
      <c r="I1432" s="15">
        <v>2.0499999999999998</v>
      </c>
    </row>
    <row r="1433" spans="1:9" x14ac:dyDescent="0.2">
      <c r="A1433" s="15">
        <v>1432</v>
      </c>
      <c r="B1433" s="15" t="s">
        <v>3841</v>
      </c>
      <c r="C1433" s="15" t="s">
        <v>5764</v>
      </c>
      <c r="D1433" s="15">
        <v>2010</v>
      </c>
      <c r="E1433" s="15">
        <v>8.9809999999999999</v>
      </c>
      <c r="F1433" s="15">
        <v>4.3339999999999996</v>
      </c>
      <c r="G1433" s="15">
        <v>1.163</v>
      </c>
      <c r="H1433" s="15">
        <v>3.1669999999999998</v>
      </c>
      <c r="I1433" s="15">
        <v>0</v>
      </c>
    </row>
    <row r="1434" spans="1:9" x14ac:dyDescent="0.2">
      <c r="A1434" s="15">
        <v>1433</v>
      </c>
      <c r="B1434" s="15" t="s">
        <v>5763</v>
      </c>
      <c r="C1434" s="15" t="s">
        <v>5762</v>
      </c>
      <c r="D1434" s="15">
        <v>1974</v>
      </c>
      <c r="E1434" s="15">
        <v>8.9789999999999992</v>
      </c>
      <c r="F1434" s="15">
        <v>7.9080000000000004</v>
      </c>
      <c r="G1434" s="15">
        <v>4.6989999999999998</v>
      </c>
      <c r="H1434" s="15">
        <v>3.6520000000000001</v>
      </c>
      <c r="I1434" s="15">
        <v>0</v>
      </c>
    </row>
    <row r="1435" spans="1:9" x14ac:dyDescent="0.2">
      <c r="A1435" s="15">
        <v>1434</v>
      </c>
      <c r="B1435" s="15" t="s">
        <v>5761</v>
      </c>
      <c r="C1435" s="15" t="s">
        <v>5760</v>
      </c>
      <c r="D1435" s="15">
        <v>1995</v>
      </c>
      <c r="E1435" s="15">
        <v>8.9779999999999998</v>
      </c>
      <c r="F1435" s="15">
        <v>1.0720000000000001</v>
      </c>
      <c r="G1435" s="15">
        <v>3.7</v>
      </c>
      <c r="H1435" s="15">
        <v>6.6790000000000003</v>
      </c>
      <c r="I1435" s="15">
        <v>1.1579999999999999</v>
      </c>
    </row>
    <row r="1436" spans="1:9" x14ac:dyDescent="0.2">
      <c r="A1436" s="15">
        <v>1435</v>
      </c>
      <c r="B1436" s="15" t="s">
        <v>5759</v>
      </c>
      <c r="C1436" s="15" t="s">
        <v>5758</v>
      </c>
      <c r="D1436" s="15">
        <v>1966</v>
      </c>
      <c r="E1436" s="15">
        <v>8.9740000000000002</v>
      </c>
      <c r="F1436" s="15">
        <v>12.7</v>
      </c>
      <c r="G1436" s="15">
        <v>1.847</v>
      </c>
      <c r="H1436" s="15">
        <v>1.282</v>
      </c>
      <c r="I1436" s="15">
        <v>0.01</v>
      </c>
    </row>
    <row r="1437" spans="1:9" x14ac:dyDescent="0.2">
      <c r="A1437" s="15">
        <v>1436</v>
      </c>
      <c r="B1437" s="15" t="s">
        <v>5757</v>
      </c>
      <c r="C1437" s="15" t="s">
        <v>3861</v>
      </c>
      <c r="D1437" s="15">
        <v>1978</v>
      </c>
      <c r="E1437" s="15">
        <v>8.9730000000000008</v>
      </c>
      <c r="F1437" s="15">
        <v>5.09</v>
      </c>
      <c r="G1437" s="15">
        <v>6.6680000000000001</v>
      </c>
      <c r="H1437" s="15">
        <v>1.087</v>
      </c>
      <c r="I1437" s="15">
        <v>0.59099999999999997</v>
      </c>
    </row>
    <row r="1438" spans="1:9" x14ac:dyDescent="0.2">
      <c r="A1438" s="15">
        <v>1437</v>
      </c>
      <c r="B1438" s="15" t="s">
        <v>5756</v>
      </c>
      <c r="C1438" s="15" t="s">
        <v>5755</v>
      </c>
      <c r="D1438" s="15">
        <v>1979</v>
      </c>
      <c r="E1438" s="15">
        <v>8.9719999999999995</v>
      </c>
      <c r="F1438" s="15">
        <v>6.2679999999999998</v>
      </c>
      <c r="G1438" s="15">
        <v>1.976</v>
      </c>
      <c r="H1438" s="15">
        <v>5.867</v>
      </c>
      <c r="I1438" s="15">
        <v>0.51600000000000001</v>
      </c>
    </row>
    <row r="1439" spans="1:9" x14ac:dyDescent="0.2">
      <c r="A1439" s="15">
        <v>1438</v>
      </c>
      <c r="B1439" s="15" t="s">
        <v>1949</v>
      </c>
      <c r="C1439" s="15" t="s">
        <v>5754</v>
      </c>
      <c r="D1439" s="15">
        <v>1978</v>
      </c>
      <c r="E1439" s="15">
        <v>8.9600000000000009</v>
      </c>
      <c r="F1439" s="15">
        <v>0.72499999999999998</v>
      </c>
      <c r="G1439" s="15">
        <v>5.6539999999999999</v>
      </c>
      <c r="H1439" s="15">
        <v>11.712999999999999</v>
      </c>
      <c r="I1439" s="15">
        <v>0</v>
      </c>
    </row>
    <row r="1440" spans="1:9" x14ac:dyDescent="0.2">
      <c r="A1440" s="15">
        <v>1439</v>
      </c>
      <c r="B1440" s="15" t="s">
        <v>1993</v>
      </c>
      <c r="C1440" s="15" t="s">
        <v>5753</v>
      </c>
      <c r="D1440" s="15">
        <v>1994</v>
      </c>
      <c r="E1440" s="15">
        <v>8.9559999999999995</v>
      </c>
      <c r="F1440" s="15">
        <v>4.12</v>
      </c>
      <c r="G1440" s="15">
        <v>3.044</v>
      </c>
      <c r="H1440" s="15">
        <v>3.1469999999999998</v>
      </c>
      <c r="I1440" s="15">
        <v>1.0289999999999999</v>
      </c>
    </row>
    <row r="1441" spans="1:9" x14ac:dyDescent="0.2">
      <c r="A1441" s="15">
        <v>1440</v>
      </c>
      <c r="B1441" s="15" t="s">
        <v>3450</v>
      </c>
      <c r="C1441" s="15" t="s">
        <v>5752</v>
      </c>
      <c r="D1441" s="15">
        <v>1991</v>
      </c>
      <c r="E1441" s="15">
        <v>8.9540000000000006</v>
      </c>
      <c r="F1441" s="15">
        <v>5.3949999999999996</v>
      </c>
      <c r="G1441" s="15">
        <v>1.2190000000000001</v>
      </c>
      <c r="H1441" s="15">
        <v>7.1059999999999999</v>
      </c>
      <c r="I1441" s="15">
        <v>1.133</v>
      </c>
    </row>
    <row r="1442" spans="1:9" x14ac:dyDescent="0.2">
      <c r="A1442" s="15">
        <v>1441</v>
      </c>
      <c r="B1442" s="15" t="s">
        <v>5751</v>
      </c>
      <c r="C1442" s="15" t="s">
        <v>5750</v>
      </c>
      <c r="D1442" s="15">
        <v>1995</v>
      </c>
      <c r="E1442" s="15">
        <v>8.9540000000000006</v>
      </c>
      <c r="F1442" s="15">
        <v>4.3239999999999998</v>
      </c>
      <c r="G1442" s="15">
        <v>1.6990000000000001</v>
      </c>
      <c r="H1442" s="15">
        <v>3.5249999999999999</v>
      </c>
      <c r="I1442" s="15">
        <v>1.0740000000000001</v>
      </c>
    </row>
    <row r="1443" spans="1:9" x14ac:dyDescent="0.2">
      <c r="A1443" s="15">
        <v>1442</v>
      </c>
      <c r="B1443" s="15" t="s">
        <v>2758</v>
      </c>
      <c r="C1443" s="15" t="s">
        <v>5749</v>
      </c>
      <c r="D1443" s="15">
        <v>1980</v>
      </c>
      <c r="E1443" s="15">
        <v>8.9480000000000004</v>
      </c>
      <c r="F1443" s="15">
        <v>6.7869999999999999</v>
      </c>
      <c r="G1443" s="15">
        <v>5.548</v>
      </c>
      <c r="H1443" s="15">
        <v>3.214</v>
      </c>
      <c r="I1443" s="15">
        <v>0</v>
      </c>
    </row>
    <row r="1444" spans="1:9" x14ac:dyDescent="0.2">
      <c r="A1444" s="15">
        <v>1443</v>
      </c>
      <c r="B1444" s="15" t="s">
        <v>1002</v>
      </c>
      <c r="C1444" s="15" t="s">
        <v>5748</v>
      </c>
      <c r="D1444" s="15">
        <v>1946</v>
      </c>
      <c r="E1444" s="15">
        <v>8.9480000000000004</v>
      </c>
      <c r="F1444" s="15">
        <v>9.08</v>
      </c>
      <c r="G1444" s="15">
        <v>0</v>
      </c>
      <c r="H1444" s="15">
        <v>0</v>
      </c>
      <c r="I1444" s="15">
        <v>0.53300000000000003</v>
      </c>
    </row>
    <row r="1445" spans="1:9" x14ac:dyDescent="0.2">
      <c r="A1445" s="15">
        <v>1444</v>
      </c>
      <c r="B1445" s="15" t="s">
        <v>5747</v>
      </c>
      <c r="C1445" s="15" t="s">
        <v>5746</v>
      </c>
      <c r="D1445" s="15">
        <v>1959</v>
      </c>
      <c r="E1445" s="15">
        <v>8.9480000000000004</v>
      </c>
      <c r="F1445" s="15">
        <v>6.6369999999999996</v>
      </c>
      <c r="G1445" s="15">
        <v>2.1760000000000002</v>
      </c>
      <c r="H1445" s="15">
        <v>1.6890000000000001</v>
      </c>
      <c r="I1445" s="15">
        <v>0</v>
      </c>
    </row>
    <row r="1446" spans="1:9" x14ac:dyDescent="0.2">
      <c r="A1446" s="15">
        <v>1445</v>
      </c>
      <c r="B1446" s="15" t="s">
        <v>786</v>
      </c>
      <c r="C1446" s="15" t="s">
        <v>5745</v>
      </c>
      <c r="D1446" s="15">
        <v>1999</v>
      </c>
      <c r="E1446" s="15">
        <v>8.9440000000000008</v>
      </c>
      <c r="F1446" s="15">
        <v>1.851</v>
      </c>
      <c r="G1446" s="15">
        <v>1.085</v>
      </c>
      <c r="H1446" s="15">
        <v>8.3130000000000006</v>
      </c>
      <c r="I1446" s="15">
        <v>2.0110000000000001</v>
      </c>
    </row>
    <row r="1447" spans="1:9" x14ac:dyDescent="0.2">
      <c r="A1447" s="15">
        <v>1446</v>
      </c>
      <c r="B1447" s="15" t="s">
        <v>3641</v>
      </c>
      <c r="C1447" s="15" t="s">
        <v>5744</v>
      </c>
      <c r="D1447" s="15">
        <v>1991</v>
      </c>
      <c r="E1447" s="15">
        <v>8.9429999999999996</v>
      </c>
      <c r="F1447" s="15">
        <v>2.573</v>
      </c>
      <c r="G1447" s="15">
        <v>2.125</v>
      </c>
      <c r="H1447" s="15">
        <v>9.3789999999999996</v>
      </c>
      <c r="I1447" s="15">
        <v>1.8720000000000001</v>
      </c>
    </row>
    <row r="1448" spans="1:9" x14ac:dyDescent="0.2">
      <c r="A1448" s="15">
        <v>1447</v>
      </c>
      <c r="B1448" s="15" t="s">
        <v>5743</v>
      </c>
      <c r="C1448" s="15" t="s">
        <v>5742</v>
      </c>
      <c r="D1448" s="15">
        <v>1992</v>
      </c>
      <c r="E1448" s="15">
        <v>8.9390000000000001</v>
      </c>
      <c r="F1448" s="15">
        <v>3.3319999999999999</v>
      </c>
      <c r="G1448" s="15">
        <v>1</v>
      </c>
      <c r="H1448" s="15">
        <v>7.9660000000000002</v>
      </c>
      <c r="I1448" s="15">
        <v>2.3330000000000002</v>
      </c>
    </row>
    <row r="1449" spans="1:9" x14ac:dyDescent="0.2">
      <c r="A1449" s="15">
        <v>1448</v>
      </c>
      <c r="B1449" s="15" t="s">
        <v>5741</v>
      </c>
      <c r="C1449" s="15" t="s">
        <v>5740</v>
      </c>
      <c r="D1449" s="15">
        <v>2004</v>
      </c>
      <c r="E1449" s="15">
        <v>8.9390000000000001</v>
      </c>
      <c r="F1449" s="15">
        <v>4.8150000000000004</v>
      </c>
      <c r="G1449" s="15">
        <v>1.5</v>
      </c>
      <c r="H1449" s="15">
        <v>4.3289999999999997</v>
      </c>
      <c r="I1449" s="15">
        <v>0.7</v>
      </c>
    </row>
    <row r="1450" spans="1:9" x14ac:dyDescent="0.2">
      <c r="A1450" s="15">
        <v>1449</v>
      </c>
      <c r="B1450" s="15" t="s">
        <v>801</v>
      </c>
      <c r="C1450" s="15" t="s">
        <v>5739</v>
      </c>
      <c r="D1450" s="15">
        <v>1966</v>
      </c>
      <c r="E1450" s="15">
        <v>8.9380000000000006</v>
      </c>
      <c r="F1450" s="15">
        <v>2.9569999999999999</v>
      </c>
      <c r="G1450" s="15">
        <v>7.1189999999999998</v>
      </c>
      <c r="H1450" s="15">
        <v>5.1980000000000004</v>
      </c>
      <c r="I1450" s="15">
        <v>0</v>
      </c>
    </row>
    <row r="1451" spans="1:9" x14ac:dyDescent="0.2">
      <c r="A1451" s="15">
        <v>1450</v>
      </c>
      <c r="B1451" s="15" t="s">
        <v>5738</v>
      </c>
      <c r="C1451" s="15" t="s">
        <v>5737</v>
      </c>
      <c r="D1451" s="15">
        <v>1983</v>
      </c>
      <c r="E1451" s="15">
        <v>8.9280000000000008</v>
      </c>
      <c r="F1451" s="15">
        <v>0.51900000000000002</v>
      </c>
      <c r="G1451" s="15">
        <v>8.81</v>
      </c>
      <c r="H1451" s="15">
        <v>6.5350000000000001</v>
      </c>
      <c r="I1451" s="15">
        <v>0.51300000000000001</v>
      </c>
    </row>
    <row r="1452" spans="1:9" x14ac:dyDescent="0.2">
      <c r="A1452" s="15">
        <v>1451</v>
      </c>
      <c r="B1452" s="15" t="s">
        <v>521</v>
      </c>
      <c r="C1452" s="15" t="s">
        <v>973</v>
      </c>
      <c r="D1452" s="15">
        <v>1980</v>
      </c>
      <c r="E1452" s="15">
        <v>8.9250000000000007</v>
      </c>
      <c r="F1452" s="15">
        <v>7.1390000000000002</v>
      </c>
      <c r="G1452" s="15">
        <v>3.2330000000000001</v>
      </c>
      <c r="H1452" s="15">
        <v>2.3809999999999998</v>
      </c>
      <c r="I1452" s="15">
        <v>0.54800000000000004</v>
      </c>
    </row>
    <row r="1453" spans="1:9" x14ac:dyDescent="0.2">
      <c r="A1453" s="15">
        <v>1452</v>
      </c>
      <c r="B1453" s="15" t="s">
        <v>499</v>
      </c>
      <c r="C1453" s="15" t="s">
        <v>5736</v>
      </c>
      <c r="D1453" s="15">
        <v>1957</v>
      </c>
      <c r="E1453" s="15">
        <v>8.9239999999999995</v>
      </c>
      <c r="F1453" s="15">
        <v>7.0830000000000002</v>
      </c>
      <c r="G1453" s="15">
        <v>3.0009999999999999</v>
      </c>
      <c r="H1453" s="15">
        <v>0.51600000000000001</v>
      </c>
      <c r="I1453" s="15">
        <v>0</v>
      </c>
    </row>
    <row r="1454" spans="1:9" x14ac:dyDescent="0.2">
      <c r="A1454" s="15">
        <v>1453</v>
      </c>
      <c r="B1454" s="15" t="s">
        <v>1941</v>
      </c>
      <c r="C1454" s="15" t="s">
        <v>5735</v>
      </c>
      <c r="D1454" s="15">
        <v>2000</v>
      </c>
      <c r="E1454" s="15">
        <v>8.9220000000000006</v>
      </c>
      <c r="F1454" s="15">
        <v>1.62</v>
      </c>
      <c r="G1454" s="15">
        <v>1.726</v>
      </c>
      <c r="H1454" s="15">
        <v>12.715</v>
      </c>
      <c r="I1454" s="15">
        <v>0.55900000000000005</v>
      </c>
    </row>
    <row r="1455" spans="1:9" x14ac:dyDescent="0.2">
      <c r="A1455" s="15">
        <v>1454</v>
      </c>
      <c r="B1455" s="15" t="s">
        <v>4719</v>
      </c>
      <c r="C1455" s="15" t="s">
        <v>5734</v>
      </c>
      <c r="D1455" s="15">
        <v>1966</v>
      </c>
      <c r="E1455" s="15">
        <v>8.9209999999999994</v>
      </c>
      <c r="F1455" s="15">
        <v>8.7669999999999995</v>
      </c>
      <c r="G1455" s="15">
        <v>5.3780000000000001</v>
      </c>
      <c r="H1455" s="15">
        <v>0.58299999999999996</v>
      </c>
      <c r="I1455" s="15">
        <v>0.52600000000000002</v>
      </c>
    </row>
    <row r="1456" spans="1:9" x14ac:dyDescent="0.2">
      <c r="A1456" s="15">
        <v>1455</v>
      </c>
      <c r="B1456" s="15" t="s">
        <v>5733</v>
      </c>
      <c r="C1456" s="15" t="s">
        <v>4645</v>
      </c>
      <c r="D1456" s="15">
        <v>1954</v>
      </c>
      <c r="E1456" s="15">
        <v>8.9209999999999994</v>
      </c>
      <c r="F1456" s="15">
        <v>1.9830000000000001</v>
      </c>
      <c r="G1456" s="15">
        <v>5.077</v>
      </c>
      <c r="H1456" s="15">
        <v>0.7</v>
      </c>
      <c r="I1456" s="15">
        <v>0.51600000000000001</v>
      </c>
    </row>
    <row r="1457" spans="1:9" x14ac:dyDescent="0.2">
      <c r="A1457" s="15">
        <v>1456</v>
      </c>
      <c r="B1457" s="15" t="s">
        <v>5732</v>
      </c>
      <c r="C1457" s="15" t="s">
        <v>5731</v>
      </c>
      <c r="D1457" s="15">
        <v>1976</v>
      </c>
      <c r="E1457" s="15">
        <v>8.92</v>
      </c>
      <c r="F1457" s="15">
        <v>6.0519999999999996</v>
      </c>
      <c r="G1457" s="15">
        <v>9.6</v>
      </c>
      <c r="H1457" s="15">
        <v>0.55300000000000005</v>
      </c>
      <c r="I1457" s="15">
        <v>0</v>
      </c>
    </row>
    <row r="1458" spans="1:9" x14ac:dyDescent="0.2">
      <c r="A1458" s="15">
        <v>1457</v>
      </c>
      <c r="B1458" s="15" t="s">
        <v>5730</v>
      </c>
      <c r="C1458" s="15" t="s">
        <v>5729</v>
      </c>
      <c r="D1458" s="15">
        <v>1991</v>
      </c>
      <c r="E1458" s="15">
        <v>8.9139999999999997</v>
      </c>
      <c r="F1458" s="15">
        <v>6.673</v>
      </c>
      <c r="G1458" s="15">
        <v>1.105</v>
      </c>
      <c r="H1458" s="15">
        <v>4.6619999999999999</v>
      </c>
      <c r="I1458" s="15">
        <v>1.0529999999999999</v>
      </c>
    </row>
    <row r="1459" spans="1:9" x14ac:dyDescent="0.2">
      <c r="A1459" s="15">
        <v>1458</v>
      </c>
      <c r="B1459" s="15" t="s">
        <v>5728</v>
      </c>
      <c r="C1459" s="15" t="s">
        <v>5727</v>
      </c>
      <c r="D1459" s="15">
        <v>1965</v>
      </c>
      <c r="E1459" s="15">
        <v>8.9109999999999996</v>
      </c>
      <c r="F1459" s="15">
        <v>10.78</v>
      </c>
      <c r="G1459" s="15">
        <v>2.8340000000000001</v>
      </c>
      <c r="H1459" s="15">
        <v>2.0710000000000002</v>
      </c>
      <c r="I1459" s="15">
        <v>0</v>
      </c>
    </row>
    <row r="1460" spans="1:9" x14ac:dyDescent="0.2">
      <c r="A1460" s="15">
        <v>1459</v>
      </c>
      <c r="B1460" s="15" t="s">
        <v>5726</v>
      </c>
      <c r="C1460" s="15" t="s">
        <v>4677</v>
      </c>
      <c r="D1460" s="15">
        <v>1941</v>
      </c>
      <c r="E1460" s="15">
        <v>8.91</v>
      </c>
      <c r="F1460" s="15">
        <v>10.067</v>
      </c>
      <c r="G1460" s="15">
        <v>0</v>
      </c>
      <c r="H1460" s="15">
        <v>0</v>
      </c>
      <c r="I1460" s="15">
        <v>0</v>
      </c>
    </row>
    <row r="1461" spans="1:9" x14ac:dyDescent="0.2">
      <c r="A1461" s="15">
        <v>1460</v>
      </c>
      <c r="B1461" s="15" t="s">
        <v>748</v>
      </c>
      <c r="C1461" s="15" t="s">
        <v>5725</v>
      </c>
      <c r="D1461" s="15">
        <v>1992</v>
      </c>
      <c r="E1461" s="15">
        <v>8.907</v>
      </c>
      <c r="F1461" s="15">
        <v>2.7229999999999999</v>
      </c>
      <c r="G1461" s="15">
        <v>2.1</v>
      </c>
      <c r="H1461" s="15">
        <v>7.4169999999999998</v>
      </c>
      <c r="I1461" s="15">
        <v>2.1110000000000002</v>
      </c>
    </row>
    <row r="1462" spans="1:9" x14ac:dyDescent="0.2">
      <c r="A1462" s="15">
        <v>1461</v>
      </c>
      <c r="B1462" s="15" t="s">
        <v>741</v>
      </c>
      <c r="C1462" s="15" t="s">
        <v>5724</v>
      </c>
      <c r="D1462" s="15">
        <v>1945</v>
      </c>
      <c r="E1462" s="15">
        <v>8.9039999999999999</v>
      </c>
      <c r="F1462" s="15">
        <v>6.8479999999999999</v>
      </c>
      <c r="G1462" s="15">
        <v>0</v>
      </c>
      <c r="H1462" s="15">
        <v>0.52100000000000002</v>
      </c>
      <c r="I1462" s="15">
        <v>0.52100000000000002</v>
      </c>
    </row>
    <row r="1463" spans="1:9" x14ac:dyDescent="0.2">
      <c r="A1463" s="15">
        <v>1462</v>
      </c>
      <c r="B1463" s="15" t="s">
        <v>628</v>
      </c>
      <c r="C1463" s="15" t="s">
        <v>5723</v>
      </c>
      <c r="D1463" s="15">
        <v>1993</v>
      </c>
      <c r="E1463" s="15">
        <v>8.9019999999999992</v>
      </c>
      <c r="F1463" s="15">
        <v>5.226</v>
      </c>
      <c r="G1463" s="15">
        <v>3.42</v>
      </c>
      <c r="H1463" s="15">
        <v>5.0579999999999998</v>
      </c>
      <c r="I1463" s="15">
        <v>0</v>
      </c>
    </row>
    <row r="1464" spans="1:9" x14ac:dyDescent="0.2">
      <c r="A1464" s="15">
        <v>1463</v>
      </c>
      <c r="B1464" s="15" t="s">
        <v>4043</v>
      </c>
      <c r="C1464" s="15" t="s">
        <v>5722</v>
      </c>
      <c r="D1464" s="15">
        <v>1962</v>
      </c>
      <c r="E1464" s="15">
        <v>8.9009999999999998</v>
      </c>
      <c r="F1464" s="15">
        <v>5.1429999999999998</v>
      </c>
      <c r="G1464" s="15">
        <v>5.7229999999999999</v>
      </c>
      <c r="H1464" s="15">
        <v>1.706</v>
      </c>
      <c r="I1464" s="15">
        <v>0</v>
      </c>
    </row>
    <row r="1465" spans="1:9" x14ac:dyDescent="0.2">
      <c r="A1465" s="15">
        <v>1464</v>
      </c>
      <c r="B1465" s="15" t="s">
        <v>5721</v>
      </c>
      <c r="C1465" s="15" t="s">
        <v>5720</v>
      </c>
      <c r="D1465" s="15">
        <v>1986</v>
      </c>
      <c r="E1465" s="15">
        <v>8.8979999999999997</v>
      </c>
      <c r="F1465" s="15">
        <v>2.8210000000000002</v>
      </c>
      <c r="G1465" s="15">
        <v>5.1669999999999998</v>
      </c>
      <c r="H1465" s="15">
        <v>9.75</v>
      </c>
      <c r="I1465" s="15">
        <v>0</v>
      </c>
    </row>
    <row r="1466" spans="1:9" x14ac:dyDescent="0.2">
      <c r="A1466" s="15">
        <v>1465</v>
      </c>
      <c r="B1466" s="15" t="s">
        <v>5719</v>
      </c>
      <c r="C1466" s="15" t="s">
        <v>5718</v>
      </c>
      <c r="D1466" s="15">
        <v>1988</v>
      </c>
      <c r="E1466" s="15">
        <v>8.8970000000000002</v>
      </c>
      <c r="F1466" s="15">
        <v>4.1180000000000003</v>
      </c>
      <c r="G1466" s="15">
        <v>4.3330000000000002</v>
      </c>
      <c r="H1466" s="15">
        <v>2.585</v>
      </c>
      <c r="I1466" s="15">
        <v>0.54800000000000004</v>
      </c>
    </row>
    <row r="1467" spans="1:9" x14ac:dyDescent="0.2">
      <c r="A1467" s="15">
        <v>1466</v>
      </c>
      <c r="B1467" s="15" t="s">
        <v>875</v>
      </c>
      <c r="C1467" s="15" t="s">
        <v>3054</v>
      </c>
      <c r="D1467" s="15">
        <v>1974</v>
      </c>
      <c r="E1467" s="15">
        <v>8.8949999999999996</v>
      </c>
      <c r="F1467" s="15">
        <v>6.726</v>
      </c>
      <c r="G1467" s="15">
        <v>5.8330000000000002</v>
      </c>
      <c r="H1467" s="15">
        <v>3.6509999999999998</v>
      </c>
      <c r="I1467" s="15">
        <v>0</v>
      </c>
    </row>
    <row r="1468" spans="1:9" x14ac:dyDescent="0.2">
      <c r="A1468" s="15">
        <v>1467</v>
      </c>
      <c r="B1468" s="15" t="s">
        <v>5717</v>
      </c>
      <c r="C1468" s="15" t="s">
        <v>5716</v>
      </c>
      <c r="D1468" s="15">
        <v>1976</v>
      </c>
      <c r="E1468" s="15">
        <v>8.891</v>
      </c>
      <c r="F1468" s="15">
        <v>7.1820000000000004</v>
      </c>
      <c r="G1468" s="15">
        <v>4.3099999999999996</v>
      </c>
      <c r="H1468" s="15">
        <v>4.3959999999999999</v>
      </c>
      <c r="I1468" s="15">
        <v>0</v>
      </c>
    </row>
    <row r="1469" spans="1:9" x14ac:dyDescent="0.2">
      <c r="A1469" s="15">
        <v>1468</v>
      </c>
      <c r="B1469" s="15" t="s">
        <v>5715</v>
      </c>
      <c r="C1469" s="15" t="s">
        <v>5714</v>
      </c>
      <c r="D1469" s="15">
        <v>1977</v>
      </c>
      <c r="E1469" s="15">
        <v>8.8889999999999993</v>
      </c>
      <c r="F1469" s="15">
        <v>5.7949999999999999</v>
      </c>
      <c r="G1469" s="15">
        <v>5.0629999999999997</v>
      </c>
      <c r="H1469" s="15">
        <v>2.3719999999999999</v>
      </c>
      <c r="I1469" s="15">
        <v>0.52100000000000002</v>
      </c>
    </row>
    <row r="1470" spans="1:9" x14ac:dyDescent="0.2">
      <c r="A1470" s="15">
        <v>1469</v>
      </c>
      <c r="B1470" s="15" t="s">
        <v>5713</v>
      </c>
      <c r="C1470" s="15" t="s">
        <v>5712</v>
      </c>
      <c r="D1470" s="15">
        <v>1983</v>
      </c>
      <c r="E1470" s="15">
        <v>8.8859999999999992</v>
      </c>
      <c r="F1470" s="15">
        <v>2.9279999999999999</v>
      </c>
      <c r="G1470" s="15">
        <v>4.09</v>
      </c>
      <c r="H1470" s="15">
        <v>11.26</v>
      </c>
      <c r="I1470" s="15">
        <v>0</v>
      </c>
    </row>
    <row r="1471" spans="1:9" x14ac:dyDescent="0.2">
      <c r="A1471" s="15">
        <v>1470</v>
      </c>
      <c r="B1471" s="15" t="s">
        <v>5711</v>
      </c>
      <c r="C1471" s="15" t="s">
        <v>5710</v>
      </c>
      <c r="D1471" s="15">
        <v>1962</v>
      </c>
      <c r="E1471" s="15">
        <v>8.8849999999999998</v>
      </c>
      <c r="F1471" s="15">
        <v>5.843</v>
      </c>
      <c r="G1471" s="15">
        <v>3.4470000000000001</v>
      </c>
      <c r="H1471" s="15">
        <v>1.139</v>
      </c>
      <c r="I1471" s="15">
        <v>0.56699999999999995</v>
      </c>
    </row>
    <row r="1472" spans="1:9" x14ac:dyDescent="0.2">
      <c r="A1472" s="15">
        <v>1471</v>
      </c>
      <c r="B1472" s="15" t="s">
        <v>2201</v>
      </c>
      <c r="C1472" s="15" t="s">
        <v>5645</v>
      </c>
      <c r="D1472" s="15">
        <v>1998</v>
      </c>
      <c r="E1472" s="15">
        <v>8.8840000000000003</v>
      </c>
      <c r="F1472" s="15">
        <v>1.875</v>
      </c>
      <c r="G1472" s="15">
        <v>6.4269999999999996</v>
      </c>
      <c r="H1472" s="15">
        <v>3.343</v>
      </c>
      <c r="I1472" s="15">
        <v>0.51300000000000001</v>
      </c>
    </row>
    <row r="1473" spans="1:9" x14ac:dyDescent="0.2">
      <c r="A1473" s="15">
        <v>1472</v>
      </c>
      <c r="B1473" s="15" t="s">
        <v>4744</v>
      </c>
      <c r="C1473" s="15" t="s">
        <v>5709</v>
      </c>
      <c r="D1473" s="15">
        <v>1967</v>
      </c>
      <c r="E1473" s="15">
        <v>8.875</v>
      </c>
      <c r="F1473" s="15">
        <v>10.754</v>
      </c>
      <c r="G1473" s="15">
        <v>3.2629999999999999</v>
      </c>
      <c r="H1473" s="15">
        <v>2.863</v>
      </c>
      <c r="I1473" s="15">
        <v>0</v>
      </c>
    </row>
    <row r="1474" spans="1:9" x14ac:dyDescent="0.2">
      <c r="A1474" s="15">
        <v>1473</v>
      </c>
      <c r="B1474" s="15" t="s">
        <v>1949</v>
      </c>
      <c r="C1474" s="15" t="s">
        <v>3792</v>
      </c>
      <c r="D1474" s="15">
        <v>1977</v>
      </c>
      <c r="E1474" s="15">
        <v>8.875</v>
      </c>
      <c r="F1474" s="15">
        <v>0.71599999999999997</v>
      </c>
      <c r="G1474" s="15">
        <v>1.3919999999999999</v>
      </c>
      <c r="H1474" s="15">
        <v>15.202999999999999</v>
      </c>
      <c r="I1474" s="15">
        <v>0</v>
      </c>
    </row>
    <row r="1475" spans="1:9" x14ac:dyDescent="0.2">
      <c r="A1475" s="15">
        <v>1474</v>
      </c>
      <c r="B1475" s="15" t="s">
        <v>5708</v>
      </c>
      <c r="C1475" s="15" t="s">
        <v>5707</v>
      </c>
      <c r="D1475" s="15">
        <v>2009</v>
      </c>
      <c r="E1475" s="15">
        <v>8.8699999999999992</v>
      </c>
      <c r="F1475" s="15">
        <v>1.4430000000000001</v>
      </c>
      <c r="G1475" s="15">
        <v>4.2859999999999996</v>
      </c>
      <c r="H1475" s="15">
        <v>11.475</v>
      </c>
      <c r="I1475" s="15">
        <v>0</v>
      </c>
    </row>
    <row r="1476" spans="1:9" x14ac:dyDescent="0.2">
      <c r="A1476" s="15">
        <v>1475</v>
      </c>
      <c r="B1476" s="15" t="s">
        <v>2109</v>
      </c>
      <c r="C1476" s="15">
        <v>1979</v>
      </c>
      <c r="D1476" s="15">
        <v>1996</v>
      </c>
      <c r="E1476" s="15">
        <v>8.8659999999999997</v>
      </c>
      <c r="F1476" s="15">
        <v>6.1</v>
      </c>
      <c r="G1476" s="15">
        <v>1.0649999999999999</v>
      </c>
      <c r="H1476" s="15">
        <v>2.3650000000000002</v>
      </c>
      <c r="I1476" s="15">
        <v>0.52300000000000002</v>
      </c>
    </row>
    <row r="1477" spans="1:9" x14ac:dyDescent="0.2">
      <c r="A1477" s="15">
        <v>1476</v>
      </c>
      <c r="B1477" s="15" t="s">
        <v>5706</v>
      </c>
      <c r="C1477" s="15" t="s">
        <v>3569</v>
      </c>
      <c r="D1477" s="15">
        <v>1975</v>
      </c>
      <c r="E1477" s="15">
        <v>8.8610000000000007</v>
      </c>
      <c r="F1477" s="15">
        <v>5.548</v>
      </c>
      <c r="G1477" s="15">
        <v>3.8330000000000002</v>
      </c>
      <c r="H1477" s="15">
        <v>3.508</v>
      </c>
      <c r="I1477" s="15">
        <v>0.51</v>
      </c>
    </row>
    <row r="1478" spans="1:9" x14ac:dyDescent="0.2">
      <c r="A1478" s="15">
        <v>1477</v>
      </c>
      <c r="B1478" s="15" t="s">
        <v>3265</v>
      </c>
      <c r="C1478" s="15" t="s">
        <v>5705</v>
      </c>
      <c r="D1478" s="15">
        <v>1978</v>
      </c>
      <c r="E1478" s="15">
        <v>8.859</v>
      </c>
      <c r="F1478" s="15">
        <v>2.3090000000000002</v>
      </c>
      <c r="G1478" s="15">
        <v>5.218</v>
      </c>
      <c r="H1478" s="15">
        <v>9.7260000000000009</v>
      </c>
      <c r="I1478" s="15">
        <v>0</v>
      </c>
    </row>
    <row r="1479" spans="1:9" x14ac:dyDescent="0.2">
      <c r="A1479" s="15">
        <v>1478</v>
      </c>
      <c r="B1479" s="15" t="s">
        <v>5704</v>
      </c>
      <c r="C1479" s="15" t="s">
        <v>5703</v>
      </c>
      <c r="D1479" s="15">
        <v>1994</v>
      </c>
      <c r="E1479" s="15">
        <v>8.859</v>
      </c>
      <c r="F1479" s="15">
        <v>5.2450000000000001</v>
      </c>
      <c r="G1479" s="15">
        <v>1.2</v>
      </c>
      <c r="H1479" s="15">
        <v>5.4130000000000003</v>
      </c>
      <c r="I1479" s="15">
        <v>0.52600000000000002</v>
      </c>
    </row>
    <row r="1480" spans="1:9" x14ac:dyDescent="0.2">
      <c r="A1480" s="15">
        <v>1479</v>
      </c>
      <c r="B1480" s="15" t="s">
        <v>5460</v>
      </c>
      <c r="C1480" s="15" t="s">
        <v>3543</v>
      </c>
      <c r="D1480" s="15">
        <v>1945</v>
      </c>
      <c r="E1480" s="15">
        <v>8.8469999999999995</v>
      </c>
      <c r="F1480" s="15">
        <v>8.1660000000000004</v>
      </c>
      <c r="G1480" s="15">
        <v>0</v>
      </c>
      <c r="H1480" s="15">
        <v>0</v>
      </c>
      <c r="I1480" s="15">
        <v>0.51300000000000001</v>
      </c>
    </row>
    <row r="1481" spans="1:9" x14ac:dyDescent="0.2">
      <c r="A1481" s="15">
        <v>1480</v>
      </c>
      <c r="B1481" s="15" t="s">
        <v>2504</v>
      </c>
      <c r="C1481" s="15" t="s">
        <v>5702</v>
      </c>
      <c r="D1481" s="15">
        <v>1968</v>
      </c>
      <c r="E1481" s="15">
        <v>8.8439999999999994</v>
      </c>
      <c r="F1481" s="15">
        <v>1.647</v>
      </c>
      <c r="G1481" s="15">
        <v>7.7619999999999996</v>
      </c>
      <c r="H1481" s="15">
        <v>7.8609999999999998</v>
      </c>
      <c r="I1481" s="15">
        <v>0</v>
      </c>
    </row>
    <row r="1482" spans="1:9" x14ac:dyDescent="0.2">
      <c r="A1482" s="15">
        <v>1481</v>
      </c>
      <c r="B1482" s="15" t="s">
        <v>572</v>
      </c>
      <c r="C1482" s="15" t="s">
        <v>4498</v>
      </c>
      <c r="D1482" s="15">
        <v>1948</v>
      </c>
      <c r="E1482" s="15">
        <v>8.8369999999999997</v>
      </c>
      <c r="F1482" s="15">
        <v>4.1870000000000003</v>
      </c>
      <c r="G1482" s="15">
        <v>1.5</v>
      </c>
      <c r="H1482" s="15">
        <v>0.54300000000000004</v>
      </c>
      <c r="I1482" s="15">
        <v>0.51200000000000001</v>
      </c>
    </row>
    <row r="1483" spans="1:9" x14ac:dyDescent="0.2">
      <c r="A1483" s="15">
        <v>1482</v>
      </c>
      <c r="B1483" s="15" t="s">
        <v>1669</v>
      </c>
      <c r="C1483" s="15" t="s">
        <v>2634</v>
      </c>
      <c r="D1483" s="15">
        <v>1962</v>
      </c>
      <c r="E1483" s="15">
        <v>8.8320000000000007</v>
      </c>
      <c r="F1483" s="15">
        <v>8.4090000000000007</v>
      </c>
      <c r="G1483" s="15">
        <v>3.7669999999999999</v>
      </c>
      <c r="H1483" s="15">
        <v>0</v>
      </c>
      <c r="I1483" s="15">
        <v>0.55300000000000005</v>
      </c>
    </row>
    <row r="1484" spans="1:9" x14ac:dyDescent="0.2">
      <c r="A1484" s="15">
        <v>1483</v>
      </c>
      <c r="B1484" s="15" t="s">
        <v>4923</v>
      </c>
      <c r="C1484" s="15" t="s">
        <v>5701</v>
      </c>
      <c r="D1484" s="15">
        <v>1999</v>
      </c>
      <c r="E1484" s="15">
        <v>8.827</v>
      </c>
      <c r="F1484" s="15">
        <v>4.7480000000000002</v>
      </c>
      <c r="G1484" s="15">
        <v>3.032</v>
      </c>
      <c r="H1484" s="15">
        <v>0.83299999999999996</v>
      </c>
      <c r="I1484" s="15">
        <v>1.0449999999999999</v>
      </c>
    </row>
    <row r="1485" spans="1:9" x14ac:dyDescent="0.2">
      <c r="A1485" s="15">
        <v>1484</v>
      </c>
      <c r="B1485" s="15" t="s">
        <v>5700</v>
      </c>
      <c r="C1485" s="15" t="s">
        <v>5699</v>
      </c>
      <c r="D1485" s="15">
        <v>1958</v>
      </c>
      <c r="E1485" s="15">
        <v>8.8230000000000004</v>
      </c>
      <c r="F1485" s="15">
        <v>5.4269999999999996</v>
      </c>
      <c r="G1485" s="15">
        <v>4.9020000000000001</v>
      </c>
      <c r="H1485" s="15">
        <v>0.55000000000000004</v>
      </c>
      <c r="I1485" s="15">
        <v>0</v>
      </c>
    </row>
    <row r="1486" spans="1:9" x14ac:dyDescent="0.2">
      <c r="A1486" s="15">
        <v>1485</v>
      </c>
      <c r="B1486" s="15" t="s">
        <v>1244</v>
      </c>
      <c r="C1486" s="15" t="s">
        <v>5698</v>
      </c>
      <c r="D1486" s="15">
        <v>1986</v>
      </c>
      <c r="E1486" s="15">
        <v>8.8230000000000004</v>
      </c>
      <c r="F1486" s="15">
        <v>3.7869999999999999</v>
      </c>
      <c r="G1486" s="15">
        <v>3.41</v>
      </c>
      <c r="H1486" s="15">
        <v>6.2549999999999999</v>
      </c>
      <c r="I1486" s="15">
        <v>0.51500000000000001</v>
      </c>
    </row>
    <row r="1487" spans="1:9" x14ac:dyDescent="0.2">
      <c r="A1487" s="15">
        <v>1486</v>
      </c>
      <c r="B1487" s="15" t="s">
        <v>1316</v>
      </c>
      <c r="C1487" s="15" t="s">
        <v>5697</v>
      </c>
      <c r="D1487" s="15">
        <v>1929</v>
      </c>
      <c r="E1487" s="15">
        <v>8.8160000000000007</v>
      </c>
      <c r="F1487" s="15">
        <v>7.4210000000000003</v>
      </c>
      <c r="G1487" s="15">
        <v>0</v>
      </c>
      <c r="H1487" s="15">
        <v>0</v>
      </c>
      <c r="I1487" s="15">
        <v>0.56299999999999994</v>
      </c>
    </row>
    <row r="1488" spans="1:9" x14ac:dyDescent="0.2">
      <c r="A1488" s="15">
        <v>1487</v>
      </c>
      <c r="B1488" s="15" t="s">
        <v>2568</v>
      </c>
      <c r="C1488" s="15" t="s">
        <v>5696</v>
      </c>
      <c r="D1488" s="15">
        <v>1968</v>
      </c>
      <c r="E1488" s="15">
        <v>8.8149999999999995</v>
      </c>
      <c r="F1488" s="15">
        <v>6.4409999999999998</v>
      </c>
      <c r="G1488" s="15">
        <v>5.617</v>
      </c>
      <c r="H1488" s="15">
        <v>3.125</v>
      </c>
      <c r="I1488" s="15">
        <v>0.51100000000000001</v>
      </c>
    </row>
    <row r="1489" spans="1:9" x14ac:dyDescent="0.2">
      <c r="A1489" s="15">
        <v>1488</v>
      </c>
      <c r="B1489" s="15" t="s">
        <v>3544</v>
      </c>
      <c r="C1489" s="15" t="s">
        <v>5695</v>
      </c>
      <c r="D1489" s="15">
        <v>1943</v>
      </c>
      <c r="E1489" s="15">
        <v>8.81</v>
      </c>
      <c r="F1489" s="15">
        <v>5.7039999999999997</v>
      </c>
      <c r="G1489" s="15">
        <v>2.8929999999999998</v>
      </c>
      <c r="H1489" s="15">
        <v>0</v>
      </c>
      <c r="I1489" s="15">
        <v>0</v>
      </c>
    </row>
    <row r="1490" spans="1:9" x14ac:dyDescent="0.2">
      <c r="A1490" s="15">
        <v>1489</v>
      </c>
      <c r="B1490" s="15" t="s">
        <v>2763</v>
      </c>
      <c r="C1490" s="15" t="s">
        <v>5694</v>
      </c>
      <c r="D1490" s="15">
        <v>1991</v>
      </c>
      <c r="E1490" s="15">
        <v>8.81</v>
      </c>
      <c r="F1490" s="15">
        <v>3.9609999999999999</v>
      </c>
      <c r="G1490" s="15">
        <v>4.0880000000000001</v>
      </c>
      <c r="H1490" s="15">
        <v>3.5150000000000001</v>
      </c>
      <c r="I1490" s="15">
        <v>1.216</v>
      </c>
    </row>
    <row r="1491" spans="1:9" x14ac:dyDescent="0.2">
      <c r="A1491" s="15">
        <v>1490</v>
      </c>
      <c r="B1491" s="15" t="s">
        <v>1535</v>
      </c>
      <c r="C1491" s="15" t="s">
        <v>3611</v>
      </c>
      <c r="D1491" s="15">
        <v>1968</v>
      </c>
      <c r="E1491" s="15">
        <v>8.8089999999999993</v>
      </c>
      <c r="F1491" s="15">
        <v>2.4249999999999998</v>
      </c>
      <c r="G1491" s="15">
        <v>4.077</v>
      </c>
      <c r="H1491" s="15">
        <v>9.6229999999999993</v>
      </c>
      <c r="I1491" s="15">
        <v>0</v>
      </c>
    </row>
    <row r="1492" spans="1:9" x14ac:dyDescent="0.2">
      <c r="A1492" s="15">
        <v>1491</v>
      </c>
      <c r="B1492" s="15" t="s">
        <v>836</v>
      </c>
      <c r="C1492" s="15" t="s">
        <v>5693</v>
      </c>
      <c r="D1492" s="15">
        <v>1968</v>
      </c>
      <c r="E1492" s="15">
        <v>8.8079999999999998</v>
      </c>
      <c r="F1492" s="15">
        <v>9.5830000000000002</v>
      </c>
      <c r="G1492" s="15">
        <v>8.5090000000000003</v>
      </c>
      <c r="H1492" s="15">
        <v>0</v>
      </c>
      <c r="I1492" s="15">
        <v>0.51200000000000001</v>
      </c>
    </row>
    <row r="1493" spans="1:9" x14ac:dyDescent="0.2">
      <c r="A1493" s="15">
        <v>1492</v>
      </c>
      <c r="B1493" s="15" t="s">
        <v>5692</v>
      </c>
      <c r="C1493" s="15" t="s">
        <v>5691</v>
      </c>
      <c r="D1493" s="15">
        <v>1997</v>
      </c>
      <c r="E1493" s="15">
        <v>8.8070000000000004</v>
      </c>
      <c r="F1493" s="15">
        <v>4.2939999999999996</v>
      </c>
      <c r="G1493" s="15">
        <v>2.6709999999999998</v>
      </c>
      <c r="H1493" s="15">
        <v>3.4220000000000002</v>
      </c>
      <c r="I1493" s="15">
        <v>0.53100000000000003</v>
      </c>
    </row>
    <row r="1494" spans="1:9" x14ac:dyDescent="0.2">
      <c r="A1494" s="15">
        <v>1493</v>
      </c>
      <c r="B1494" s="15" t="s">
        <v>5690</v>
      </c>
      <c r="C1494" s="15" t="s">
        <v>5689</v>
      </c>
      <c r="D1494" s="15">
        <v>2012</v>
      </c>
      <c r="E1494" s="15">
        <v>8.8040000000000003</v>
      </c>
      <c r="F1494" s="15">
        <v>6.0720000000000001</v>
      </c>
      <c r="G1494" s="15">
        <v>4</v>
      </c>
      <c r="H1494" s="15">
        <v>6.8330000000000002</v>
      </c>
      <c r="I1494" s="15">
        <v>0</v>
      </c>
    </row>
    <row r="1495" spans="1:9" x14ac:dyDescent="0.2">
      <c r="A1495" s="15">
        <v>1494</v>
      </c>
      <c r="B1495" s="15" t="s">
        <v>1981</v>
      </c>
      <c r="C1495" s="15" t="s">
        <v>5688</v>
      </c>
      <c r="D1495" s="15">
        <v>2000</v>
      </c>
      <c r="E1495" s="15">
        <v>8.8030000000000008</v>
      </c>
      <c r="F1495" s="15">
        <v>5.2969999999999997</v>
      </c>
      <c r="G1495" s="15">
        <v>0.625</v>
      </c>
      <c r="H1495" s="15">
        <v>3.5059999999999998</v>
      </c>
      <c r="I1495" s="15">
        <v>1.129</v>
      </c>
    </row>
    <row r="1496" spans="1:9" x14ac:dyDescent="0.2">
      <c r="A1496" s="15">
        <v>1495</v>
      </c>
      <c r="B1496" s="15" t="s">
        <v>766</v>
      </c>
      <c r="C1496" s="15" t="s">
        <v>5687</v>
      </c>
      <c r="D1496" s="15">
        <v>1993</v>
      </c>
      <c r="E1496" s="15">
        <v>8.7959999999999994</v>
      </c>
      <c r="F1496" s="15">
        <v>4.3259999999999996</v>
      </c>
      <c r="G1496" s="15">
        <v>2.7010000000000001</v>
      </c>
      <c r="H1496" s="15">
        <v>1.0900000000000001</v>
      </c>
      <c r="I1496" s="15">
        <v>1.7569999999999999</v>
      </c>
    </row>
    <row r="1497" spans="1:9" x14ac:dyDescent="0.2">
      <c r="A1497" s="15">
        <v>1496</v>
      </c>
      <c r="B1497" s="15" t="s">
        <v>2425</v>
      </c>
      <c r="C1497" s="15" t="s">
        <v>5686</v>
      </c>
      <c r="D1497" s="15">
        <v>1962</v>
      </c>
      <c r="E1497" s="15">
        <v>8.7870000000000008</v>
      </c>
      <c r="F1497" s="15">
        <v>5.9870000000000001</v>
      </c>
      <c r="G1497" s="15">
        <v>4.2539999999999996</v>
      </c>
      <c r="H1497" s="15">
        <v>0.54300000000000004</v>
      </c>
      <c r="I1497" s="15">
        <v>0.52400000000000002</v>
      </c>
    </row>
    <row r="1498" spans="1:9" x14ac:dyDescent="0.2">
      <c r="A1498" s="15">
        <v>1497</v>
      </c>
      <c r="B1498" s="15" t="s">
        <v>3208</v>
      </c>
      <c r="C1498" s="15" t="s">
        <v>5685</v>
      </c>
      <c r="D1498" s="15">
        <v>1938</v>
      </c>
      <c r="E1498" s="15">
        <v>8.7850000000000001</v>
      </c>
      <c r="F1498" s="15">
        <v>7.5129999999999999</v>
      </c>
      <c r="G1498" s="15">
        <v>0</v>
      </c>
      <c r="H1498" s="15">
        <v>0</v>
      </c>
      <c r="I1498" s="15">
        <v>0.51800000000000002</v>
      </c>
    </row>
    <row r="1499" spans="1:9" x14ac:dyDescent="0.2">
      <c r="A1499" s="15">
        <v>1498</v>
      </c>
      <c r="B1499" s="15" t="s">
        <v>934</v>
      </c>
      <c r="C1499" s="15" t="s">
        <v>5684</v>
      </c>
      <c r="D1499" s="15">
        <v>2004</v>
      </c>
      <c r="E1499" s="15">
        <v>8.7850000000000001</v>
      </c>
      <c r="F1499" s="15">
        <v>4.4130000000000003</v>
      </c>
      <c r="G1499" s="15">
        <v>1.224</v>
      </c>
      <c r="H1499" s="15">
        <v>4.2220000000000004</v>
      </c>
      <c r="I1499" s="15">
        <v>1.143</v>
      </c>
    </row>
    <row r="1500" spans="1:9" x14ac:dyDescent="0.2">
      <c r="A1500" s="15">
        <v>1499</v>
      </c>
      <c r="B1500" s="15" t="s">
        <v>934</v>
      </c>
      <c r="C1500" s="15" t="s">
        <v>5683</v>
      </c>
      <c r="D1500" s="15">
        <v>2004</v>
      </c>
      <c r="E1500" s="15">
        <v>8.7829999999999995</v>
      </c>
      <c r="F1500" s="15">
        <v>3.1520000000000001</v>
      </c>
      <c r="G1500" s="15">
        <v>0.7</v>
      </c>
      <c r="H1500" s="15">
        <v>3.9769999999999999</v>
      </c>
      <c r="I1500" s="15">
        <v>2.645</v>
      </c>
    </row>
    <row r="1501" spans="1:9" x14ac:dyDescent="0.2">
      <c r="A1501" s="15">
        <v>1500</v>
      </c>
      <c r="B1501" s="15" t="s">
        <v>5682</v>
      </c>
      <c r="C1501" s="15" t="s">
        <v>5681</v>
      </c>
      <c r="D1501" s="15">
        <v>1983</v>
      </c>
      <c r="E1501" s="15">
        <v>8.7810000000000006</v>
      </c>
      <c r="F1501" s="15">
        <v>3.6259999999999999</v>
      </c>
      <c r="G1501" s="15">
        <v>3.7290000000000001</v>
      </c>
      <c r="H1501" s="15">
        <v>6.2789999999999999</v>
      </c>
      <c r="I1501" s="15">
        <v>0.51800000000000002</v>
      </c>
    </row>
    <row r="1502" spans="1:9" x14ac:dyDescent="0.2">
      <c r="A1502" s="15">
        <v>1501</v>
      </c>
      <c r="B1502" s="15" t="s">
        <v>5210</v>
      </c>
      <c r="C1502" s="15" t="s">
        <v>5680</v>
      </c>
      <c r="D1502" s="15">
        <v>1959</v>
      </c>
      <c r="E1502" s="15">
        <v>8.7750000000000004</v>
      </c>
      <c r="F1502" s="15">
        <v>5.6340000000000003</v>
      </c>
      <c r="G1502" s="15">
        <v>2.0339999999999998</v>
      </c>
      <c r="H1502" s="15">
        <v>1.069</v>
      </c>
      <c r="I1502" s="15">
        <v>0.51700000000000002</v>
      </c>
    </row>
    <row r="1503" spans="1:9" x14ac:dyDescent="0.2">
      <c r="A1503" s="15">
        <v>1502</v>
      </c>
      <c r="B1503" s="15" t="s">
        <v>5679</v>
      </c>
      <c r="C1503" s="15" t="s">
        <v>3559</v>
      </c>
      <c r="D1503" s="15">
        <v>1978</v>
      </c>
      <c r="E1503" s="15">
        <v>8.7739999999999991</v>
      </c>
      <c r="F1503" s="15">
        <v>5.6139999999999999</v>
      </c>
      <c r="G1503" s="15">
        <v>4.1420000000000003</v>
      </c>
      <c r="H1503" s="15">
        <v>1.548</v>
      </c>
      <c r="I1503" s="15">
        <v>1.0760000000000001</v>
      </c>
    </row>
    <row r="1504" spans="1:9" x14ac:dyDescent="0.2">
      <c r="A1504" s="15">
        <v>1503</v>
      </c>
      <c r="B1504" s="15" t="s">
        <v>1797</v>
      </c>
      <c r="C1504" s="15" t="s">
        <v>5678</v>
      </c>
      <c r="D1504" s="15">
        <v>1951</v>
      </c>
      <c r="E1504" s="15">
        <v>8.7710000000000008</v>
      </c>
      <c r="F1504" s="15">
        <v>8.1029999999999998</v>
      </c>
      <c r="G1504" s="15">
        <v>1.5</v>
      </c>
      <c r="H1504" s="15">
        <v>0</v>
      </c>
      <c r="I1504" s="15">
        <v>0</v>
      </c>
    </row>
    <row r="1505" spans="1:9" x14ac:dyDescent="0.2">
      <c r="A1505" s="15">
        <v>1504</v>
      </c>
      <c r="B1505" s="15" t="s">
        <v>3170</v>
      </c>
      <c r="C1505" s="15" t="s">
        <v>5677</v>
      </c>
      <c r="D1505" s="15">
        <v>1964</v>
      </c>
      <c r="E1505" s="15">
        <v>8.766</v>
      </c>
      <c r="F1505" s="15">
        <v>7.7869999999999999</v>
      </c>
      <c r="G1505" s="15">
        <v>3.6669999999999998</v>
      </c>
      <c r="H1505" s="15">
        <v>3.2690000000000001</v>
      </c>
      <c r="I1505" s="15">
        <v>0</v>
      </c>
    </row>
    <row r="1506" spans="1:9" x14ac:dyDescent="0.2">
      <c r="A1506" s="15">
        <v>1505</v>
      </c>
      <c r="B1506" s="15" t="s">
        <v>4551</v>
      </c>
      <c r="C1506" s="15" t="s">
        <v>5676</v>
      </c>
      <c r="D1506" s="15">
        <v>1981</v>
      </c>
      <c r="E1506" s="15">
        <v>8.766</v>
      </c>
      <c r="F1506" s="15">
        <v>3.9260000000000002</v>
      </c>
      <c r="G1506" s="15">
        <v>6.0869999999999997</v>
      </c>
      <c r="H1506" s="15">
        <v>3</v>
      </c>
      <c r="I1506" s="15">
        <v>0.52300000000000002</v>
      </c>
    </row>
    <row r="1507" spans="1:9" x14ac:dyDescent="0.2">
      <c r="A1507" s="15">
        <v>1506</v>
      </c>
      <c r="B1507" s="15" t="s">
        <v>5675</v>
      </c>
      <c r="C1507" s="15" t="s">
        <v>5674</v>
      </c>
      <c r="D1507" s="15">
        <v>1998</v>
      </c>
      <c r="E1507" s="15">
        <v>8.7609999999999992</v>
      </c>
      <c r="F1507" s="15">
        <v>4.5369999999999999</v>
      </c>
      <c r="G1507" s="15">
        <v>1.333</v>
      </c>
      <c r="H1507" s="15">
        <v>4.6970000000000001</v>
      </c>
      <c r="I1507" s="15">
        <v>0.64300000000000002</v>
      </c>
    </row>
    <row r="1508" spans="1:9" x14ac:dyDescent="0.2">
      <c r="A1508" s="15">
        <v>1507</v>
      </c>
      <c r="B1508" s="15" t="s">
        <v>5673</v>
      </c>
      <c r="C1508" s="15" t="s">
        <v>5672</v>
      </c>
      <c r="D1508" s="15">
        <v>1997</v>
      </c>
      <c r="E1508" s="15">
        <v>8.7590000000000003</v>
      </c>
      <c r="F1508" s="15">
        <v>1.8480000000000001</v>
      </c>
      <c r="G1508" s="15">
        <v>1.8560000000000001</v>
      </c>
      <c r="H1508" s="15">
        <v>8.9740000000000002</v>
      </c>
      <c r="I1508" s="15">
        <v>1.1040000000000001</v>
      </c>
    </row>
    <row r="1509" spans="1:9" x14ac:dyDescent="0.2">
      <c r="A1509" s="15">
        <v>1508</v>
      </c>
      <c r="B1509" s="15" t="s">
        <v>1286</v>
      </c>
      <c r="C1509" s="15" t="s">
        <v>5671</v>
      </c>
      <c r="D1509" s="15">
        <v>1941</v>
      </c>
      <c r="E1509" s="15">
        <v>8.7590000000000003</v>
      </c>
      <c r="F1509" s="15">
        <v>6.9610000000000003</v>
      </c>
      <c r="G1509" s="15">
        <v>0</v>
      </c>
      <c r="H1509" s="15">
        <v>0.51300000000000001</v>
      </c>
      <c r="I1509" s="15">
        <v>0.56299999999999994</v>
      </c>
    </row>
    <row r="1510" spans="1:9" x14ac:dyDescent="0.2">
      <c r="A1510" s="15">
        <v>1509</v>
      </c>
      <c r="B1510" s="15" t="s">
        <v>2831</v>
      </c>
      <c r="C1510" s="15" t="s">
        <v>5670</v>
      </c>
      <c r="D1510" s="15">
        <v>1976</v>
      </c>
      <c r="E1510" s="15">
        <v>8.7550000000000008</v>
      </c>
      <c r="F1510" s="15">
        <v>4.1500000000000004</v>
      </c>
      <c r="G1510" s="15">
        <v>3.2309999999999999</v>
      </c>
      <c r="H1510" s="15">
        <v>5.91</v>
      </c>
      <c r="I1510" s="15">
        <v>0.52200000000000002</v>
      </c>
    </row>
    <row r="1511" spans="1:9" x14ac:dyDescent="0.2">
      <c r="A1511" s="15">
        <v>1510</v>
      </c>
      <c r="B1511" s="15" t="s">
        <v>1941</v>
      </c>
      <c r="C1511" s="15" t="s">
        <v>2652</v>
      </c>
      <c r="D1511" s="15">
        <v>1999</v>
      </c>
      <c r="E1511" s="15">
        <v>8.7520000000000007</v>
      </c>
      <c r="F1511" s="15">
        <v>1.607</v>
      </c>
      <c r="G1511" s="15">
        <v>3.6739999999999999</v>
      </c>
      <c r="H1511" s="15">
        <v>8.109</v>
      </c>
      <c r="I1511" s="15">
        <v>0.51</v>
      </c>
    </row>
    <row r="1512" spans="1:9" x14ac:dyDescent="0.2">
      <c r="A1512" s="15">
        <v>1511</v>
      </c>
      <c r="B1512" s="15" t="s">
        <v>758</v>
      </c>
      <c r="C1512" s="15" t="s">
        <v>2544</v>
      </c>
      <c r="D1512" s="15">
        <v>1989</v>
      </c>
      <c r="E1512" s="15">
        <v>8.7490000000000006</v>
      </c>
      <c r="F1512" s="15">
        <v>4.4640000000000004</v>
      </c>
      <c r="G1512" s="15">
        <v>2.016</v>
      </c>
      <c r="H1512" s="15">
        <v>7.4279999999999999</v>
      </c>
      <c r="I1512" s="15">
        <v>1.3580000000000001</v>
      </c>
    </row>
    <row r="1513" spans="1:9" x14ac:dyDescent="0.2">
      <c r="A1513" s="15">
        <v>1512</v>
      </c>
      <c r="B1513" s="15" t="s">
        <v>5117</v>
      </c>
      <c r="C1513" s="15" t="s">
        <v>5669</v>
      </c>
      <c r="D1513" s="15">
        <v>1984</v>
      </c>
      <c r="E1513" s="15">
        <v>8.7479999999999993</v>
      </c>
      <c r="F1513" s="15">
        <v>0.8</v>
      </c>
      <c r="G1513" s="15">
        <v>3.07</v>
      </c>
      <c r="H1513" s="15">
        <v>11.66</v>
      </c>
      <c r="I1513" s="15">
        <v>1.35</v>
      </c>
    </row>
    <row r="1514" spans="1:9" x14ac:dyDescent="0.2">
      <c r="A1514" s="15">
        <v>1513</v>
      </c>
      <c r="B1514" s="15" t="s">
        <v>1937</v>
      </c>
      <c r="C1514" s="15" t="s">
        <v>5668</v>
      </c>
      <c r="D1514" s="15">
        <v>1986</v>
      </c>
      <c r="E1514" s="15">
        <v>8.7460000000000004</v>
      </c>
      <c r="F1514" s="15">
        <v>3.4140000000000001</v>
      </c>
      <c r="G1514" s="15">
        <v>1.214</v>
      </c>
      <c r="H1514" s="15">
        <v>8.3989999999999991</v>
      </c>
      <c r="I1514" s="15">
        <v>1.026</v>
      </c>
    </row>
    <row r="1515" spans="1:9" x14ac:dyDescent="0.2">
      <c r="A1515" s="15">
        <v>1514</v>
      </c>
      <c r="B1515" s="15" t="s">
        <v>4082</v>
      </c>
      <c r="C1515" s="15" t="s">
        <v>5667</v>
      </c>
      <c r="D1515" s="15">
        <v>2004</v>
      </c>
      <c r="E1515" s="15">
        <v>8.7449999999999992</v>
      </c>
      <c r="F1515" s="15">
        <v>2.5270000000000001</v>
      </c>
      <c r="G1515" s="15">
        <v>2.7770000000000001</v>
      </c>
      <c r="H1515" s="15">
        <v>6.23</v>
      </c>
      <c r="I1515" s="15">
        <v>0.57099999999999995</v>
      </c>
    </row>
    <row r="1516" spans="1:9" x14ac:dyDescent="0.2">
      <c r="A1516" s="15">
        <v>1515</v>
      </c>
      <c r="B1516" s="15" t="s">
        <v>1434</v>
      </c>
      <c r="C1516" s="15" t="s">
        <v>5666</v>
      </c>
      <c r="D1516" s="15">
        <v>1980</v>
      </c>
      <c r="E1516" s="15">
        <v>8.7420000000000009</v>
      </c>
      <c r="F1516" s="15">
        <v>5.7720000000000002</v>
      </c>
      <c r="G1516" s="15">
        <v>6.4169999999999998</v>
      </c>
      <c r="H1516" s="15">
        <v>3.0859999999999999</v>
      </c>
      <c r="I1516" s="15">
        <v>0</v>
      </c>
    </row>
    <row r="1517" spans="1:9" x14ac:dyDescent="0.2">
      <c r="A1517" s="15">
        <v>1516</v>
      </c>
      <c r="B1517" s="15" t="s">
        <v>1613</v>
      </c>
      <c r="C1517" s="15" t="s">
        <v>1730</v>
      </c>
      <c r="D1517" s="15">
        <v>1950</v>
      </c>
      <c r="E1517" s="15">
        <v>8.7289999999999992</v>
      </c>
      <c r="F1517" s="15">
        <v>2.8460000000000001</v>
      </c>
      <c r="G1517" s="15">
        <v>4.5</v>
      </c>
      <c r="H1517" s="15">
        <v>0</v>
      </c>
      <c r="I1517" s="15">
        <v>0.51</v>
      </c>
    </row>
    <row r="1518" spans="1:9" x14ac:dyDescent="0.2">
      <c r="A1518" s="15">
        <v>1517</v>
      </c>
      <c r="B1518" s="15" t="s">
        <v>1420</v>
      </c>
      <c r="C1518" s="15" t="s">
        <v>5665</v>
      </c>
      <c r="D1518" s="15">
        <v>1959</v>
      </c>
      <c r="E1518" s="15">
        <v>8.7249999999999996</v>
      </c>
      <c r="F1518" s="15">
        <v>5.4009999999999998</v>
      </c>
      <c r="G1518" s="15">
        <v>1.393</v>
      </c>
      <c r="H1518" s="15">
        <v>1.5589999999999999</v>
      </c>
      <c r="I1518" s="15">
        <v>0.625</v>
      </c>
    </row>
    <row r="1519" spans="1:9" x14ac:dyDescent="0.2">
      <c r="A1519" s="15">
        <v>1518</v>
      </c>
      <c r="B1519" s="15" t="s">
        <v>5664</v>
      </c>
      <c r="C1519" s="15" t="s">
        <v>5663</v>
      </c>
      <c r="D1519" s="15">
        <v>1986</v>
      </c>
      <c r="E1519" s="15">
        <v>8.7230000000000008</v>
      </c>
      <c r="F1519" s="15">
        <v>4.5789999999999997</v>
      </c>
      <c r="G1519" s="15">
        <v>3.145</v>
      </c>
      <c r="H1519" s="15">
        <v>4.6379999999999999</v>
      </c>
      <c r="I1519" s="15">
        <v>0.52700000000000002</v>
      </c>
    </row>
    <row r="1520" spans="1:9" x14ac:dyDescent="0.2">
      <c r="A1520" s="15">
        <v>1519</v>
      </c>
      <c r="B1520" s="15" t="s">
        <v>658</v>
      </c>
      <c r="C1520" s="15" t="s">
        <v>5662</v>
      </c>
      <c r="D1520" s="15">
        <v>1998</v>
      </c>
      <c r="E1520" s="15">
        <v>8.7230000000000008</v>
      </c>
      <c r="F1520" s="15">
        <v>2.2530000000000001</v>
      </c>
      <c r="G1520" s="15">
        <v>4.702</v>
      </c>
      <c r="H1520" s="15">
        <v>4.8289999999999997</v>
      </c>
      <c r="I1520" s="15">
        <v>0.51</v>
      </c>
    </row>
    <row r="1521" spans="1:9" x14ac:dyDescent="0.2">
      <c r="A1521" s="15">
        <v>1520</v>
      </c>
      <c r="B1521" s="15" t="s">
        <v>3984</v>
      </c>
      <c r="C1521" s="15" t="s">
        <v>5661</v>
      </c>
      <c r="D1521" s="15">
        <v>1991</v>
      </c>
      <c r="E1521" s="15">
        <v>8.7170000000000005</v>
      </c>
      <c r="F1521" s="15">
        <v>0.53</v>
      </c>
      <c r="G1521" s="15">
        <v>4.9530000000000003</v>
      </c>
      <c r="H1521" s="15">
        <v>10.686</v>
      </c>
      <c r="I1521" s="15">
        <v>0.52400000000000002</v>
      </c>
    </row>
    <row r="1522" spans="1:9" x14ac:dyDescent="0.2">
      <c r="A1522" s="15">
        <v>1521</v>
      </c>
      <c r="B1522" s="15" t="s">
        <v>3510</v>
      </c>
      <c r="C1522" s="15" t="s">
        <v>5660</v>
      </c>
      <c r="D1522" s="15">
        <v>1954</v>
      </c>
      <c r="E1522" s="15">
        <v>8.7159999999999993</v>
      </c>
      <c r="F1522" s="15">
        <v>9.0180000000000007</v>
      </c>
      <c r="G1522" s="15">
        <v>1.2250000000000001</v>
      </c>
      <c r="H1522" s="15">
        <v>0</v>
      </c>
      <c r="I1522" s="15">
        <v>0</v>
      </c>
    </row>
    <row r="1523" spans="1:9" x14ac:dyDescent="0.2">
      <c r="A1523" s="15">
        <v>1522</v>
      </c>
      <c r="B1523" s="15" t="s">
        <v>2145</v>
      </c>
      <c r="C1523" s="15" t="s">
        <v>5659</v>
      </c>
      <c r="D1523" s="15">
        <v>2001</v>
      </c>
      <c r="E1523" s="15">
        <v>8.7100000000000009</v>
      </c>
      <c r="F1523" s="15">
        <v>3.8959999999999999</v>
      </c>
      <c r="G1523" s="15">
        <v>0.83299999999999996</v>
      </c>
      <c r="H1523" s="15">
        <v>5.6619999999999999</v>
      </c>
      <c r="I1523" s="15">
        <v>1.073</v>
      </c>
    </row>
    <row r="1524" spans="1:9" x14ac:dyDescent="0.2">
      <c r="A1524" s="15">
        <v>1523</v>
      </c>
      <c r="B1524" s="15" t="s">
        <v>2392</v>
      </c>
      <c r="C1524" s="15" t="s">
        <v>1696</v>
      </c>
      <c r="D1524" s="15">
        <v>1985</v>
      </c>
      <c r="E1524" s="15">
        <v>8.7029999999999994</v>
      </c>
      <c r="F1524" s="15">
        <v>4.9219999999999997</v>
      </c>
      <c r="G1524" s="15">
        <v>2.25</v>
      </c>
      <c r="H1524" s="15">
        <v>5.6820000000000004</v>
      </c>
      <c r="I1524" s="15">
        <v>0.52400000000000002</v>
      </c>
    </row>
    <row r="1525" spans="1:9" x14ac:dyDescent="0.2">
      <c r="A1525" s="15">
        <v>1524</v>
      </c>
      <c r="B1525" s="15" t="s">
        <v>834</v>
      </c>
      <c r="C1525" s="15" t="s">
        <v>5658</v>
      </c>
      <c r="D1525" s="15">
        <v>1987</v>
      </c>
      <c r="E1525" s="15">
        <v>8.7029999999999994</v>
      </c>
      <c r="F1525" s="15">
        <v>5.4909999999999997</v>
      </c>
      <c r="G1525" s="15">
        <v>1.25</v>
      </c>
      <c r="H1525" s="15">
        <v>5.5819999999999999</v>
      </c>
      <c r="I1525" s="15">
        <v>0.51400000000000001</v>
      </c>
    </row>
    <row r="1526" spans="1:9" x14ac:dyDescent="0.2">
      <c r="A1526" s="15">
        <v>1525</v>
      </c>
      <c r="B1526" s="15" t="s">
        <v>4102</v>
      </c>
      <c r="C1526" s="15" t="s">
        <v>4251</v>
      </c>
      <c r="D1526" s="15">
        <v>1933</v>
      </c>
      <c r="E1526" s="15">
        <v>8.702</v>
      </c>
      <c r="F1526" s="15">
        <v>7.3529999999999998</v>
      </c>
      <c r="G1526" s="15">
        <v>0</v>
      </c>
      <c r="H1526" s="15">
        <v>0</v>
      </c>
      <c r="I1526" s="15">
        <v>0.52700000000000002</v>
      </c>
    </row>
    <row r="1527" spans="1:9" x14ac:dyDescent="0.2">
      <c r="A1527" s="15">
        <v>1526</v>
      </c>
      <c r="B1527" s="15" t="s">
        <v>5246</v>
      </c>
      <c r="C1527" s="15" t="s">
        <v>5657</v>
      </c>
      <c r="D1527" s="15">
        <v>1966</v>
      </c>
      <c r="E1527" s="15">
        <v>8.6999999999999993</v>
      </c>
      <c r="F1527" s="15">
        <v>6.8390000000000004</v>
      </c>
      <c r="G1527" s="15">
        <v>3.468</v>
      </c>
      <c r="H1527" s="15">
        <v>2.9020000000000001</v>
      </c>
      <c r="I1527" s="15">
        <v>0.51100000000000001</v>
      </c>
    </row>
    <row r="1528" spans="1:9" x14ac:dyDescent="0.2">
      <c r="A1528" s="15">
        <v>1527</v>
      </c>
      <c r="B1528" s="15" t="s">
        <v>3345</v>
      </c>
      <c r="C1528" s="15" t="s">
        <v>5656</v>
      </c>
      <c r="D1528" s="15">
        <v>1964</v>
      </c>
      <c r="E1528" s="15">
        <v>8.6999999999999993</v>
      </c>
      <c r="F1528" s="15">
        <v>15.968999999999999</v>
      </c>
      <c r="G1528" s="15">
        <v>3.0139999999999998</v>
      </c>
      <c r="H1528" s="15">
        <v>0</v>
      </c>
      <c r="I1528" s="15">
        <v>0</v>
      </c>
    </row>
    <row r="1529" spans="1:9" x14ac:dyDescent="0.2">
      <c r="A1529" s="15">
        <v>1528</v>
      </c>
      <c r="B1529" s="15" t="s">
        <v>598</v>
      </c>
      <c r="C1529" s="15" t="s">
        <v>5655</v>
      </c>
      <c r="D1529" s="15">
        <v>1973</v>
      </c>
      <c r="E1529" s="15">
        <v>8.6950000000000003</v>
      </c>
      <c r="F1529" s="15">
        <v>5.58</v>
      </c>
      <c r="G1529" s="15">
        <v>4.6150000000000002</v>
      </c>
      <c r="H1529" s="15">
        <v>4.4980000000000002</v>
      </c>
      <c r="I1529" s="15">
        <v>0</v>
      </c>
    </row>
    <row r="1530" spans="1:9" x14ac:dyDescent="0.2">
      <c r="A1530" s="15">
        <v>1529</v>
      </c>
      <c r="B1530" s="15" t="s">
        <v>5654</v>
      </c>
      <c r="C1530" s="15" t="s">
        <v>5653</v>
      </c>
      <c r="D1530" s="15">
        <v>2005</v>
      </c>
      <c r="E1530" s="15">
        <v>8.6929999999999996</v>
      </c>
      <c r="F1530" s="15">
        <v>2.0110000000000001</v>
      </c>
      <c r="G1530" s="15">
        <v>0.53100000000000003</v>
      </c>
      <c r="H1530" s="15">
        <v>11.567</v>
      </c>
      <c r="I1530" s="15">
        <v>0.53600000000000003</v>
      </c>
    </row>
    <row r="1531" spans="1:9" x14ac:dyDescent="0.2">
      <c r="A1531" s="15">
        <v>1530</v>
      </c>
      <c r="B1531" s="15" t="s">
        <v>1290</v>
      </c>
      <c r="C1531" s="15" t="s">
        <v>5652</v>
      </c>
      <c r="D1531" s="15">
        <v>2006</v>
      </c>
      <c r="E1531" s="15">
        <v>8.6929999999999996</v>
      </c>
      <c r="F1531" s="15">
        <v>4.9470000000000001</v>
      </c>
      <c r="G1531" s="15">
        <v>1.1399999999999999</v>
      </c>
      <c r="H1531" s="15">
        <v>5.077</v>
      </c>
      <c r="I1531" s="15">
        <v>0.52100000000000002</v>
      </c>
    </row>
    <row r="1532" spans="1:9" x14ac:dyDescent="0.2">
      <c r="A1532" s="15">
        <v>1531</v>
      </c>
      <c r="B1532" s="15" t="s">
        <v>3575</v>
      </c>
      <c r="C1532" s="15" t="s">
        <v>5651</v>
      </c>
      <c r="D1532" s="15">
        <v>1952</v>
      </c>
      <c r="E1532" s="15">
        <v>8.6850000000000005</v>
      </c>
      <c r="F1532" s="15">
        <v>8.5120000000000005</v>
      </c>
      <c r="G1532" s="15">
        <v>1.2250000000000001</v>
      </c>
      <c r="H1532" s="15">
        <v>0</v>
      </c>
      <c r="I1532" s="15">
        <v>0</v>
      </c>
    </row>
    <row r="1533" spans="1:9" x14ac:dyDescent="0.2">
      <c r="A1533" s="15">
        <v>1532</v>
      </c>
      <c r="B1533" s="15" t="s">
        <v>1117</v>
      </c>
      <c r="C1533" s="15" t="s">
        <v>5650</v>
      </c>
      <c r="D1533" s="15">
        <v>1967</v>
      </c>
      <c r="E1533" s="15">
        <v>8.6829999999999998</v>
      </c>
      <c r="F1533" s="15">
        <v>5.1840000000000002</v>
      </c>
      <c r="G1533" s="15">
        <v>8.5839999999999996</v>
      </c>
      <c r="H1533" s="15">
        <v>3.0449999999999999</v>
      </c>
      <c r="I1533" s="15">
        <v>0</v>
      </c>
    </row>
    <row r="1534" spans="1:9" x14ac:dyDescent="0.2">
      <c r="A1534" s="15">
        <v>1533</v>
      </c>
      <c r="B1534" s="15" t="s">
        <v>5649</v>
      </c>
      <c r="C1534" s="15" t="s">
        <v>2643</v>
      </c>
      <c r="D1534" s="15">
        <v>1973</v>
      </c>
      <c r="E1534" s="15">
        <v>8.68</v>
      </c>
      <c r="F1534" s="15">
        <v>7.4470000000000001</v>
      </c>
      <c r="G1534" s="15">
        <v>3</v>
      </c>
      <c r="H1534" s="15">
        <v>2.0379999999999998</v>
      </c>
      <c r="I1534" s="15">
        <v>0.54200000000000004</v>
      </c>
    </row>
    <row r="1535" spans="1:9" x14ac:dyDescent="0.2">
      <c r="A1535" s="15">
        <v>1534</v>
      </c>
      <c r="B1535" s="15" t="s">
        <v>5648</v>
      </c>
      <c r="C1535" s="15" t="s">
        <v>5647</v>
      </c>
      <c r="D1535" s="15">
        <v>1986</v>
      </c>
      <c r="E1535" s="15">
        <v>8.68</v>
      </c>
      <c r="F1535" s="15">
        <v>4.62</v>
      </c>
      <c r="G1535" s="15">
        <v>3.5910000000000002</v>
      </c>
      <c r="H1535" s="15">
        <v>7.5179999999999998</v>
      </c>
      <c r="I1535" s="15">
        <v>0</v>
      </c>
    </row>
    <row r="1536" spans="1:9" x14ac:dyDescent="0.2">
      <c r="A1536" s="15">
        <v>1535</v>
      </c>
      <c r="B1536" s="15" t="s">
        <v>5646</v>
      </c>
      <c r="C1536" s="15" t="s">
        <v>5645</v>
      </c>
      <c r="D1536" s="15">
        <v>1987</v>
      </c>
      <c r="E1536" s="15">
        <v>8.68</v>
      </c>
      <c r="F1536" s="15">
        <v>2.9620000000000002</v>
      </c>
      <c r="G1536" s="15">
        <v>3.4129999999999998</v>
      </c>
      <c r="H1536" s="15">
        <v>7.5549999999999997</v>
      </c>
      <c r="I1536" s="15">
        <v>0.52300000000000002</v>
      </c>
    </row>
    <row r="1537" spans="1:9" x14ac:dyDescent="0.2">
      <c r="A1537" s="15">
        <v>1536</v>
      </c>
      <c r="B1537" s="15" t="s">
        <v>1523</v>
      </c>
      <c r="C1537" s="15" t="s">
        <v>5644</v>
      </c>
      <c r="D1537" s="15">
        <v>1970</v>
      </c>
      <c r="E1537" s="15">
        <v>8.6769999999999996</v>
      </c>
      <c r="F1537" s="15">
        <v>12.723000000000001</v>
      </c>
      <c r="G1537" s="15">
        <v>1.89</v>
      </c>
      <c r="H1537" s="15">
        <v>0.54200000000000004</v>
      </c>
      <c r="I1537" s="15">
        <v>0.52300000000000002</v>
      </c>
    </row>
    <row r="1538" spans="1:9" x14ac:dyDescent="0.2">
      <c r="A1538" s="15">
        <v>1537</v>
      </c>
      <c r="B1538" s="15" t="s">
        <v>5643</v>
      </c>
      <c r="C1538" s="15" t="s">
        <v>5642</v>
      </c>
      <c r="D1538" s="15">
        <v>1959</v>
      </c>
      <c r="E1538" s="15">
        <v>8.6720000000000006</v>
      </c>
      <c r="F1538" s="15">
        <v>4.6630000000000003</v>
      </c>
      <c r="G1538" s="15">
        <v>2.169</v>
      </c>
      <c r="H1538" s="15">
        <v>2.8929999999999998</v>
      </c>
      <c r="I1538" s="15">
        <v>0</v>
      </c>
    </row>
    <row r="1539" spans="1:9" x14ac:dyDescent="0.2">
      <c r="A1539" s="15">
        <v>1538</v>
      </c>
      <c r="B1539" s="15" t="s">
        <v>5641</v>
      </c>
      <c r="C1539" s="15" t="s">
        <v>5640</v>
      </c>
      <c r="D1539" s="15">
        <v>1998</v>
      </c>
      <c r="E1539" s="15">
        <v>8.6620000000000008</v>
      </c>
      <c r="F1539" s="15">
        <v>3.1360000000000001</v>
      </c>
      <c r="G1539" s="15">
        <v>1.167</v>
      </c>
      <c r="H1539" s="15">
        <v>6.69</v>
      </c>
      <c r="I1539" s="15">
        <v>1.1220000000000001</v>
      </c>
    </row>
    <row r="1540" spans="1:9" x14ac:dyDescent="0.2">
      <c r="A1540" s="15">
        <v>1539</v>
      </c>
      <c r="B1540" s="15" t="s">
        <v>3166</v>
      </c>
      <c r="C1540" s="15" t="s">
        <v>5639</v>
      </c>
      <c r="D1540" s="15">
        <v>1961</v>
      </c>
      <c r="E1540" s="15">
        <v>8.66</v>
      </c>
      <c r="F1540" s="15">
        <v>7.1360000000000001</v>
      </c>
      <c r="G1540" s="15">
        <v>2.5939999999999999</v>
      </c>
      <c r="H1540" s="15">
        <v>0.51400000000000001</v>
      </c>
      <c r="I1540" s="15">
        <v>0.52900000000000003</v>
      </c>
    </row>
    <row r="1541" spans="1:9" x14ac:dyDescent="0.2">
      <c r="A1541" s="15">
        <v>1540</v>
      </c>
      <c r="B1541" s="15" t="s">
        <v>5638</v>
      </c>
      <c r="C1541" s="15" t="s">
        <v>5637</v>
      </c>
      <c r="D1541" s="15">
        <v>1988</v>
      </c>
      <c r="E1541" s="15">
        <v>8.6590000000000007</v>
      </c>
      <c r="F1541" s="15">
        <v>3.4820000000000002</v>
      </c>
      <c r="G1541" s="15">
        <v>6.8179999999999996</v>
      </c>
      <c r="H1541" s="15">
        <v>3.044</v>
      </c>
      <c r="I1541" s="15">
        <v>0</v>
      </c>
    </row>
    <row r="1542" spans="1:9" x14ac:dyDescent="0.2">
      <c r="A1542" s="15">
        <v>1541</v>
      </c>
      <c r="B1542" s="15" t="s">
        <v>4004</v>
      </c>
      <c r="C1542" s="15" t="s">
        <v>4799</v>
      </c>
      <c r="D1542" s="15">
        <v>1987</v>
      </c>
      <c r="E1542" s="15">
        <v>8.6560000000000006</v>
      </c>
      <c r="F1542" s="15">
        <v>4.37</v>
      </c>
      <c r="G1542" s="15">
        <v>5.1669999999999998</v>
      </c>
      <c r="H1542" s="15">
        <v>5.4169999999999998</v>
      </c>
      <c r="I1542" s="15">
        <v>0</v>
      </c>
    </row>
    <row r="1543" spans="1:9" x14ac:dyDescent="0.2">
      <c r="A1543" s="15">
        <v>1542</v>
      </c>
      <c r="B1543" s="15" t="s">
        <v>5636</v>
      </c>
      <c r="C1543" s="15" t="s">
        <v>5635</v>
      </c>
      <c r="D1543" s="15">
        <v>1991</v>
      </c>
      <c r="E1543" s="15">
        <v>8.6530000000000005</v>
      </c>
      <c r="F1543" s="15">
        <v>5.0490000000000004</v>
      </c>
      <c r="G1543" s="15">
        <v>0.57099999999999995</v>
      </c>
      <c r="H1543" s="15">
        <v>7.0090000000000003</v>
      </c>
      <c r="I1543" s="15">
        <v>1.677</v>
      </c>
    </row>
    <row r="1544" spans="1:9" x14ac:dyDescent="0.2">
      <c r="A1544" s="15">
        <v>1543</v>
      </c>
      <c r="B1544" s="15" t="s">
        <v>5634</v>
      </c>
      <c r="C1544" s="15" t="s">
        <v>5633</v>
      </c>
      <c r="D1544" s="15">
        <v>1976</v>
      </c>
      <c r="E1544" s="15">
        <v>8.6489999999999991</v>
      </c>
      <c r="F1544" s="15">
        <v>7.9139999999999997</v>
      </c>
      <c r="G1544" s="15">
        <v>4.2560000000000002</v>
      </c>
      <c r="H1544" s="15">
        <v>0.54</v>
      </c>
      <c r="I1544" s="15">
        <v>0.51500000000000001</v>
      </c>
    </row>
    <row r="1545" spans="1:9" x14ac:dyDescent="0.2">
      <c r="A1545" s="15">
        <v>1544</v>
      </c>
      <c r="B1545" s="15" t="s">
        <v>3901</v>
      </c>
      <c r="C1545" s="15" t="s">
        <v>5632</v>
      </c>
      <c r="D1545" s="15">
        <v>1974</v>
      </c>
      <c r="E1545" s="15">
        <v>8.6470000000000002</v>
      </c>
      <c r="F1545" s="15">
        <v>6.6870000000000003</v>
      </c>
      <c r="G1545" s="15">
        <v>4.75</v>
      </c>
      <c r="H1545" s="15">
        <v>4.17</v>
      </c>
      <c r="I1545" s="15">
        <v>0</v>
      </c>
    </row>
    <row r="1546" spans="1:9" x14ac:dyDescent="0.2">
      <c r="A1546" s="15">
        <v>1545</v>
      </c>
      <c r="B1546" s="15" t="s">
        <v>3051</v>
      </c>
      <c r="C1546" s="15" t="s">
        <v>4290</v>
      </c>
      <c r="D1546" s="15">
        <v>1966</v>
      </c>
      <c r="E1546" s="15">
        <v>8.6449999999999996</v>
      </c>
      <c r="F1546" s="15">
        <v>9.9209999999999994</v>
      </c>
      <c r="G1546" s="15">
        <v>3.5529999999999999</v>
      </c>
      <c r="H1546" s="15">
        <v>2.629</v>
      </c>
      <c r="I1546" s="15">
        <v>0</v>
      </c>
    </row>
    <row r="1547" spans="1:9" x14ac:dyDescent="0.2">
      <c r="A1547" s="15">
        <v>1546</v>
      </c>
      <c r="B1547" s="15" t="s">
        <v>3948</v>
      </c>
      <c r="C1547" s="15" t="s">
        <v>5631</v>
      </c>
      <c r="D1547" s="15">
        <v>1967</v>
      </c>
      <c r="E1547" s="15">
        <v>8.6419999999999995</v>
      </c>
      <c r="F1547" s="15">
        <v>12.14</v>
      </c>
      <c r="G1547" s="15">
        <v>4.452</v>
      </c>
      <c r="H1547" s="15">
        <v>1.093</v>
      </c>
      <c r="I1547" s="15">
        <v>0</v>
      </c>
    </row>
    <row r="1548" spans="1:9" x14ac:dyDescent="0.2">
      <c r="A1548" s="15">
        <v>1547</v>
      </c>
      <c r="B1548" s="15" t="s">
        <v>5630</v>
      </c>
      <c r="C1548" s="15" t="s">
        <v>5629</v>
      </c>
      <c r="D1548" s="15">
        <v>1978</v>
      </c>
      <c r="E1548" s="15">
        <v>8.641</v>
      </c>
      <c r="F1548" s="15">
        <v>7.4660000000000002</v>
      </c>
      <c r="G1548" s="15">
        <v>5.86</v>
      </c>
      <c r="H1548" s="15">
        <v>1.167</v>
      </c>
      <c r="I1548" s="15">
        <v>0</v>
      </c>
    </row>
    <row r="1549" spans="1:9" x14ac:dyDescent="0.2">
      <c r="A1549" s="15">
        <v>1548</v>
      </c>
      <c r="B1549" s="15" t="s">
        <v>915</v>
      </c>
      <c r="C1549" s="15" t="s">
        <v>5628</v>
      </c>
      <c r="D1549" s="15">
        <v>2005</v>
      </c>
      <c r="E1549" s="15">
        <v>8.6370000000000005</v>
      </c>
      <c r="F1549" s="15">
        <v>3.4750000000000001</v>
      </c>
      <c r="G1549" s="15">
        <v>1.2709999999999999</v>
      </c>
      <c r="H1549" s="15">
        <v>3.8679999999999999</v>
      </c>
      <c r="I1549" s="15">
        <v>2.0150000000000001</v>
      </c>
    </row>
    <row r="1550" spans="1:9" x14ac:dyDescent="0.2">
      <c r="A1550" s="15">
        <v>1549</v>
      </c>
      <c r="B1550" s="15" t="s">
        <v>5627</v>
      </c>
      <c r="C1550" s="15" t="s">
        <v>5626</v>
      </c>
      <c r="D1550" s="15">
        <v>2013</v>
      </c>
      <c r="E1550" s="15">
        <v>8.6349999999999998</v>
      </c>
      <c r="F1550" s="15">
        <v>12.105</v>
      </c>
      <c r="G1550" s="15">
        <v>5.5</v>
      </c>
      <c r="H1550" s="15">
        <v>3.7</v>
      </c>
      <c r="I1550" s="15">
        <v>0</v>
      </c>
    </row>
    <row r="1551" spans="1:9" x14ac:dyDescent="0.2">
      <c r="A1551" s="15">
        <v>1550</v>
      </c>
      <c r="B1551" s="15" t="s">
        <v>5625</v>
      </c>
      <c r="C1551" s="15" t="s">
        <v>5624</v>
      </c>
      <c r="D1551" s="15">
        <v>2000</v>
      </c>
      <c r="E1551" s="15">
        <v>8.6329999999999991</v>
      </c>
      <c r="F1551" s="15">
        <v>0.79100000000000004</v>
      </c>
      <c r="G1551" s="15">
        <v>4.3330000000000002</v>
      </c>
      <c r="H1551" s="15">
        <v>9.9039999999999999</v>
      </c>
      <c r="I1551" s="15">
        <v>0.51800000000000002</v>
      </c>
    </row>
    <row r="1552" spans="1:9" x14ac:dyDescent="0.2">
      <c r="A1552" s="15">
        <v>1551</v>
      </c>
      <c r="B1552" s="15" t="s">
        <v>618</v>
      </c>
      <c r="C1552" s="15" t="s">
        <v>5623</v>
      </c>
      <c r="D1552" s="15">
        <v>1989</v>
      </c>
      <c r="E1552" s="15">
        <v>8.6300000000000008</v>
      </c>
      <c r="F1552" s="15">
        <v>6.1589999999999998</v>
      </c>
      <c r="G1552" s="15">
        <v>0.54500000000000004</v>
      </c>
      <c r="H1552" s="15">
        <v>3.3220000000000001</v>
      </c>
      <c r="I1552" s="15">
        <v>2.6139999999999999</v>
      </c>
    </row>
    <row r="1553" spans="1:9" x14ac:dyDescent="0.2">
      <c r="A1553" s="15">
        <v>1552</v>
      </c>
      <c r="B1553" s="15" t="s">
        <v>2763</v>
      </c>
      <c r="C1553" s="15" t="s">
        <v>5622</v>
      </c>
      <c r="D1553" s="15">
        <v>1987</v>
      </c>
      <c r="E1553" s="15">
        <v>8.6300000000000008</v>
      </c>
      <c r="F1553" s="15">
        <v>4.8129999999999997</v>
      </c>
      <c r="G1553" s="15">
        <v>5.3659999999999997</v>
      </c>
      <c r="H1553" s="15">
        <v>4.0919999999999996</v>
      </c>
      <c r="I1553" s="15">
        <v>0</v>
      </c>
    </row>
    <row r="1554" spans="1:9" x14ac:dyDescent="0.2">
      <c r="A1554" s="15">
        <v>1553</v>
      </c>
      <c r="B1554" s="15" t="s">
        <v>2788</v>
      </c>
      <c r="C1554" s="15" t="s">
        <v>5621</v>
      </c>
      <c r="D1554" s="15">
        <v>1988</v>
      </c>
      <c r="E1554" s="15">
        <v>8.6280000000000001</v>
      </c>
      <c r="F1554" s="15">
        <v>2.214</v>
      </c>
      <c r="G1554" s="15">
        <v>4.1669999999999998</v>
      </c>
      <c r="H1554" s="15">
        <v>3.718</v>
      </c>
      <c r="I1554" s="15">
        <v>1.5</v>
      </c>
    </row>
    <row r="1555" spans="1:9" x14ac:dyDescent="0.2">
      <c r="A1555" s="15">
        <v>1554</v>
      </c>
      <c r="B1555" s="15" t="s">
        <v>5620</v>
      </c>
      <c r="C1555" s="15" t="s">
        <v>5619</v>
      </c>
      <c r="D1555" s="15">
        <v>1993</v>
      </c>
      <c r="E1555" s="15">
        <v>8.6280000000000001</v>
      </c>
      <c r="F1555" s="15">
        <v>7.2089999999999996</v>
      </c>
      <c r="G1555" s="15">
        <v>0.52900000000000003</v>
      </c>
      <c r="H1555" s="15">
        <v>2.286</v>
      </c>
      <c r="I1555" s="15">
        <v>0.55300000000000005</v>
      </c>
    </row>
    <row r="1556" spans="1:9" x14ac:dyDescent="0.2">
      <c r="A1556" s="15">
        <v>1555</v>
      </c>
      <c r="B1556" s="15" t="s">
        <v>5618</v>
      </c>
      <c r="C1556" s="15" t="s">
        <v>5617</v>
      </c>
      <c r="D1556" s="15">
        <v>1960</v>
      </c>
      <c r="E1556" s="15">
        <v>8.6240000000000006</v>
      </c>
      <c r="F1556" s="15">
        <v>4.3899999999999997</v>
      </c>
      <c r="G1556" s="15">
        <v>5.6680000000000001</v>
      </c>
      <c r="H1556" s="15">
        <v>1.361</v>
      </c>
      <c r="I1556" s="15">
        <v>0</v>
      </c>
    </row>
    <row r="1557" spans="1:9" x14ac:dyDescent="0.2">
      <c r="A1557" s="15">
        <v>1556</v>
      </c>
      <c r="B1557" s="15" t="s">
        <v>2885</v>
      </c>
      <c r="C1557" s="15" t="s">
        <v>5616</v>
      </c>
      <c r="D1557" s="15">
        <v>1966</v>
      </c>
      <c r="E1557" s="15">
        <v>8.6170000000000009</v>
      </c>
      <c r="F1557" s="15">
        <v>0.73499999999999999</v>
      </c>
      <c r="G1557" s="15">
        <v>6.5910000000000002</v>
      </c>
      <c r="H1557" s="15">
        <v>6.593</v>
      </c>
      <c r="I1557" s="15">
        <v>0</v>
      </c>
    </row>
    <row r="1558" spans="1:9" x14ac:dyDescent="0.2">
      <c r="A1558" s="15">
        <v>1557</v>
      </c>
      <c r="B1558" s="15" t="s">
        <v>513</v>
      </c>
      <c r="C1558" s="15" t="s">
        <v>5615</v>
      </c>
      <c r="D1558" s="15">
        <v>2002</v>
      </c>
      <c r="E1558" s="15">
        <v>8.6170000000000009</v>
      </c>
      <c r="F1558" s="15">
        <v>4.7649999999999997</v>
      </c>
      <c r="G1558" s="15">
        <v>1.3</v>
      </c>
      <c r="H1558" s="15">
        <v>2.2570000000000001</v>
      </c>
      <c r="I1558" s="15">
        <v>1</v>
      </c>
    </row>
    <row r="1559" spans="1:9" x14ac:dyDescent="0.2">
      <c r="A1559" s="15">
        <v>1558</v>
      </c>
      <c r="B1559" s="15" t="s">
        <v>5614</v>
      </c>
      <c r="C1559" s="15" t="s">
        <v>5613</v>
      </c>
      <c r="D1559" s="15">
        <v>2009</v>
      </c>
      <c r="E1559" s="15">
        <v>8.6170000000000009</v>
      </c>
      <c r="F1559" s="15">
        <v>7.2089999999999996</v>
      </c>
      <c r="G1559" s="15">
        <v>1.5329999999999999</v>
      </c>
      <c r="H1559" s="15">
        <v>3.7789999999999999</v>
      </c>
      <c r="I1559" s="15">
        <v>0</v>
      </c>
    </row>
    <row r="1560" spans="1:9" x14ac:dyDescent="0.2">
      <c r="A1560" s="15">
        <v>1559</v>
      </c>
      <c r="B1560" s="15" t="s">
        <v>5612</v>
      </c>
      <c r="C1560" s="15" t="s">
        <v>5611</v>
      </c>
      <c r="D1560" s="15">
        <v>1964</v>
      </c>
      <c r="E1560" s="15">
        <v>8.6140000000000008</v>
      </c>
      <c r="F1560" s="15">
        <v>0</v>
      </c>
      <c r="G1560" s="15">
        <v>0.55900000000000005</v>
      </c>
      <c r="H1560" s="15">
        <v>9.9410000000000007</v>
      </c>
      <c r="I1560" s="15">
        <v>0</v>
      </c>
    </row>
    <row r="1561" spans="1:9" x14ac:dyDescent="0.2">
      <c r="A1561" s="15">
        <v>1560</v>
      </c>
      <c r="B1561" s="15" t="s">
        <v>1711</v>
      </c>
      <c r="C1561" s="15" t="s">
        <v>5610</v>
      </c>
      <c r="D1561" s="15">
        <v>1977</v>
      </c>
      <c r="E1561" s="15">
        <v>8.6050000000000004</v>
      </c>
      <c r="F1561" s="15">
        <v>4.3019999999999996</v>
      </c>
      <c r="G1561" s="15">
        <v>5.976</v>
      </c>
      <c r="H1561" s="15">
        <v>5.6619999999999999</v>
      </c>
      <c r="I1561" s="15">
        <v>0</v>
      </c>
    </row>
    <row r="1562" spans="1:9" x14ac:dyDescent="0.2">
      <c r="A1562" s="15">
        <v>1561</v>
      </c>
      <c r="B1562" s="15" t="s">
        <v>5609</v>
      </c>
      <c r="C1562" s="15" t="s">
        <v>5608</v>
      </c>
      <c r="D1562" s="15">
        <v>1977</v>
      </c>
      <c r="E1562" s="15">
        <v>8.5990000000000002</v>
      </c>
      <c r="F1562" s="15">
        <v>6.3730000000000002</v>
      </c>
      <c r="G1562" s="15">
        <v>4.343</v>
      </c>
      <c r="H1562" s="15">
        <v>1.73</v>
      </c>
      <c r="I1562" s="15">
        <v>0.55600000000000005</v>
      </c>
    </row>
    <row r="1563" spans="1:9" x14ac:dyDescent="0.2">
      <c r="A1563" s="15">
        <v>1562</v>
      </c>
      <c r="B1563" s="15" t="s">
        <v>5607</v>
      </c>
      <c r="C1563" s="15" t="s">
        <v>5606</v>
      </c>
      <c r="D1563" s="15">
        <v>1996</v>
      </c>
      <c r="E1563" s="15">
        <v>8.5980000000000008</v>
      </c>
      <c r="F1563" s="15">
        <v>0.71899999999999997</v>
      </c>
      <c r="G1563" s="15">
        <v>2.0840000000000001</v>
      </c>
      <c r="H1563" s="15">
        <v>12.417</v>
      </c>
      <c r="I1563" s="15">
        <v>0.51300000000000001</v>
      </c>
    </row>
    <row r="1564" spans="1:9" x14ac:dyDescent="0.2">
      <c r="A1564" s="15">
        <v>1563</v>
      </c>
      <c r="B1564" s="15" t="s">
        <v>5605</v>
      </c>
      <c r="C1564" s="15" t="s">
        <v>5604</v>
      </c>
      <c r="D1564" s="15">
        <v>1985</v>
      </c>
      <c r="E1564" s="15">
        <v>8.5969999999999995</v>
      </c>
      <c r="F1564" s="15">
        <v>4.335</v>
      </c>
      <c r="G1564" s="15">
        <v>5.9169999999999998</v>
      </c>
      <c r="H1564" s="15">
        <v>6.0229999999999997</v>
      </c>
      <c r="I1564" s="15">
        <v>0</v>
      </c>
    </row>
    <row r="1565" spans="1:9" x14ac:dyDescent="0.2">
      <c r="A1565" s="15">
        <v>1564</v>
      </c>
      <c r="B1565" s="15" t="s">
        <v>4775</v>
      </c>
      <c r="C1565" s="15" t="s">
        <v>5603</v>
      </c>
      <c r="D1565" s="15">
        <v>2006</v>
      </c>
      <c r="E1565" s="15">
        <v>8.5920000000000005</v>
      </c>
      <c r="F1565" s="15">
        <v>4.2839999999999998</v>
      </c>
      <c r="G1565" s="15">
        <v>3.4</v>
      </c>
      <c r="H1565" s="15">
        <v>4.5039999999999996</v>
      </c>
      <c r="I1565" s="15">
        <v>0</v>
      </c>
    </row>
    <row r="1566" spans="1:9" x14ac:dyDescent="0.2">
      <c r="A1566" s="15">
        <v>1565</v>
      </c>
      <c r="B1566" s="15" t="s">
        <v>2013</v>
      </c>
      <c r="C1566" s="15" t="s">
        <v>5602</v>
      </c>
      <c r="D1566" s="15">
        <v>1930</v>
      </c>
      <c r="E1566" s="15">
        <v>8.5869999999999997</v>
      </c>
      <c r="F1566" s="15">
        <v>7.2389999999999999</v>
      </c>
      <c r="G1566" s="15">
        <v>0</v>
      </c>
      <c r="H1566" s="15">
        <v>0</v>
      </c>
      <c r="I1566" s="15">
        <v>0.53700000000000003</v>
      </c>
    </row>
    <row r="1567" spans="1:9" x14ac:dyDescent="0.2">
      <c r="A1567" s="15">
        <v>1566</v>
      </c>
      <c r="B1567" s="15" t="s">
        <v>5601</v>
      </c>
      <c r="C1567" s="15" t="s">
        <v>5600</v>
      </c>
      <c r="D1567" s="15">
        <v>1961</v>
      </c>
      <c r="E1567" s="15">
        <v>8.5790000000000006</v>
      </c>
      <c r="F1567" s="15">
        <v>4.1120000000000001</v>
      </c>
      <c r="G1567" s="15">
        <v>5.3330000000000002</v>
      </c>
      <c r="H1567" s="15">
        <v>1.1140000000000001</v>
      </c>
      <c r="I1567" s="15">
        <v>0.53100000000000003</v>
      </c>
    </row>
    <row r="1568" spans="1:9" x14ac:dyDescent="0.2">
      <c r="A1568" s="15">
        <v>1567</v>
      </c>
      <c r="B1568" s="15" t="s">
        <v>3538</v>
      </c>
      <c r="C1568" s="15" t="s">
        <v>5599</v>
      </c>
      <c r="D1568" s="15">
        <v>1989</v>
      </c>
      <c r="E1568" s="15">
        <v>8.5749999999999993</v>
      </c>
      <c r="F1568" s="15">
        <v>9.7270000000000003</v>
      </c>
      <c r="G1568" s="15">
        <v>2.867</v>
      </c>
      <c r="H1568" s="15">
        <v>0</v>
      </c>
      <c r="I1568" s="15">
        <v>0.61099999999999999</v>
      </c>
    </row>
    <row r="1569" spans="1:9" x14ac:dyDescent="0.2">
      <c r="A1569" s="15">
        <v>1568</v>
      </c>
      <c r="B1569" s="15" t="s">
        <v>572</v>
      </c>
      <c r="C1569" s="15" t="s">
        <v>5598</v>
      </c>
      <c r="D1569" s="15">
        <v>1940</v>
      </c>
      <c r="E1569" s="15">
        <v>8.5749999999999993</v>
      </c>
      <c r="F1569" s="15">
        <v>7.8150000000000004</v>
      </c>
      <c r="G1569" s="15">
        <v>0</v>
      </c>
      <c r="H1569" s="15">
        <v>0.54200000000000004</v>
      </c>
      <c r="I1569" s="15">
        <v>0</v>
      </c>
    </row>
    <row r="1570" spans="1:9" x14ac:dyDescent="0.2">
      <c r="A1570" s="15">
        <v>1569</v>
      </c>
      <c r="B1570" s="15" t="s">
        <v>3442</v>
      </c>
      <c r="C1570" s="15" t="s">
        <v>2665</v>
      </c>
      <c r="D1570" s="15">
        <v>1979</v>
      </c>
      <c r="E1570" s="15">
        <v>8.5730000000000004</v>
      </c>
      <c r="F1570" s="15">
        <v>5.5110000000000001</v>
      </c>
      <c r="G1570" s="15">
        <v>3.6509999999999998</v>
      </c>
      <c r="H1570" s="15">
        <v>4.1790000000000003</v>
      </c>
      <c r="I1570" s="15">
        <v>0.61099999999999999</v>
      </c>
    </row>
    <row r="1571" spans="1:9" x14ac:dyDescent="0.2">
      <c r="A1571" s="15">
        <v>1570</v>
      </c>
      <c r="B1571" s="15" t="s">
        <v>5597</v>
      </c>
      <c r="C1571" s="15" t="s">
        <v>5596</v>
      </c>
      <c r="D1571" s="15">
        <v>1985</v>
      </c>
      <c r="E1571" s="15">
        <v>8.5730000000000004</v>
      </c>
      <c r="F1571" s="15">
        <v>1.2470000000000001</v>
      </c>
      <c r="G1571" s="15">
        <v>3.6669999999999998</v>
      </c>
      <c r="H1571" s="15">
        <v>15.055</v>
      </c>
      <c r="I1571" s="15">
        <v>0</v>
      </c>
    </row>
    <row r="1572" spans="1:9" x14ac:dyDescent="0.2">
      <c r="A1572" s="15">
        <v>1571</v>
      </c>
      <c r="B1572" s="15" t="s">
        <v>5595</v>
      </c>
      <c r="C1572" s="15" t="s">
        <v>5594</v>
      </c>
      <c r="D1572" s="15">
        <v>1980</v>
      </c>
      <c r="E1572" s="15">
        <v>8.5730000000000004</v>
      </c>
      <c r="F1572" s="15">
        <v>6.7439999999999998</v>
      </c>
      <c r="G1572" s="15">
        <v>5.9640000000000004</v>
      </c>
      <c r="H1572" s="15">
        <v>2.036</v>
      </c>
      <c r="I1572" s="15">
        <v>0</v>
      </c>
    </row>
    <row r="1573" spans="1:9" x14ac:dyDescent="0.2">
      <c r="A1573" s="15">
        <v>1572</v>
      </c>
      <c r="B1573" s="15" t="s">
        <v>5593</v>
      </c>
      <c r="C1573" s="15" t="s">
        <v>5592</v>
      </c>
      <c r="D1573" s="15">
        <v>1960</v>
      </c>
      <c r="E1573" s="15">
        <v>8.5709999999999997</v>
      </c>
      <c r="F1573" s="15">
        <v>7.718</v>
      </c>
      <c r="G1573" s="15">
        <v>5.0419999999999998</v>
      </c>
      <c r="H1573" s="15">
        <v>0</v>
      </c>
      <c r="I1573" s="15">
        <v>0</v>
      </c>
    </row>
    <row r="1574" spans="1:9" x14ac:dyDescent="0.2">
      <c r="A1574" s="15">
        <v>1573</v>
      </c>
      <c r="B1574" s="15" t="s">
        <v>5591</v>
      </c>
      <c r="C1574" s="15" t="s">
        <v>5590</v>
      </c>
      <c r="D1574" s="15">
        <v>1967</v>
      </c>
      <c r="E1574" s="15">
        <v>8.5690000000000008</v>
      </c>
      <c r="F1574" s="15">
        <v>13.618</v>
      </c>
      <c r="G1574" s="15">
        <v>2.7</v>
      </c>
      <c r="H1574" s="15">
        <v>1.075</v>
      </c>
      <c r="I1574" s="15">
        <v>0</v>
      </c>
    </row>
    <row r="1575" spans="1:9" x14ac:dyDescent="0.2">
      <c r="A1575" s="15">
        <v>1574</v>
      </c>
      <c r="B1575" s="15" t="s">
        <v>5457</v>
      </c>
      <c r="C1575" s="15" t="s">
        <v>5589</v>
      </c>
      <c r="D1575" s="15">
        <v>1949</v>
      </c>
      <c r="E1575" s="15">
        <v>8.5690000000000008</v>
      </c>
      <c r="F1575" s="15">
        <v>4.7789999999999999</v>
      </c>
      <c r="G1575" s="15">
        <v>0</v>
      </c>
      <c r="H1575" s="15">
        <v>2.0710000000000002</v>
      </c>
      <c r="I1575" s="15">
        <v>0.61099999999999999</v>
      </c>
    </row>
    <row r="1576" spans="1:9" x14ac:dyDescent="0.2">
      <c r="A1576" s="15">
        <v>1575</v>
      </c>
      <c r="B1576" s="15" t="s">
        <v>5588</v>
      </c>
      <c r="C1576" s="15" t="s">
        <v>5587</v>
      </c>
      <c r="D1576" s="15">
        <v>1973</v>
      </c>
      <c r="E1576" s="15">
        <v>8.5679999999999996</v>
      </c>
      <c r="F1576" s="15">
        <v>6.7569999999999997</v>
      </c>
      <c r="G1576" s="15">
        <v>5.1470000000000002</v>
      </c>
      <c r="H1576" s="15">
        <v>2.8330000000000002</v>
      </c>
      <c r="I1576" s="15">
        <v>0</v>
      </c>
    </row>
    <row r="1577" spans="1:9" x14ac:dyDescent="0.2">
      <c r="A1577" s="15">
        <v>1576</v>
      </c>
      <c r="B1577" s="15" t="s">
        <v>1307</v>
      </c>
      <c r="C1577" s="15" t="s">
        <v>5586</v>
      </c>
      <c r="D1577" s="15">
        <v>1999</v>
      </c>
      <c r="E1577" s="15">
        <v>8.5649999999999995</v>
      </c>
      <c r="F1577" s="15">
        <v>1.2529999999999999</v>
      </c>
      <c r="G1577" s="15">
        <v>2.25</v>
      </c>
      <c r="H1577" s="15">
        <v>8.9480000000000004</v>
      </c>
      <c r="I1577" s="15">
        <v>1.236</v>
      </c>
    </row>
    <row r="1578" spans="1:9" x14ac:dyDescent="0.2">
      <c r="A1578" s="15">
        <v>1577</v>
      </c>
      <c r="B1578" s="15" t="s">
        <v>1300</v>
      </c>
      <c r="C1578" s="15" t="s">
        <v>5585</v>
      </c>
      <c r="D1578" s="15">
        <v>1963</v>
      </c>
      <c r="E1578" s="15">
        <v>8.5609999999999999</v>
      </c>
      <c r="F1578" s="15">
        <v>5.1319999999999997</v>
      </c>
      <c r="G1578" s="15">
        <v>4.5670000000000002</v>
      </c>
      <c r="H1578" s="15">
        <v>0.53800000000000003</v>
      </c>
      <c r="I1578" s="15">
        <v>0.51800000000000002</v>
      </c>
    </row>
    <row r="1579" spans="1:9" x14ac:dyDescent="0.2">
      <c r="A1579" s="15">
        <v>1578</v>
      </c>
      <c r="B1579" s="15" t="s">
        <v>552</v>
      </c>
      <c r="C1579" s="15" t="s">
        <v>5161</v>
      </c>
      <c r="D1579" s="15">
        <v>1977</v>
      </c>
      <c r="E1579" s="15">
        <v>8.5519999999999996</v>
      </c>
      <c r="F1579" s="15">
        <v>7.1929999999999996</v>
      </c>
      <c r="G1579" s="15">
        <v>5.1470000000000002</v>
      </c>
      <c r="H1579" s="15">
        <v>2.6779999999999999</v>
      </c>
      <c r="I1579" s="15">
        <v>0</v>
      </c>
    </row>
    <row r="1580" spans="1:9" x14ac:dyDescent="0.2">
      <c r="A1580" s="15">
        <v>1579</v>
      </c>
      <c r="B1580" s="15" t="s">
        <v>3250</v>
      </c>
      <c r="C1580" s="15" t="s">
        <v>5584</v>
      </c>
      <c r="D1580" s="15">
        <v>2000</v>
      </c>
      <c r="E1580" s="15">
        <v>8.5519999999999996</v>
      </c>
      <c r="F1580" s="15">
        <v>3.18</v>
      </c>
      <c r="G1580" s="15">
        <v>1.228</v>
      </c>
      <c r="H1580" s="15">
        <v>4.7869999999999999</v>
      </c>
      <c r="I1580" s="15">
        <v>2.0110000000000001</v>
      </c>
    </row>
    <row r="1581" spans="1:9" x14ac:dyDescent="0.2">
      <c r="A1581" s="15">
        <v>1580</v>
      </c>
      <c r="B1581" s="15" t="s">
        <v>5583</v>
      </c>
      <c r="C1581" s="15" t="s">
        <v>5582</v>
      </c>
      <c r="D1581" s="15">
        <v>1964</v>
      </c>
      <c r="E1581" s="15">
        <v>8.5500000000000007</v>
      </c>
      <c r="F1581" s="15">
        <v>11.226000000000001</v>
      </c>
      <c r="G1581" s="15">
        <v>1.7869999999999999</v>
      </c>
      <c r="H1581" s="15">
        <v>0.6</v>
      </c>
      <c r="I1581" s="15">
        <v>0.53800000000000003</v>
      </c>
    </row>
    <row r="1582" spans="1:9" x14ac:dyDescent="0.2">
      <c r="A1582" s="15">
        <v>1581</v>
      </c>
      <c r="B1582" s="15" t="s">
        <v>5581</v>
      </c>
      <c r="C1582" s="15" t="s">
        <v>5580</v>
      </c>
      <c r="D1582" s="15">
        <v>1975</v>
      </c>
      <c r="E1582" s="15">
        <v>8.5470000000000006</v>
      </c>
      <c r="F1582" s="15">
        <v>4.319</v>
      </c>
      <c r="G1582" s="15">
        <v>3.2429999999999999</v>
      </c>
      <c r="H1582" s="15">
        <v>2.6819999999999999</v>
      </c>
      <c r="I1582" s="15">
        <v>1.51</v>
      </c>
    </row>
    <row r="1583" spans="1:9" x14ac:dyDescent="0.2">
      <c r="A1583" s="15">
        <v>1582</v>
      </c>
      <c r="B1583" s="15" t="s">
        <v>1004</v>
      </c>
      <c r="C1583" s="15" t="s">
        <v>3740</v>
      </c>
      <c r="D1583" s="15">
        <v>1993</v>
      </c>
      <c r="E1583" s="15">
        <v>8.5459999999999994</v>
      </c>
      <c r="F1583" s="15">
        <v>4.0140000000000002</v>
      </c>
      <c r="G1583" s="15">
        <v>2.8929999999999998</v>
      </c>
      <c r="H1583" s="15">
        <v>8.0760000000000005</v>
      </c>
      <c r="I1583" s="15">
        <v>0</v>
      </c>
    </row>
    <row r="1584" spans="1:9" x14ac:dyDescent="0.2">
      <c r="A1584" s="15">
        <v>1583</v>
      </c>
      <c r="B1584" s="15" t="s">
        <v>618</v>
      </c>
      <c r="C1584" s="15" t="s">
        <v>5579</v>
      </c>
      <c r="D1584" s="15">
        <v>1995</v>
      </c>
      <c r="E1584" s="15">
        <v>8.5389999999999997</v>
      </c>
      <c r="F1584" s="15">
        <v>3.948</v>
      </c>
      <c r="G1584" s="15">
        <v>1.1679999999999999</v>
      </c>
      <c r="H1584" s="15">
        <v>2.16</v>
      </c>
      <c r="I1584" s="15">
        <v>2.0470000000000002</v>
      </c>
    </row>
    <row r="1585" spans="1:9" x14ac:dyDescent="0.2">
      <c r="A1585" s="15">
        <v>1584</v>
      </c>
      <c r="B1585" s="15" t="s">
        <v>2492</v>
      </c>
      <c r="C1585" s="15" t="s">
        <v>5578</v>
      </c>
      <c r="D1585" s="15">
        <v>1974</v>
      </c>
      <c r="E1585" s="15">
        <v>8.532</v>
      </c>
      <c r="F1585" s="15">
        <v>7.3739999999999997</v>
      </c>
      <c r="G1585" s="15">
        <v>4.25</v>
      </c>
      <c r="H1585" s="15">
        <v>1.127</v>
      </c>
      <c r="I1585" s="15">
        <v>0.7</v>
      </c>
    </row>
    <row r="1586" spans="1:9" x14ac:dyDescent="0.2">
      <c r="A1586" s="15">
        <v>1585</v>
      </c>
      <c r="B1586" s="15" t="s">
        <v>3033</v>
      </c>
      <c r="C1586" s="15" t="s">
        <v>5577</v>
      </c>
      <c r="D1586" s="15">
        <v>1986</v>
      </c>
      <c r="E1586" s="15">
        <v>8.5259999999999998</v>
      </c>
      <c r="F1586" s="15">
        <v>1.0920000000000001</v>
      </c>
      <c r="G1586" s="15">
        <v>3.4169999999999998</v>
      </c>
      <c r="H1586" s="15">
        <v>11.391999999999999</v>
      </c>
      <c r="I1586" s="15">
        <v>0.51100000000000001</v>
      </c>
    </row>
    <row r="1587" spans="1:9" x14ac:dyDescent="0.2">
      <c r="A1587" s="15">
        <v>1586</v>
      </c>
      <c r="B1587" s="15" t="s">
        <v>592</v>
      </c>
      <c r="C1587" s="15" t="s">
        <v>5576</v>
      </c>
      <c r="D1587" s="15">
        <v>2005</v>
      </c>
      <c r="E1587" s="15">
        <v>8.5259999999999998</v>
      </c>
      <c r="F1587" s="15">
        <v>5.2290000000000001</v>
      </c>
      <c r="G1587" s="15">
        <v>0.66700000000000004</v>
      </c>
      <c r="H1587" s="15">
        <v>5.024</v>
      </c>
      <c r="I1587" s="15">
        <v>0.52100000000000002</v>
      </c>
    </row>
    <row r="1588" spans="1:9" x14ac:dyDescent="0.2">
      <c r="A1588" s="15">
        <v>1587</v>
      </c>
      <c r="B1588" s="15" t="s">
        <v>1170</v>
      </c>
      <c r="C1588" s="15" t="s">
        <v>5575</v>
      </c>
      <c r="D1588" s="15">
        <v>1972</v>
      </c>
      <c r="E1588" s="15">
        <v>8.5239999999999991</v>
      </c>
      <c r="F1588" s="15">
        <v>0.2</v>
      </c>
      <c r="G1588" s="15">
        <v>1.377</v>
      </c>
      <c r="H1588" s="15">
        <v>10.525</v>
      </c>
      <c r="I1588" s="15">
        <v>0.52200000000000002</v>
      </c>
    </row>
    <row r="1589" spans="1:9" x14ac:dyDescent="0.2">
      <c r="A1589" s="15">
        <v>1588</v>
      </c>
      <c r="B1589" s="15" t="s">
        <v>5574</v>
      </c>
      <c r="C1589" s="15" t="s">
        <v>5573</v>
      </c>
      <c r="D1589" s="15">
        <v>1974</v>
      </c>
      <c r="E1589" s="15">
        <v>8.52</v>
      </c>
      <c r="F1589" s="15">
        <v>4.7450000000000001</v>
      </c>
      <c r="G1589" s="15">
        <v>5.3730000000000002</v>
      </c>
      <c r="H1589" s="15">
        <v>5.2030000000000003</v>
      </c>
      <c r="I1589" s="15">
        <v>0</v>
      </c>
    </row>
    <row r="1590" spans="1:9" x14ac:dyDescent="0.2">
      <c r="A1590" s="15">
        <v>1589</v>
      </c>
      <c r="B1590" s="15" t="s">
        <v>5572</v>
      </c>
      <c r="C1590" s="15" t="s">
        <v>5571</v>
      </c>
      <c r="D1590" s="15">
        <v>1982</v>
      </c>
      <c r="E1590" s="15">
        <v>8.5180000000000007</v>
      </c>
      <c r="F1590" s="15">
        <v>5.3710000000000004</v>
      </c>
      <c r="G1590" s="15">
        <v>2.3650000000000002</v>
      </c>
      <c r="H1590" s="15">
        <v>3.4620000000000002</v>
      </c>
      <c r="I1590" s="15">
        <v>0.51400000000000001</v>
      </c>
    </row>
    <row r="1591" spans="1:9" x14ac:dyDescent="0.2">
      <c r="A1591" s="15">
        <v>1590</v>
      </c>
      <c r="B1591" s="15" t="s">
        <v>5570</v>
      </c>
      <c r="C1591" s="15" t="s">
        <v>5569</v>
      </c>
      <c r="D1591" s="15">
        <v>1978</v>
      </c>
      <c r="E1591" s="15">
        <v>8.5120000000000005</v>
      </c>
      <c r="F1591" s="15">
        <v>6.9379999999999997</v>
      </c>
      <c r="G1591" s="15">
        <v>4.1619999999999999</v>
      </c>
      <c r="H1591" s="15">
        <v>0.54200000000000004</v>
      </c>
      <c r="I1591" s="15">
        <v>0.52900000000000003</v>
      </c>
    </row>
    <row r="1592" spans="1:9" x14ac:dyDescent="0.2">
      <c r="A1592" s="15">
        <v>1591</v>
      </c>
      <c r="B1592" s="15" t="s">
        <v>5568</v>
      </c>
      <c r="C1592" s="15" t="s">
        <v>1592</v>
      </c>
      <c r="D1592" s="15">
        <v>1986</v>
      </c>
      <c r="E1592" s="15">
        <v>8.51</v>
      </c>
      <c r="F1592" s="15">
        <v>3.6970000000000001</v>
      </c>
      <c r="G1592" s="15">
        <v>4.1150000000000002</v>
      </c>
      <c r="H1592" s="15">
        <v>4.7009999999999996</v>
      </c>
      <c r="I1592" s="15">
        <v>0.51700000000000002</v>
      </c>
    </row>
    <row r="1593" spans="1:9" x14ac:dyDescent="0.2">
      <c r="A1593" s="15">
        <v>1592</v>
      </c>
      <c r="B1593" s="15" t="s">
        <v>5567</v>
      </c>
      <c r="C1593" s="15" t="s">
        <v>5566</v>
      </c>
      <c r="D1593" s="15">
        <v>2007</v>
      </c>
      <c r="E1593" s="15">
        <v>8.5039999999999996</v>
      </c>
      <c r="F1593" s="15">
        <v>4.0970000000000004</v>
      </c>
      <c r="G1593" s="15">
        <v>3.0710000000000002</v>
      </c>
      <c r="H1593" s="15">
        <v>1.046</v>
      </c>
      <c r="I1593" s="15">
        <v>1.0660000000000001</v>
      </c>
    </row>
    <row r="1594" spans="1:9" x14ac:dyDescent="0.2">
      <c r="A1594" s="15">
        <v>1593</v>
      </c>
      <c r="B1594" s="15" t="s">
        <v>5221</v>
      </c>
      <c r="C1594" s="15" t="s">
        <v>5565</v>
      </c>
      <c r="D1594" s="15">
        <v>1971</v>
      </c>
      <c r="E1594" s="15">
        <v>8.5020000000000007</v>
      </c>
      <c r="F1594" s="15">
        <v>9.1340000000000003</v>
      </c>
      <c r="G1594" s="15">
        <v>3.6589999999999998</v>
      </c>
      <c r="H1594" s="15">
        <v>3.794</v>
      </c>
      <c r="I1594" s="15">
        <v>0</v>
      </c>
    </row>
    <row r="1595" spans="1:9" x14ac:dyDescent="0.2">
      <c r="A1595" s="15">
        <v>1594</v>
      </c>
      <c r="B1595" s="15" t="s">
        <v>3273</v>
      </c>
      <c r="C1595" s="15" t="s">
        <v>5564</v>
      </c>
      <c r="D1595" s="15">
        <v>1993</v>
      </c>
      <c r="E1595" s="15">
        <v>8.5009999999999994</v>
      </c>
      <c r="F1595" s="15">
        <v>4.234</v>
      </c>
      <c r="G1595" s="15">
        <v>0.75</v>
      </c>
      <c r="H1595" s="15">
        <v>6.1040000000000001</v>
      </c>
      <c r="I1595" s="15">
        <v>1.35</v>
      </c>
    </row>
    <row r="1596" spans="1:9" x14ac:dyDescent="0.2">
      <c r="A1596" s="15">
        <v>1595</v>
      </c>
      <c r="B1596" s="15" t="s">
        <v>794</v>
      </c>
      <c r="C1596" s="15" t="s">
        <v>5563</v>
      </c>
      <c r="D1596" s="15">
        <v>1995</v>
      </c>
      <c r="E1596" s="15">
        <v>8.4990000000000006</v>
      </c>
      <c r="F1596" s="15">
        <v>1.609</v>
      </c>
      <c r="G1596" s="15">
        <v>1.1930000000000001</v>
      </c>
      <c r="H1596" s="15">
        <v>8.6829999999999998</v>
      </c>
      <c r="I1596" s="15">
        <v>1.577</v>
      </c>
    </row>
    <row r="1597" spans="1:9" x14ac:dyDescent="0.2">
      <c r="A1597" s="15">
        <v>1596</v>
      </c>
      <c r="B1597" s="15" t="s">
        <v>5562</v>
      </c>
      <c r="C1597" s="15" t="s">
        <v>3982</v>
      </c>
      <c r="D1597" s="15">
        <v>1993</v>
      </c>
      <c r="E1597" s="15">
        <v>8.4969999999999999</v>
      </c>
      <c r="F1597" s="15">
        <v>4.6959999999999997</v>
      </c>
      <c r="G1597" s="15">
        <v>0.76700000000000002</v>
      </c>
      <c r="H1597" s="15">
        <v>4.2889999999999997</v>
      </c>
      <c r="I1597" s="15">
        <v>1.5840000000000001</v>
      </c>
    </row>
    <row r="1598" spans="1:9" x14ac:dyDescent="0.2">
      <c r="A1598" s="15">
        <v>1597</v>
      </c>
      <c r="B1598" s="15" t="s">
        <v>803</v>
      </c>
      <c r="C1598" s="15" t="s">
        <v>5116</v>
      </c>
      <c r="D1598" s="15">
        <v>1990</v>
      </c>
      <c r="E1598" s="15">
        <v>8.4960000000000004</v>
      </c>
      <c r="F1598" s="15">
        <v>3.657</v>
      </c>
      <c r="G1598" s="15">
        <v>2.5369999999999999</v>
      </c>
      <c r="H1598" s="15">
        <v>5.2919999999999998</v>
      </c>
      <c r="I1598" s="15">
        <v>0.7</v>
      </c>
    </row>
    <row r="1599" spans="1:9" x14ac:dyDescent="0.2">
      <c r="A1599" s="15">
        <v>1598</v>
      </c>
      <c r="B1599" s="15" t="s">
        <v>704</v>
      </c>
      <c r="C1599" s="15" t="s">
        <v>5561</v>
      </c>
      <c r="D1599" s="15">
        <v>1982</v>
      </c>
      <c r="E1599" s="15">
        <v>8.4949999999999992</v>
      </c>
      <c r="F1599" s="15">
        <v>0.71399999999999997</v>
      </c>
      <c r="G1599" s="15">
        <v>0.59099999999999997</v>
      </c>
      <c r="H1599" s="15">
        <v>15.792</v>
      </c>
      <c r="I1599" s="15">
        <v>0</v>
      </c>
    </row>
    <row r="1600" spans="1:9" x14ac:dyDescent="0.2">
      <c r="A1600" s="15">
        <v>1599</v>
      </c>
      <c r="B1600" s="15" t="s">
        <v>1381</v>
      </c>
      <c r="C1600" s="15" t="s">
        <v>5560</v>
      </c>
      <c r="D1600" s="15">
        <v>2006</v>
      </c>
      <c r="E1600" s="15">
        <v>8.4949999999999992</v>
      </c>
      <c r="F1600" s="15">
        <v>4.5529999999999999</v>
      </c>
      <c r="G1600" s="15">
        <v>1.5529999999999999</v>
      </c>
      <c r="H1600" s="15">
        <v>7.4169999999999998</v>
      </c>
      <c r="I1600" s="15">
        <v>0</v>
      </c>
    </row>
    <row r="1601" spans="1:9" x14ac:dyDescent="0.2">
      <c r="A1601" s="15">
        <v>1600</v>
      </c>
      <c r="B1601" s="15" t="s">
        <v>533</v>
      </c>
      <c r="C1601" s="15" t="s">
        <v>5559</v>
      </c>
      <c r="D1601" s="15">
        <v>1976</v>
      </c>
      <c r="E1601" s="15">
        <v>8.4879999999999995</v>
      </c>
      <c r="F1601" s="15">
        <v>7.556</v>
      </c>
      <c r="G1601" s="15">
        <v>3.395</v>
      </c>
      <c r="H1601" s="15">
        <v>4.117</v>
      </c>
      <c r="I1601" s="15">
        <v>0</v>
      </c>
    </row>
    <row r="1602" spans="1:9" x14ac:dyDescent="0.2">
      <c r="A1602" s="15">
        <v>1601</v>
      </c>
      <c r="B1602" s="15" t="s">
        <v>5558</v>
      </c>
      <c r="C1602" s="15" t="s">
        <v>5557</v>
      </c>
      <c r="D1602" s="15">
        <v>1952</v>
      </c>
      <c r="E1602" s="15">
        <v>8.484</v>
      </c>
      <c r="F1602" s="15">
        <v>8.3089999999999993</v>
      </c>
      <c r="G1602" s="15">
        <v>1.202</v>
      </c>
      <c r="H1602" s="15">
        <v>0</v>
      </c>
      <c r="I1602" s="15">
        <v>0</v>
      </c>
    </row>
    <row r="1603" spans="1:9" x14ac:dyDescent="0.2">
      <c r="A1603" s="15">
        <v>1602</v>
      </c>
      <c r="B1603" s="15" t="s">
        <v>724</v>
      </c>
      <c r="C1603" s="15" t="s">
        <v>5556</v>
      </c>
      <c r="D1603" s="15">
        <v>1942</v>
      </c>
      <c r="E1603" s="15">
        <v>8.4770000000000003</v>
      </c>
      <c r="F1603" s="15">
        <v>7.98</v>
      </c>
      <c r="G1603" s="15">
        <v>0</v>
      </c>
      <c r="H1603" s="15">
        <v>0</v>
      </c>
      <c r="I1603" s="15">
        <v>0.52300000000000002</v>
      </c>
    </row>
    <row r="1604" spans="1:9" x14ac:dyDescent="0.2">
      <c r="A1604" s="15">
        <v>1603</v>
      </c>
      <c r="B1604" s="15" t="s">
        <v>5555</v>
      </c>
      <c r="C1604" s="15" t="s">
        <v>5554</v>
      </c>
      <c r="D1604" s="15">
        <v>1981</v>
      </c>
      <c r="E1604" s="15">
        <v>8.4760000000000009</v>
      </c>
      <c r="F1604" s="15">
        <v>0.2</v>
      </c>
      <c r="G1604" s="15">
        <v>4.0529999999999999</v>
      </c>
      <c r="H1604" s="15">
        <v>12.769</v>
      </c>
      <c r="I1604" s="15">
        <v>0</v>
      </c>
    </row>
    <row r="1605" spans="1:9" x14ac:dyDescent="0.2">
      <c r="A1605" s="15">
        <v>1604</v>
      </c>
      <c r="B1605" s="15" t="s">
        <v>5553</v>
      </c>
      <c r="C1605" s="15" t="s">
        <v>5552</v>
      </c>
      <c r="D1605" s="15">
        <v>1963</v>
      </c>
      <c r="E1605" s="15">
        <v>8.4740000000000002</v>
      </c>
      <c r="F1605" s="15">
        <v>2.9569999999999999</v>
      </c>
      <c r="G1605" s="15">
        <v>2.5760000000000001</v>
      </c>
      <c r="H1605" s="15">
        <v>3.22</v>
      </c>
      <c r="I1605" s="15">
        <v>0.51200000000000001</v>
      </c>
    </row>
    <row r="1606" spans="1:9" x14ac:dyDescent="0.2">
      <c r="A1606" s="15">
        <v>1605</v>
      </c>
      <c r="B1606" s="15" t="s">
        <v>5004</v>
      </c>
      <c r="C1606" s="15" t="s">
        <v>5551</v>
      </c>
      <c r="D1606" s="15">
        <v>1964</v>
      </c>
      <c r="E1606" s="15">
        <v>8.4700000000000006</v>
      </c>
      <c r="F1606" s="15">
        <v>10.377000000000001</v>
      </c>
      <c r="G1606" s="15">
        <v>5.5</v>
      </c>
      <c r="H1606" s="15">
        <v>0.56299999999999994</v>
      </c>
      <c r="I1606" s="15">
        <v>0</v>
      </c>
    </row>
    <row r="1607" spans="1:9" x14ac:dyDescent="0.2">
      <c r="A1607" s="15">
        <v>1606</v>
      </c>
      <c r="B1607" s="15" t="s">
        <v>3641</v>
      </c>
      <c r="C1607" s="15" t="s">
        <v>5550</v>
      </c>
      <c r="D1607" s="15">
        <v>1991</v>
      </c>
      <c r="E1607" s="15">
        <v>8.4670000000000005</v>
      </c>
      <c r="F1607" s="15">
        <v>2.5219999999999998</v>
      </c>
      <c r="G1607" s="15">
        <v>1.476</v>
      </c>
      <c r="H1607" s="15">
        <v>10.752000000000001</v>
      </c>
      <c r="I1607" s="15">
        <v>1.417</v>
      </c>
    </row>
    <row r="1608" spans="1:9" x14ac:dyDescent="0.2">
      <c r="A1608" s="15">
        <v>1607</v>
      </c>
      <c r="B1608" s="15" t="s">
        <v>5549</v>
      </c>
      <c r="C1608" s="15" t="s">
        <v>5548</v>
      </c>
      <c r="D1608" s="15">
        <v>1988</v>
      </c>
      <c r="E1608" s="15">
        <v>8.4640000000000004</v>
      </c>
      <c r="F1608" s="15">
        <v>5.5439999999999996</v>
      </c>
      <c r="G1608" s="15">
        <v>1.82</v>
      </c>
      <c r="H1608" s="15">
        <v>0.625</v>
      </c>
      <c r="I1608" s="15">
        <v>1.1779999999999999</v>
      </c>
    </row>
    <row r="1609" spans="1:9" x14ac:dyDescent="0.2">
      <c r="A1609" s="15">
        <v>1608</v>
      </c>
      <c r="B1609" s="15" t="s">
        <v>4992</v>
      </c>
      <c r="C1609" s="15" t="s">
        <v>5547</v>
      </c>
      <c r="D1609" s="15">
        <v>2006</v>
      </c>
      <c r="E1609" s="15">
        <v>8.4600000000000009</v>
      </c>
      <c r="F1609" s="15">
        <v>1.9790000000000001</v>
      </c>
      <c r="G1609" s="15">
        <v>2.048</v>
      </c>
      <c r="H1609" s="15">
        <v>7.8369999999999997</v>
      </c>
      <c r="I1609" s="15">
        <v>0.55900000000000005</v>
      </c>
    </row>
    <row r="1610" spans="1:9" x14ac:dyDescent="0.2">
      <c r="A1610" s="15">
        <v>1609</v>
      </c>
      <c r="B1610" s="15" t="s">
        <v>752</v>
      </c>
      <c r="C1610" s="15" t="s">
        <v>5546</v>
      </c>
      <c r="D1610" s="15">
        <v>2002</v>
      </c>
      <c r="E1610" s="15">
        <v>8.4589999999999996</v>
      </c>
      <c r="F1610" s="15">
        <v>2.96</v>
      </c>
      <c r="G1610" s="15">
        <v>3.0419999999999998</v>
      </c>
      <c r="H1610" s="15">
        <v>2.8210000000000002</v>
      </c>
      <c r="I1610" s="15">
        <v>1.0249999999999999</v>
      </c>
    </row>
    <row r="1611" spans="1:9" x14ac:dyDescent="0.2">
      <c r="A1611" s="15">
        <v>1610</v>
      </c>
      <c r="B1611" s="15" t="s">
        <v>1359</v>
      </c>
      <c r="C1611" s="15" t="s">
        <v>5545</v>
      </c>
      <c r="D1611" s="15">
        <v>2010</v>
      </c>
      <c r="E1611" s="15">
        <v>8.4559999999999995</v>
      </c>
      <c r="F1611" s="15">
        <v>5.26</v>
      </c>
      <c r="G1611" s="15">
        <v>2.077</v>
      </c>
      <c r="H1611" s="15">
        <v>0.61099999999999999</v>
      </c>
      <c r="I1611" s="15">
        <v>0</v>
      </c>
    </row>
    <row r="1612" spans="1:9" x14ac:dyDescent="0.2">
      <c r="A1612" s="15">
        <v>1611</v>
      </c>
      <c r="B1612" s="15" t="s">
        <v>5544</v>
      </c>
      <c r="C1612" s="15" t="s">
        <v>5543</v>
      </c>
      <c r="D1612" s="15">
        <v>1963</v>
      </c>
      <c r="E1612" s="15">
        <v>8.4540000000000006</v>
      </c>
      <c r="F1612" s="15">
        <v>7.5410000000000004</v>
      </c>
      <c r="G1612" s="15">
        <v>3.367</v>
      </c>
      <c r="H1612" s="15">
        <v>0</v>
      </c>
      <c r="I1612" s="15">
        <v>0.52200000000000002</v>
      </c>
    </row>
    <row r="1613" spans="1:9" x14ac:dyDescent="0.2">
      <c r="A1613" s="15">
        <v>1612</v>
      </c>
      <c r="B1613" s="15" t="s">
        <v>1766</v>
      </c>
      <c r="C1613" s="15" t="s">
        <v>4989</v>
      </c>
      <c r="D1613" s="15">
        <v>1986</v>
      </c>
      <c r="E1613" s="15">
        <v>8.4480000000000004</v>
      </c>
      <c r="F1613" s="15">
        <v>5.0220000000000002</v>
      </c>
      <c r="G1613" s="15">
        <v>2.7360000000000002</v>
      </c>
      <c r="H1613" s="15">
        <v>3.5409999999999999</v>
      </c>
      <c r="I1613" s="15">
        <v>0.54800000000000004</v>
      </c>
    </row>
    <row r="1614" spans="1:9" x14ac:dyDescent="0.2">
      <c r="A1614" s="15">
        <v>1613</v>
      </c>
      <c r="B1614" s="15" t="s">
        <v>2662</v>
      </c>
      <c r="C1614" s="15" t="s">
        <v>5542</v>
      </c>
      <c r="D1614" s="15">
        <v>1982</v>
      </c>
      <c r="E1614" s="15">
        <v>8.4469999999999992</v>
      </c>
      <c r="F1614" s="15">
        <v>2.3370000000000002</v>
      </c>
      <c r="G1614" s="15">
        <v>2.306</v>
      </c>
      <c r="H1614" s="15">
        <v>8.15</v>
      </c>
      <c r="I1614" s="15">
        <v>0.51100000000000001</v>
      </c>
    </row>
    <row r="1615" spans="1:9" x14ac:dyDescent="0.2">
      <c r="A1615" s="15">
        <v>1614</v>
      </c>
      <c r="B1615" s="15" t="s">
        <v>906</v>
      </c>
      <c r="C1615" s="15" t="s">
        <v>5541</v>
      </c>
      <c r="D1615" s="15">
        <v>1966</v>
      </c>
      <c r="E1615" s="15">
        <v>8.4450000000000003</v>
      </c>
      <c r="F1615" s="15">
        <v>5.4470000000000001</v>
      </c>
      <c r="G1615" s="15">
        <v>5.0220000000000002</v>
      </c>
      <c r="H1615" s="15">
        <v>2.2440000000000002</v>
      </c>
      <c r="I1615" s="15">
        <v>0.64300000000000002</v>
      </c>
    </row>
    <row r="1616" spans="1:9" x14ac:dyDescent="0.2">
      <c r="A1616" s="15">
        <v>1615</v>
      </c>
      <c r="B1616" s="15" t="s">
        <v>1643</v>
      </c>
      <c r="C1616" s="15" t="s">
        <v>5540</v>
      </c>
      <c r="D1616" s="15">
        <v>1941</v>
      </c>
      <c r="E1616" s="15">
        <v>8.4390000000000001</v>
      </c>
      <c r="F1616" s="15">
        <v>9.5350000000000001</v>
      </c>
      <c r="G1616" s="15">
        <v>0</v>
      </c>
      <c r="H1616" s="15">
        <v>0</v>
      </c>
      <c r="I1616" s="15">
        <v>0</v>
      </c>
    </row>
    <row r="1617" spans="1:9" x14ac:dyDescent="0.2">
      <c r="A1617" s="15">
        <v>1616</v>
      </c>
      <c r="B1617" s="15" t="s">
        <v>5539</v>
      </c>
      <c r="C1617" s="15" t="s">
        <v>5538</v>
      </c>
      <c r="D1617" s="15">
        <v>1997</v>
      </c>
      <c r="E1617" s="15">
        <v>8.4380000000000006</v>
      </c>
      <c r="F1617" s="15">
        <v>0</v>
      </c>
      <c r="G1617" s="15">
        <v>3.25</v>
      </c>
      <c r="H1617" s="15">
        <v>11.725</v>
      </c>
      <c r="I1617" s="15">
        <v>1.0569999999999999</v>
      </c>
    </row>
    <row r="1618" spans="1:9" x14ac:dyDescent="0.2">
      <c r="A1618" s="15">
        <v>1617</v>
      </c>
      <c r="B1618" s="15" t="s">
        <v>1170</v>
      </c>
      <c r="C1618" s="15" t="s">
        <v>5537</v>
      </c>
      <c r="D1618" s="15">
        <v>1971</v>
      </c>
      <c r="E1618" s="15">
        <v>8.4369999999999994</v>
      </c>
      <c r="F1618" s="15">
        <v>0.2</v>
      </c>
      <c r="G1618" s="15">
        <v>3.5169999999999999</v>
      </c>
      <c r="H1618" s="15">
        <v>8.5909999999999993</v>
      </c>
      <c r="I1618" s="15">
        <v>0.58299999999999996</v>
      </c>
    </row>
    <row r="1619" spans="1:9" x14ac:dyDescent="0.2">
      <c r="A1619" s="15">
        <v>1618</v>
      </c>
      <c r="B1619" s="15" t="s">
        <v>5536</v>
      </c>
      <c r="C1619" s="15" t="s">
        <v>5535</v>
      </c>
      <c r="D1619" s="15">
        <v>1948</v>
      </c>
      <c r="E1619" s="15">
        <v>8.4369999999999994</v>
      </c>
      <c r="F1619" s="15">
        <v>7.3449999999999998</v>
      </c>
      <c r="G1619" s="15">
        <v>0</v>
      </c>
      <c r="H1619" s="15">
        <v>0</v>
      </c>
      <c r="I1619" s="15">
        <v>0.51500000000000001</v>
      </c>
    </row>
    <row r="1620" spans="1:9" x14ac:dyDescent="0.2">
      <c r="A1620" s="15">
        <v>1619</v>
      </c>
      <c r="B1620" s="15" t="s">
        <v>2111</v>
      </c>
      <c r="C1620" s="15" t="s">
        <v>565</v>
      </c>
      <c r="D1620" s="15">
        <v>1979</v>
      </c>
      <c r="E1620" s="15">
        <v>8.4350000000000005</v>
      </c>
      <c r="F1620" s="15">
        <v>5.149</v>
      </c>
      <c r="G1620" s="15">
        <v>7.1980000000000004</v>
      </c>
      <c r="H1620" s="15">
        <v>4.2249999999999996</v>
      </c>
      <c r="I1620" s="15">
        <v>0</v>
      </c>
    </row>
    <row r="1621" spans="1:9" x14ac:dyDescent="0.2">
      <c r="A1621" s="15">
        <v>1620</v>
      </c>
      <c r="B1621" s="15" t="s">
        <v>5534</v>
      </c>
      <c r="C1621" s="15" t="s">
        <v>5533</v>
      </c>
      <c r="D1621" s="15">
        <v>1967</v>
      </c>
      <c r="E1621" s="15">
        <v>8.43</v>
      </c>
      <c r="F1621" s="15">
        <v>6.5609999999999999</v>
      </c>
      <c r="G1621" s="15">
        <v>6.7919999999999998</v>
      </c>
      <c r="H1621" s="15">
        <v>2.8860000000000001</v>
      </c>
      <c r="I1621" s="15">
        <v>0</v>
      </c>
    </row>
    <row r="1622" spans="1:9" x14ac:dyDescent="0.2">
      <c r="A1622" s="15">
        <v>1621</v>
      </c>
      <c r="B1622" s="15" t="s">
        <v>2135</v>
      </c>
      <c r="C1622" s="15" t="s">
        <v>5532</v>
      </c>
      <c r="D1622" s="15">
        <v>1972</v>
      </c>
      <c r="E1622" s="15">
        <v>8.43</v>
      </c>
      <c r="F1622" s="15">
        <v>5.6159999999999997</v>
      </c>
      <c r="G1622" s="15">
        <v>5.3849999999999998</v>
      </c>
      <c r="H1622" s="15">
        <v>4.2969999999999997</v>
      </c>
      <c r="I1622" s="15">
        <v>0</v>
      </c>
    </row>
    <row r="1623" spans="1:9" x14ac:dyDescent="0.2">
      <c r="A1623" s="15">
        <v>1622</v>
      </c>
      <c r="B1623" s="15" t="s">
        <v>2803</v>
      </c>
      <c r="C1623" s="15" t="s">
        <v>5531</v>
      </c>
      <c r="D1623" s="15">
        <v>2009</v>
      </c>
      <c r="E1623" s="15">
        <v>8.4260000000000002</v>
      </c>
      <c r="F1623" s="15">
        <v>4.03</v>
      </c>
      <c r="G1623" s="15">
        <v>2.7429999999999999</v>
      </c>
      <c r="H1623" s="15">
        <v>4.0149999999999997</v>
      </c>
      <c r="I1623" s="15">
        <v>0.51100000000000001</v>
      </c>
    </row>
    <row r="1624" spans="1:9" x14ac:dyDescent="0.2">
      <c r="A1624" s="15">
        <v>1623</v>
      </c>
      <c r="B1624" s="15" t="s">
        <v>842</v>
      </c>
      <c r="C1624" s="15" t="s">
        <v>5530</v>
      </c>
      <c r="D1624" s="15">
        <v>1977</v>
      </c>
      <c r="E1624" s="15">
        <v>8.4250000000000007</v>
      </c>
      <c r="F1624" s="15">
        <v>2.875</v>
      </c>
      <c r="G1624" s="15">
        <v>4.8849999999999998</v>
      </c>
      <c r="H1624" s="15">
        <v>8.1829999999999998</v>
      </c>
      <c r="I1624" s="15">
        <v>0</v>
      </c>
    </row>
    <row r="1625" spans="1:9" x14ac:dyDescent="0.2">
      <c r="A1625" s="15">
        <v>1624</v>
      </c>
      <c r="B1625" s="15" t="s">
        <v>1941</v>
      </c>
      <c r="C1625" s="15" t="s">
        <v>5529</v>
      </c>
      <c r="D1625" s="15">
        <v>2011</v>
      </c>
      <c r="E1625" s="15">
        <v>8.4239999999999995</v>
      </c>
      <c r="F1625" s="15">
        <v>5.1079999999999997</v>
      </c>
      <c r="G1625" s="15">
        <v>4.1769999999999996</v>
      </c>
      <c r="H1625" s="15">
        <v>1.5</v>
      </c>
      <c r="I1625" s="15">
        <v>0</v>
      </c>
    </row>
    <row r="1626" spans="1:9" x14ac:dyDescent="0.2">
      <c r="A1626" s="15">
        <v>1625</v>
      </c>
      <c r="B1626" s="15" t="s">
        <v>5528</v>
      </c>
      <c r="C1626" s="15" t="s">
        <v>5527</v>
      </c>
      <c r="D1626" s="15">
        <v>2006</v>
      </c>
      <c r="E1626" s="15">
        <v>8.4130000000000003</v>
      </c>
      <c r="F1626" s="15">
        <v>0</v>
      </c>
      <c r="G1626" s="15">
        <v>6.5</v>
      </c>
      <c r="H1626" s="15">
        <v>2.9620000000000002</v>
      </c>
      <c r="I1626" s="15">
        <v>1.0649999999999999</v>
      </c>
    </row>
    <row r="1627" spans="1:9" x14ac:dyDescent="0.2">
      <c r="A1627" s="15">
        <v>1626</v>
      </c>
      <c r="B1627" s="15" t="s">
        <v>5526</v>
      </c>
      <c r="C1627" s="15" t="s">
        <v>5525</v>
      </c>
      <c r="D1627" s="15">
        <v>1979</v>
      </c>
      <c r="E1627" s="15">
        <v>8.4120000000000008</v>
      </c>
      <c r="F1627" s="15">
        <v>4.4290000000000003</v>
      </c>
      <c r="G1627" s="15">
        <v>4.3129999999999997</v>
      </c>
      <c r="H1627" s="15">
        <v>4.8730000000000002</v>
      </c>
      <c r="I1627" s="15">
        <v>0.57099999999999995</v>
      </c>
    </row>
    <row r="1628" spans="1:9" x14ac:dyDescent="0.2">
      <c r="A1628" s="15">
        <v>1627</v>
      </c>
      <c r="B1628" s="15" t="s">
        <v>1278</v>
      </c>
      <c r="C1628" s="15" t="s">
        <v>5524</v>
      </c>
      <c r="D1628" s="15">
        <v>1983</v>
      </c>
      <c r="E1628" s="15">
        <v>8.41</v>
      </c>
      <c r="F1628" s="15">
        <v>4.508</v>
      </c>
      <c r="G1628" s="15">
        <v>4.8490000000000002</v>
      </c>
      <c r="H1628" s="15">
        <v>5.617</v>
      </c>
      <c r="I1628" s="15">
        <v>0</v>
      </c>
    </row>
    <row r="1629" spans="1:9" x14ac:dyDescent="0.2">
      <c r="A1629" s="15">
        <v>1628</v>
      </c>
      <c r="B1629" s="15" t="s">
        <v>1741</v>
      </c>
      <c r="C1629" s="15" t="s">
        <v>3640</v>
      </c>
      <c r="D1629" s="15">
        <v>1973</v>
      </c>
      <c r="E1629" s="15">
        <v>8.4079999999999995</v>
      </c>
      <c r="F1629" s="15">
        <v>8.0500000000000007</v>
      </c>
      <c r="G1629" s="15">
        <v>2.6989999999999998</v>
      </c>
      <c r="H1629" s="15">
        <v>3.5630000000000002</v>
      </c>
      <c r="I1629" s="15">
        <v>0</v>
      </c>
    </row>
    <row r="1630" spans="1:9" x14ac:dyDescent="0.2">
      <c r="A1630" s="15">
        <v>1629</v>
      </c>
      <c r="B1630" s="15" t="s">
        <v>5117</v>
      </c>
      <c r="C1630" s="15" t="s">
        <v>5523</v>
      </c>
      <c r="D1630" s="15">
        <v>1985</v>
      </c>
      <c r="E1630" s="15">
        <v>8.4019999999999992</v>
      </c>
      <c r="F1630" s="15">
        <v>4.5960000000000001</v>
      </c>
      <c r="G1630" s="15">
        <v>4.7</v>
      </c>
      <c r="H1630" s="15">
        <v>6.3920000000000003</v>
      </c>
      <c r="I1630" s="15">
        <v>0</v>
      </c>
    </row>
    <row r="1631" spans="1:9" x14ac:dyDescent="0.2">
      <c r="A1631" s="15">
        <v>1630</v>
      </c>
      <c r="B1631" s="15" t="s">
        <v>1941</v>
      </c>
      <c r="C1631" s="15">
        <v>3</v>
      </c>
      <c r="D1631" s="15">
        <v>2009</v>
      </c>
      <c r="E1631" s="15">
        <v>8.4009999999999998</v>
      </c>
      <c r="F1631" s="15">
        <v>4.58</v>
      </c>
      <c r="G1631" s="15">
        <v>2.66</v>
      </c>
      <c r="H1631" s="15">
        <v>2.7839999999999998</v>
      </c>
      <c r="I1631" s="15">
        <v>0.52600000000000002</v>
      </c>
    </row>
    <row r="1632" spans="1:9" x14ac:dyDescent="0.2">
      <c r="A1632" s="15">
        <v>1631</v>
      </c>
      <c r="B1632" s="15" t="s">
        <v>519</v>
      </c>
      <c r="C1632" s="15" t="s">
        <v>5522</v>
      </c>
      <c r="D1632" s="15">
        <v>1967</v>
      </c>
      <c r="E1632" s="15">
        <v>8.4</v>
      </c>
      <c r="F1632" s="15">
        <v>2.891</v>
      </c>
      <c r="G1632" s="15">
        <v>2.6419999999999999</v>
      </c>
      <c r="H1632" s="15">
        <v>7.3120000000000003</v>
      </c>
      <c r="I1632" s="15">
        <v>0</v>
      </c>
    </row>
    <row r="1633" spans="1:9" x14ac:dyDescent="0.2">
      <c r="A1633" s="15">
        <v>1632</v>
      </c>
      <c r="B1633" s="15" t="s">
        <v>5521</v>
      </c>
      <c r="C1633" s="15" t="s">
        <v>5520</v>
      </c>
      <c r="D1633" s="15">
        <v>1996</v>
      </c>
      <c r="E1633" s="15">
        <v>8.3949999999999996</v>
      </c>
      <c r="F1633" s="15">
        <v>3.8940000000000001</v>
      </c>
      <c r="G1633" s="15">
        <v>2.8029999999999999</v>
      </c>
      <c r="H1633" s="15">
        <v>0.59099999999999997</v>
      </c>
      <c r="I1633" s="15">
        <v>1.581</v>
      </c>
    </row>
    <row r="1634" spans="1:9" x14ac:dyDescent="0.2">
      <c r="A1634" s="15">
        <v>1633</v>
      </c>
      <c r="B1634" s="15" t="s">
        <v>3380</v>
      </c>
      <c r="C1634" s="15" t="s">
        <v>5519</v>
      </c>
      <c r="D1634" s="15">
        <v>1967</v>
      </c>
      <c r="E1634" s="15">
        <v>8.3940000000000001</v>
      </c>
      <c r="F1634" s="15">
        <v>5.9080000000000004</v>
      </c>
      <c r="G1634" s="15">
        <v>8.7889999999999997</v>
      </c>
      <c r="H1634" s="15">
        <v>2.1389999999999998</v>
      </c>
      <c r="I1634" s="15">
        <v>0</v>
      </c>
    </row>
    <row r="1635" spans="1:9" x14ac:dyDescent="0.2">
      <c r="A1635" s="15">
        <v>1634</v>
      </c>
      <c r="B1635" s="15" t="s">
        <v>1732</v>
      </c>
      <c r="C1635" s="15" t="s">
        <v>5518</v>
      </c>
      <c r="D1635" s="15">
        <v>1966</v>
      </c>
      <c r="E1635" s="15">
        <v>8.3919999999999995</v>
      </c>
      <c r="F1635" s="15">
        <v>6.9889999999999999</v>
      </c>
      <c r="G1635" s="15">
        <v>2.3330000000000002</v>
      </c>
      <c r="H1635" s="15">
        <v>5.05</v>
      </c>
      <c r="I1635" s="15">
        <v>0</v>
      </c>
    </row>
    <row r="1636" spans="1:9" x14ac:dyDescent="0.2">
      <c r="A1636" s="15">
        <v>1635</v>
      </c>
      <c r="B1636" s="15" t="s">
        <v>517</v>
      </c>
      <c r="C1636" s="15" t="s">
        <v>5517</v>
      </c>
      <c r="D1636" s="15">
        <v>1954</v>
      </c>
      <c r="E1636" s="15">
        <v>8.3919999999999995</v>
      </c>
      <c r="F1636" s="15">
        <v>4.9800000000000004</v>
      </c>
      <c r="G1636" s="15">
        <v>0.56299999999999994</v>
      </c>
      <c r="H1636" s="15">
        <v>1.5</v>
      </c>
      <c r="I1636" s="15">
        <v>0.51200000000000001</v>
      </c>
    </row>
    <row r="1637" spans="1:9" x14ac:dyDescent="0.2">
      <c r="A1637" s="15">
        <v>1636</v>
      </c>
      <c r="B1637" s="15" t="s">
        <v>5516</v>
      </c>
      <c r="C1637" s="15" t="s">
        <v>5515</v>
      </c>
      <c r="D1637" s="15">
        <v>1953</v>
      </c>
      <c r="E1637" s="15">
        <v>8.3919999999999995</v>
      </c>
      <c r="F1637" s="15">
        <v>2.9780000000000002</v>
      </c>
      <c r="G1637" s="15">
        <v>5.0209999999999999</v>
      </c>
      <c r="H1637" s="15">
        <v>0.58299999999999996</v>
      </c>
      <c r="I1637" s="15">
        <v>0</v>
      </c>
    </row>
    <row r="1638" spans="1:9" x14ac:dyDescent="0.2">
      <c r="A1638" s="15">
        <v>1637</v>
      </c>
      <c r="B1638" s="15" t="s">
        <v>2810</v>
      </c>
      <c r="C1638" s="15" t="s">
        <v>5514</v>
      </c>
      <c r="D1638" s="15">
        <v>1999</v>
      </c>
      <c r="E1638" s="15">
        <v>8.3870000000000005</v>
      </c>
      <c r="F1638" s="15">
        <v>1.946</v>
      </c>
      <c r="G1638" s="15">
        <v>1.333</v>
      </c>
      <c r="H1638" s="15">
        <v>10.234</v>
      </c>
      <c r="I1638" s="15">
        <v>0.53100000000000003</v>
      </c>
    </row>
    <row r="1639" spans="1:9" x14ac:dyDescent="0.2">
      <c r="A1639" s="15">
        <v>1638</v>
      </c>
      <c r="B1639" s="15" t="s">
        <v>2995</v>
      </c>
      <c r="C1639" s="15" t="s">
        <v>5513</v>
      </c>
      <c r="D1639" s="15">
        <v>2009</v>
      </c>
      <c r="E1639" s="15">
        <v>8.3840000000000003</v>
      </c>
      <c r="F1639" s="15">
        <v>5.4180000000000001</v>
      </c>
      <c r="G1639" s="15">
        <v>3.3330000000000002</v>
      </c>
      <c r="H1639" s="15">
        <v>2.8730000000000002</v>
      </c>
      <c r="I1639" s="15">
        <v>0</v>
      </c>
    </row>
    <row r="1640" spans="1:9" x14ac:dyDescent="0.2">
      <c r="A1640" s="15">
        <v>1639</v>
      </c>
      <c r="B1640" s="15" t="s">
        <v>3237</v>
      </c>
      <c r="C1640" s="15" t="s">
        <v>5512</v>
      </c>
      <c r="D1640" s="15">
        <v>2004</v>
      </c>
      <c r="E1640" s="15">
        <v>8.3800000000000008</v>
      </c>
      <c r="F1640" s="15">
        <v>4.4130000000000003</v>
      </c>
      <c r="G1640" s="15">
        <v>1.1279999999999999</v>
      </c>
      <c r="H1640" s="15">
        <v>3.8439999999999999</v>
      </c>
      <c r="I1640" s="15">
        <v>1.0389999999999999</v>
      </c>
    </row>
    <row r="1641" spans="1:9" x14ac:dyDescent="0.2">
      <c r="A1641" s="15">
        <v>1640</v>
      </c>
      <c r="B1641" s="15" t="s">
        <v>2197</v>
      </c>
      <c r="C1641" s="15" t="s">
        <v>4833</v>
      </c>
      <c r="D1641" s="15">
        <v>2002</v>
      </c>
      <c r="E1641" s="15">
        <v>8.3800000000000008</v>
      </c>
      <c r="F1641" s="15">
        <v>3.234</v>
      </c>
      <c r="G1641" s="15">
        <v>1</v>
      </c>
      <c r="H1641" s="15">
        <v>5.3440000000000003</v>
      </c>
      <c r="I1641" s="15">
        <v>1.179</v>
      </c>
    </row>
    <row r="1642" spans="1:9" x14ac:dyDescent="0.2">
      <c r="A1642" s="15">
        <v>1641</v>
      </c>
      <c r="B1642" s="15" t="s">
        <v>5511</v>
      </c>
      <c r="C1642" s="15" t="s">
        <v>5510</v>
      </c>
      <c r="D1642" s="15">
        <v>1985</v>
      </c>
      <c r="E1642" s="15">
        <v>8.3789999999999996</v>
      </c>
      <c r="F1642" s="15">
        <v>4.056</v>
      </c>
      <c r="G1642" s="15">
        <v>5.7290000000000001</v>
      </c>
      <c r="H1642" s="15">
        <v>6.2690000000000001</v>
      </c>
      <c r="I1642" s="15">
        <v>0</v>
      </c>
    </row>
    <row r="1643" spans="1:9" x14ac:dyDescent="0.2">
      <c r="A1643" s="15">
        <v>1642</v>
      </c>
      <c r="B1643" s="15" t="s">
        <v>1219</v>
      </c>
      <c r="C1643" s="15" t="s">
        <v>5509</v>
      </c>
      <c r="D1643" s="15">
        <v>1951</v>
      </c>
      <c r="E1643" s="15">
        <v>8.3740000000000006</v>
      </c>
      <c r="F1643" s="15">
        <v>5.6520000000000001</v>
      </c>
      <c r="G1643" s="15">
        <v>0.7</v>
      </c>
      <c r="H1643" s="15">
        <v>0.54500000000000004</v>
      </c>
      <c r="I1643" s="15">
        <v>0.51100000000000001</v>
      </c>
    </row>
    <row r="1644" spans="1:9" x14ac:dyDescent="0.2">
      <c r="A1644" s="15">
        <v>1643</v>
      </c>
      <c r="B1644" s="15" t="s">
        <v>5508</v>
      </c>
      <c r="C1644" s="15" t="s">
        <v>5507</v>
      </c>
      <c r="D1644" s="15">
        <v>1993</v>
      </c>
      <c r="E1644" s="15">
        <v>8.3710000000000004</v>
      </c>
      <c r="F1644" s="15">
        <v>2.117</v>
      </c>
      <c r="G1644" s="15">
        <v>0.54300000000000004</v>
      </c>
      <c r="H1644" s="15">
        <v>11.973000000000001</v>
      </c>
      <c r="I1644" s="15">
        <v>1.0840000000000001</v>
      </c>
    </row>
    <row r="1645" spans="1:9" x14ac:dyDescent="0.2">
      <c r="A1645" s="15">
        <v>1644</v>
      </c>
      <c r="B1645" s="15" t="s">
        <v>1272</v>
      </c>
      <c r="C1645" s="15" t="s">
        <v>5506</v>
      </c>
      <c r="D1645" s="15">
        <v>2012</v>
      </c>
      <c r="E1645" s="15">
        <v>8.3710000000000004</v>
      </c>
      <c r="F1645" s="15">
        <v>6.7750000000000004</v>
      </c>
      <c r="G1645" s="15">
        <v>5.25</v>
      </c>
      <c r="H1645" s="15">
        <v>3.0670000000000002</v>
      </c>
      <c r="I1645" s="15">
        <v>0</v>
      </c>
    </row>
    <row r="1646" spans="1:9" x14ac:dyDescent="0.2">
      <c r="A1646" s="15">
        <v>1645</v>
      </c>
      <c r="B1646" s="15" t="s">
        <v>834</v>
      </c>
      <c r="C1646" s="15" t="s">
        <v>5505</v>
      </c>
      <c r="D1646" s="15">
        <v>1992</v>
      </c>
      <c r="E1646" s="15">
        <v>8.3670000000000009</v>
      </c>
      <c r="F1646" s="15">
        <v>2.2989999999999999</v>
      </c>
      <c r="G1646" s="15">
        <v>0.83299999999999996</v>
      </c>
      <c r="H1646" s="15">
        <v>10.286</v>
      </c>
      <c r="I1646" s="15">
        <v>2.028</v>
      </c>
    </row>
    <row r="1647" spans="1:9" x14ac:dyDescent="0.2">
      <c r="A1647" s="15">
        <v>1646</v>
      </c>
      <c r="B1647" s="15" t="s">
        <v>5504</v>
      </c>
      <c r="C1647" s="15" t="s">
        <v>5503</v>
      </c>
      <c r="D1647" s="15">
        <v>1961</v>
      </c>
      <c r="E1647" s="15">
        <v>8.3670000000000009</v>
      </c>
      <c r="F1647" s="15">
        <v>7.008</v>
      </c>
      <c r="G1647" s="15">
        <v>4.5010000000000003</v>
      </c>
      <c r="H1647" s="15">
        <v>0.66700000000000004</v>
      </c>
      <c r="I1647" s="15">
        <v>0</v>
      </c>
    </row>
    <row r="1648" spans="1:9" x14ac:dyDescent="0.2">
      <c r="A1648" s="15">
        <v>1647</v>
      </c>
      <c r="B1648" s="15" t="s">
        <v>5502</v>
      </c>
      <c r="C1648" s="15" t="s">
        <v>5501</v>
      </c>
      <c r="D1648" s="15">
        <v>1996</v>
      </c>
      <c r="E1648" s="15">
        <v>8.3659999999999997</v>
      </c>
      <c r="F1648" s="15">
        <v>3.794</v>
      </c>
      <c r="G1648" s="15">
        <v>3.57</v>
      </c>
      <c r="H1648" s="15">
        <v>5.34</v>
      </c>
      <c r="I1648" s="15">
        <v>0</v>
      </c>
    </row>
    <row r="1649" spans="1:9" x14ac:dyDescent="0.2">
      <c r="A1649" s="15">
        <v>1648</v>
      </c>
      <c r="B1649" s="15" t="s">
        <v>3399</v>
      </c>
      <c r="C1649" s="15" t="s">
        <v>5500</v>
      </c>
      <c r="D1649" s="15">
        <v>1948</v>
      </c>
      <c r="E1649" s="15">
        <v>8.3650000000000002</v>
      </c>
      <c r="F1649" s="15">
        <v>7.28</v>
      </c>
      <c r="G1649" s="15">
        <v>0</v>
      </c>
      <c r="H1649" s="15">
        <v>0</v>
      </c>
      <c r="I1649" s="15">
        <v>0.51300000000000001</v>
      </c>
    </row>
    <row r="1650" spans="1:9" x14ac:dyDescent="0.2">
      <c r="A1650" s="15">
        <v>1649</v>
      </c>
      <c r="B1650" s="15" t="s">
        <v>4004</v>
      </c>
      <c r="C1650" s="15" t="s">
        <v>5499</v>
      </c>
      <c r="D1650" s="15">
        <v>1982</v>
      </c>
      <c r="E1650" s="15">
        <v>8.3640000000000008</v>
      </c>
      <c r="F1650" s="15">
        <v>0.2</v>
      </c>
      <c r="G1650" s="15">
        <v>2.1360000000000001</v>
      </c>
      <c r="H1650" s="15">
        <v>14.409000000000001</v>
      </c>
      <c r="I1650" s="15">
        <v>0</v>
      </c>
    </row>
    <row r="1651" spans="1:9" x14ac:dyDescent="0.2">
      <c r="A1651" s="15">
        <v>1650</v>
      </c>
      <c r="B1651" s="15" t="s">
        <v>1693</v>
      </c>
      <c r="C1651" s="15" t="s">
        <v>5498</v>
      </c>
      <c r="D1651" s="15">
        <v>1969</v>
      </c>
      <c r="E1651" s="15">
        <v>8.3620000000000001</v>
      </c>
      <c r="F1651" s="15">
        <v>9.0909999999999993</v>
      </c>
      <c r="G1651" s="15">
        <v>3.7629999999999999</v>
      </c>
      <c r="H1651" s="15">
        <v>1.85</v>
      </c>
      <c r="I1651" s="15">
        <v>0.54500000000000004</v>
      </c>
    </row>
    <row r="1652" spans="1:9" x14ac:dyDescent="0.2">
      <c r="A1652" s="15">
        <v>1651</v>
      </c>
      <c r="B1652" s="15" t="s">
        <v>5497</v>
      </c>
      <c r="C1652" s="15" t="s">
        <v>5496</v>
      </c>
      <c r="D1652" s="15">
        <v>1968</v>
      </c>
      <c r="E1652" s="15">
        <v>8.3569999999999993</v>
      </c>
      <c r="F1652" s="15">
        <v>8.7430000000000003</v>
      </c>
      <c r="G1652" s="15">
        <v>3.81</v>
      </c>
      <c r="H1652" s="15">
        <v>1.821</v>
      </c>
      <c r="I1652" s="15">
        <v>0.51</v>
      </c>
    </row>
    <row r="1653" spans="1:9" x14ac:dyDescent="0.2">
      <c r="A1653" s="15">
        <v>1652</v>
      </c>
      <c r="B1653" s="15" t="s">
        <v>5495</v>
      </c>
      <c r="C1653" s="15" t="s">
        <v>5494</v>
      </c>
      <c r="D1653" s="15">
        <v>1953</v>
      </c>
      <c r="E1653" s="15">
        <v>8.3520000000000003</v>
      </c>
      <c r="F1653" s="15">
        <v>3.7829999999999999</v>
      </c>
      <c r="G1653" s="15">
        <v>2.722</v>
      </c>
      <c r="H1653" s="15">
        <v>0.53800000000000003</v>
      </c>
      <c r="I1653" s="15">
        <v>0.52600000000000002</v>
      </c>
    </row>
    <row r="1654" spans="1:9" x14ac:dyDescent="0.2">
      <c r="A1654" s="15">
        <v>1653</v>
      </c>
      <c r="B1654" s="15" t="s">
        <v>828</v>
      </c>
      <c r="C1654" s="15" t="s">
        <v>5493</v>
      </c>
      <c r="D1654" s="15">
        <v>1988</v>
      </c>
      <c r="E1654" s="15">
        <v>8.3490000000000002</v>
      </c>
      <c r="F1654" s="15">
        <v>5.6479999999999997</v>
      </c>
      <c r="G1654" s="15">
        <v>0.54800000000000004</v>
      </c>
      <c r="H1654" s="15">
        <v>4.0110000000000001</v>
      </c>
      <c r="I1654" s="15">
        <v>0.53600000000000003</v>
      </c>
    </row>
    <row r="1655" spans="1:9" x14ac:dyDescent="0.2">
      <c r="A1655" s="15">
        <v>1654</v>
      </c>
      <c r="B1655" s="15" t="s">
        <v>1693</v>
      </c>
      <c r="C1655" s="15" t="s">
        <v>5492</v>
      </c>
      <c r="D1655" s="15">
        <v>1969</v>
      </c>
      <c r="E1655" s="15">
        <v>8.3490000000000002</v>
      </c>
      <c r="F1655" s="15">
        <v>7.02</v>
      </c>
      <c r="G1655" s="15">
        <v>5.0679999999999996</v>
      </c>
      <c r="H1655" s="15">
        <v>2.6560000000000001</v>
      </c>
      <c r="I1655" s="15">
        <v>0.51100000000000001</v>
      </c>
    </row>
    <row r="1656" spans="1:9" x14ac:dyDescent="0.2">
      <c r="A1656" s="15">
        <v>1655</v>
      </c>
      <c r="B1656" s="15" t="s">
        <v>5491</v>
      </c>
      <c r="C1656" s="15" t="s">
        <v>5490</v>
      </c>
      <c r="D1656" s="15">
        <v>1992</v>
      </c>
      <c r="E1656" s="15">
        <v>8.3469999999999995</v>
      </c>
      <c r="F1656" s="15">
        <v>4.6369999999999996</v>
      </c>
      <c r="G1656" s="15">
        <v>2.0449999999999999</v>
      </c>
      <c r="H1656" s="15">
        <v>2.2429999999999999</v>
      </c>
      <c r="I1656" s="15">
        <v>1.74</v>
      </c>
    </row>
    <row r="1657" spans="1:9" x14ac:dyDescent="0.2">
      <c r="A1657" s="15">
        <v>1656</v>
      </c>
      <c r="B1657" s="15" t="s">
        <v>1284</v>
      </c>
      <c r="C1657" s="15" t="s">
        <v>5489</v>
      </c>
      <c r="D1657" s="15">
        <v>1974</v>
      </c>
      <c r="E1657" s="15">
        <v>8.3420000000000005</v>
      </c>
      <c r="F1657" s="15">
        <v>0.20100000000000001</v>
      </c>
      <c r="G1657" s="15">
        <v>7.8280000000000003</v>
      </c>
      <c r="H1657" s="15">
        <v>6.9939999999999998</v>
      </c>
      <c r="I1657" s="15">
        <v>0</v>
      </c>
    </row>
    <row r="1658" spans="1:9" x14ac:dyDescent="0.2">
      <c r="A1658" s="15">
        <v>1657</v>
      </c>
      <c r="B1658" s="15" t="s">
        <v>3977</v>
      </c>
      <c r="C1658" s="15" t="s">
        <v>5488</v>
      </c>
      <c r="D1658" s="15">
        <v>2004</v>
      </c>
      <c r="E1658" s="15">
        <v>8.34</v>
      </c>
      <c r="F1658" s="15">
        <v>6.7480000000000002</v>
      </c>
      <c r="G1658" s="15">
        <v>0.52600000000000002</v>
      </c>
      <c r="H1658" s="15">
        <v>4.5270000000000001</v>
      </c>
      <c r="I1658" s="15">
        <v>0</v>
      </c>
    </row>
    <row r="1659" spans="1:9" x14ac:dyDescent="0.2">
      <c r="A1659" s="15">
        <v>1658</v>
      </c>
      <c r="B1659" s="15" t="s">
        <v>5487</v>
      </c>
      <c r="C1659" s="15" t="s">
        <v>5486</v>
      </c>
      <c r="D1659" s="15">
        <v>2006</v>
      </c>
      <c r="E1659" s="15">
        <v>8.3309999999999995</v>
      </c>
      <c r="F1659" s="15">
        <v>2.879</v>
      </c>
      <c r="G1659" s="15">
        <v>3.0419999999999998</v>
      </c>
      <c r="H1659" s="15">
        <v>7.0350000000000001</v>
      </c>
      <c r="I1659" s="15">
        <v>0</v>
      </c>
    </row>
    <row r="1660" spans="1:9" x14ac:dyDescent="0.2">
      <c r="A1660" s="15">
        <v>1659</v>
      </c>
      <c r="B1660" s="15" t="s">
        <v>1711</v>
      </c>
      <c r="C1660" s="15" t="s">
        <v>5485</v>
      </c>
      <c r="D1660" s="15">
        <v>1961</v>
      </c>
      <c r="E1660" s="15">
        <v>8.3279999999999994</v>
      </c>
      <c r="F1660" s="15">
        <v>3.4849999999999999</v>
      </c>
      <c r="G1660" s="15">
        <v>3.7</v>
      </c>
      <c r="H1660" s="15">
        <v>3.6669999999999998</v>
      </c>
      <c r="I1660" s="15">
        <v>0</v>
      </c>
    </row>
    <row r="1661" spans="1:9" x14ac:dyDescent="0.2">
      <c r="A1661" s="15">
        <v>1660</v>
      </c>
      <c r="B1661" s="15" t="s">
        <v>1543</v>
      </c>
      <c r="C1661" s="15" t="s">
        <v>5484</v>
      </c>
      <c r="D1661" s="15">
        <v>1948</v>
      </c>
      <c r="E1661" s="15">
        <v>8.3209999999999997</v>
      </c>
      <c r="F1661" s="15">
        <v>7.2</v>
      </c>
      <c r="G1661" s="15">
        <v>0</v>
      </c>
      <c r="H1661" s="15">
        <v>0.55000000000000004</v>
      </c>
      <c r="I1661" s="15">
        <v>0</v>
      </c>
    </row>
    <row r="1662" spans="1:9" x14ac:dyDescent="0.2">
      <c r="A1662" s="15">
        <v>1661</v>
      </c>
      <c r="B1662" s="15" t="s">
        <v>3969</v>
      </c>
      <c r="C1662" s="15" t="s">
        <v>5483</v>
      </c>
      <c r="D1662" s="15">
        <v>1924</v>
      </c>
      <c r="E1662" s="15">
        <v>8.3190000000000008</v>
      </c>
      <c r="F1662" s="15">
        <v>6.984</v>
      </c>
      <c r="G1662" s="15">
        <v>0</v>
      </c>
      <c r="H1662" s="15">
        <v>0</v>
      </c>
      <c r="I1662" s="15">
        <v>0.55000000000000004</v>
      </c>
    </row>
    <row r="1663" spans="1:9" x14ac:dyDescent="0.2">
      <c r="A1663" s="15">
        <v>1662</v>
      </c>
      <c r="B1663" s="15" t="s">
        <v>2030</v>
      </c>
      <c r="C1663" s="15" t="s">
        <v>5482</v>
      </c>
      <c r="D1663" s="15">
        <v>2003</v>
      </c>
      <c r="E1663" s="15">
        <v>8.3149999999999995</v>
      </c>
      <c r="F1663" s="15">
        <v>4.1130000000000004</v>
      </c>
      <c r="G1663" s="15">
        <v>0.74299999999999999</v>
      </c>
      <c r="H1663" s="15">
        <v>5.3819999999999997</v>
      </c>
      <c r="I1663" s="15">
        <v>0.51100000000000001</v>
      </c>
    </row>
    <row r="1664" spans="1:9" x14ac:dyDescent="0.2">
      <c r="A1664" s="15">
        <v>1663</v>
      </c>
      <c r="B1664" s="15" t="s">
        <v>1574</v>
      </c>
      <c r="C1664" s="15" t="s">
        <v>5481</v>
      </c>
      <c r="D1664" s="15">
        <v>1957</v>
      </c>
      <c r="E1664" s="15">
        <v>8.3149999999999995</v>
      </c>
      <c r="F1664" s="15">
        <v>4.7300000000000004</v>
      </c>
      <c r="G1664" s="15">
        <v>3.48</v>
      </c>
      <c r="H1664" s="15">
        <v>1.2649999999999999</v>
      </c>
      <c r="I1664" s="15">
        <v>0</v>
      </c>
    </row>
    <row r="1665" spans="1:9" x14ac:dyDescent="0.2">
      <c r="A1665" s="15">
        <v>1664</v>
      </c>
      <c r="B1665" s="15" t="s">
        <v>1219</v>
      </c>
      <c r="C1665" s="15" t="s">
        <v>5480</v>
      </c>
      <c r="D1665" s="15">
        <v>1952</v>
      </c>
      <c r="E1665" s="15">
        <v>8.3149999999999995</v>
      </c>
      <c r="F1665" s="15">
        <v>6.07</v>
      </c>
      <c r="G1665" s="15">
        <v>1.643</v>
      </c>
      <c r="H1665" s="15">
        <v>0.52100000000000002</v>
      </c>
      <c r="I1665" s="15">
        <v>0</v>
      </c>
    </row>
    <row r="1666" spans="1:9" x14ac:dyDescent="0.2">
      <c r="A1666" s="15">
        <v>1665</v>
      </c>
      <c r="B1666" s="15" t="s">
        <v>5479</v>
      </c>
      <c r="C1666" s="15" t="s">
        <v>5478</v>
      </c>
      <c r="D1666" s="15">
        <v>1998</v>
      </c>
      <c r="E1666" s="15">
        <v>8.3119999999999994</v>
      </c>
      <c r="F1666" s="15">
        <v>0.2</v>
      </c>
      <c r="G1666" s="15">
        <v>3.9550000000000001</v>
      </c>
      <c r="H1666" s="15">
        <v>9.657</v>
      </c>
      <c r="I1666" s="15">
        <v>0.52300000000000002</v>
      </c>
    </row>
    <row r="1667" spans="1:9" x14ac:dyDescent="0.2">
      <c r="A1667" s="15">
        <v>1666</v>
      </c>
      <c r="B1667" s="15" t="s">
        <v>560</v>
      </c>
      <c r="C1667" s="15" t="s">
        <v>5477</v>
      </c>
      <c r="D1667" s="15">
        <v>1989</v>
      </c>
      <c r="E1667" s="15">
        <v>8.3089999999999993</v>
      </c>
      <c r="F1667" s="15">
        <v>4.931</v>
      </c>
      <c r="G1667" s="15">
        <v>1.333</v>
      </c>
      <c r="H1667" s="15">
        <v>6.8470000000000004</v>
      </c>
      <c r="I1667" s="15">
        <v>1.2629999999999999</v>
      </c>
    </row>
    <row r="1668" spans="1:9" x14ac:dyDescent="0.2">
      <c r="A1668" s="15">
        <v>1667</v>
      </c>
      <c r="B1668" s="15" t="s">
        <v>959</v>
      </c>
      <c r="C1668" s="15" t="s">
        <v>5476</v>
      </c>
      <c r="D1668" s="15">
        <v>1971</v>
      </c>
      <c r="E1668" s="15">
        <v>8.3079999999999998</v>
      </c>
      <c r="F1668" s="15">
        <v>1.3009999999999999</v>
      </c>
      <c r="G1668" s="15">
        <v>4.5359999999999996</v>
      </c>
      <c r="H1668" s="15">
        <v>9.0820000000000007</v>
      </c>
      <c r="I1668" s="15">
        <v>0</v>
      </c>
    </row>
    <row r="1669" spans="1:9" x14ac:dyDescent="0.2">
      <c r="A1669" s="15">
        <v>1668</v>
      </c>
      <c r="B1669" s="15" t="s">
        <v>630</v>
      </c>
      <c r="C1669" s="15" t="s">
        <v>5475</v>
      </c>
      <c r="D1669" s="15">
        <v>1992</v>
      </c>
      <c r="E1669" s="15">
        <v>8.3070000000000004</v>
      </c>
      <c r="F1669" s="15">
        <v>4.3419999999999996</v>
      </c>
      <c r="G1669" s="15">
        <v>1.502</v>
      </c>
      <c r="H1669" s="15">
        <v>3.1739999999999999</v>
      </c>
      <c r="I1669" s="15">
        <v>2.0630000000000002</v>
      </c>
    </row>
    <row r="1670" spans="1:9" x14ac:dyDescent="0.2">
      <c r="A1670" s="15">
        <v>1669</v>
      </c>
      <c r="B1670" s="15" t="s">
        <v>2875</v>
      </c>
      <c r="C1670" s="15" t="s">
        <v>5474</v>
      </c>
      <c r="D1670" s="15">
        <v>1977</v>
      </c>
      <c r="E1670" s="15">
        <v>8.3070000000000004</v>
      </c>
      <c r="F1670" s="15">
        <v>6.46</v>
      </c>
      <c r="G1670" s="15">
        <v>4.109</v>
      </c>
      <c r="H1670" s="15">
        <v>1.258</v>
      </c>
      <c r="I1670" s="15">
        <v>0.58299999999999996</v>
      </c>
    </row>
    <row r="1671" spans="1:9" x14ac:dyDescent="0.2">
      <c r="A1671" s="15">
        <v>1670</v>
      </c>
      <c r="B1671" s="15" t="s">
        <v>1409</v>
      </c>
      <c r="C1671" s="15" t="s">
        <v>5473</v>
      </c>
      <c r="D1671" s="15">
        <v>1971</v>
      </c>
      <c r="E1671" s="15">
        <v>8.3030000000000008</v>
      </c>
      <c r="F1671" s="15">
        <v>12.425000000000001</v>
      </c>
      <c r="G1671" s="15">
        <v>1.202</v>
      </c>
      <c r="H1671" s="15">
        <v>0.6</v>
      </c>
      <c r="I1671" s="15">
        <v>0.51100000000000001</v>
      </c>
    </row>
    <row r="1672" spans="1:9" x14ac:dyDescent="0.2">
      <c r="A1672" s="15">
        <v>1671</v>
      </c>
      <c r="B1672" s="15" t="s">
        <v>5472</v>
      </c>
      <c r="C1672" s="15" t="s">
        <v>5471</v>
      </c>
      <c r="D1672" s="15">
        <v>1977</v>
      </c>
      <c r="E1672" s="15">
        <v>8.2949999999999999</v>
      </c>
      <c r="F1672" s="15">
        <v>0.2</v>
      </c>
      <c r="G1672" s="15">
        <v>3.6110000000000002</v>
      </c>
      <c r="H1672" s="15">
        <v>12.569000000000001</v>
      </c>
      <c r="I1672" s="15">
        <v>0</v>
      </c>
    </row>
    <row r="1673" spans="1:9" x14ac:dyDescent="0.2">
      <c r="A1673" s="15">
        <v>1672</v>
      </c>
      <c r="B1673" s="15" t="s">
        <v>5470</v>
      </c>
      <c r="C1673" s="15" t="s">
        <v>5469</v>
      </c>
      <c r="D1673" s="15">
        <v>1969</v>
      </c>
      <c r="E1673" s="15">
        <v>8.2929999999999993</v>
      </c>
      <c r="F1673" s="15">
        <v>8.0790000000000006</v>
      </c>
      <c r="G1673" s="15">
        <v>5.4560000000000004</v>
      </c>
      <c r="H1673" s="15">
        <v>3.75</v>
      </c>
      <c r="I1673" s="15">
        <v>0</v>
      </c>
    </row>
    <row r="1674" spans="1:9" x14ac:dyDescent="0.2">
      <c r="A1674" s="15">
        <v>1673</v>
      </c>
      <c r="B1674" s="15" t="s">
        <v>5468</v>
      </c>
      <c r="C1674" s="15" t="s">
        <v>5467</v>
      </c>
      <c r="D1674" s="15">
        <v>2011</v>
      </c>
      <c r="E1674" s="15">
        <v>8.2910000000000004</v>
      </c>
      <c r="F1674" s="15">
        <v>4.1420000000000003</v>
      </c>
      <c r="G1674" s="15">
        <v>5.1109999999999998</v>
      </c>
      <c r="H1674" s="15">
        <v>1.3680000000000001</v>
      </c>
      <c r="I1674" s="15">
        <v>0</v>
      </c>
    </row>
    <row r="1675" spans="1:9" x14ac:dyDescent="0.2">
      <c r="A1675" s="15">
        <v>1674</v>
      </c>
      <c r="B1675" s="15" t="s">
        <v>5466</v>
      </c>
      <c r="C1675" s="15" t="s">
        <v>5465</v>
      </c>
      <c r="D1675" s="15">
        <v>1987</v>
      </c>
      <c r="E1675" s="15">
        <v>8.2899999999999991</v>
      </c>
      <c r="F1675" s="15">
        <v>5.0469999999999997</v>
      </c>
      <c r="G1675" s="15">
        <v>1.879</v>
      </c>
      <c r="H1675" s="15">
        <v>4.524</v>
      </c>
      <c r="I1675" s="15">
        <v>0.52900000000000003</v>
      </c>
    </row>
    <row r="1676" spans="1:9" x14ac:dyDescent="0.2">
      <c r="A1676" s="15">
        <v>1675</v>
      </c>
      <c r="B1676" s="15" t="s">
        <v>5464</v>
      </c>
      <c r="C1676" s="15" t="s">
        <v>5463</v>
      </c>
      <c r="D1676" s="15">
        <v>1973</v>
      </c>
      <c r="E1676" s="15">
        <v>8.2899999999999991</v>
      </c>
      <c r="F1676" s="15">
        <v>7.63</v>
      </c>
      <c r="G1676" s="15">
        <v>2.2250000000000001</v>
      </c>
      <c r="H1676" s="15">
        <v>2.0569999999999999</v>
      </c>
      <c r="I1676" s="15">
        <v>0.51100000000000001</v>
      </c>
    </row>
    <row r="1677" spans="1:9" x14ac:dyDescent="0.2">
      <c r="A1677" s="15">
        <v>1676</v>
      </c>
      <c r="B1677" s="15" t="s">
        <v>5462</v>
      </c>
      <c r="C1677" s="15" t="s">
        <v>5461</v>
      </c>
      <c r="D1677" s="15">
        <v>1981</v>
      </c>
      <c r="E1677" s="15">
        <v>8.2899999999999991</v>
      </c>
      <c r="F1677" s="15">
        <v>8.657</v>
      </c>
      <c r="G1677" s="15">
        <v>3.7639999999999998</v>
      </c>
      <c r="H1677" s="15">
        <v>0.83299999999999996</v>
      </c>
      <c r="I1677" s="15">
        <v>0</v>
      </c>
    </row>
    <row r="1678" spans="1:9" x14ac:dyDescent="0.2">
      <c r="A1678" s="15">
        <v>1677</v>
      </c>
      <c r="B1678" s="15" t="s">
        <v>5460</v>
      </c>
      <c r="C1678" s="15" t="s">
        <v>5459</v>
      </c>
      <c r="D1678" s="15">
        <v>1946</v>
      </c>
      <c r="E1678" s="15">
        <v>8.2880000000000003</v>
      </c>
      <c r="F1678" s="15">
        <v>8.3889999999999993</v>
      </c>
      <c r="G1678" s="15">
        <v>0</v>
      </c>
      <c r="H1678" s="15">
        <v>0</v>
      </c>
      <c r="I1678" s="15">
        <v>0.51300000000000001</v>
      </c>
    </row>
    <row r="1679" spans="1:9" x14ac:dyDescent="0.2">
      <c r="A1679" s="15">
        <v>1678</v>
      </c>
      <c r="B1679" s="15" t="s">
        <v>4387</v>
      </c>
      <c r="C1679" s="15" t="s">
        <v>5458</v>
      </c>
      <c r="D1679" s="15">
        <v>2004</v>
      </c>
      <c r="E1679" s="15">
        <v>8.2859999999999996</v>
      </c>
      <c r="F1679" s="15">
        <v>4.1100000000000003</v>
      </c>
      <c r="G1679" s="15">
        <v>1.611</v>
      </c>
      <c r="H1679" s="15">
        <v>4.4569999999999999</v>
      </c>
      <c r="I1679" s="15">
        <v>0.57099999999999995</v>
      </c>
    </row>
    <row r="1680" spans="1:9" x14ac:dyDescent="0.2">
      <c r="A1680" s="15">
        <v>1679</v>
      </c>
      <c r="B1680" s="15" t="s">
        <v>5457</v>
      </c>
      <c r="C1680" s="15" t="s">
        <v>5456</v>
      </c>
      <c r="D1680" s="15">
        <v>1960</v>
      </c>
      <c r="E1680" s="15">
        <v>8.2850000000000001</v>
      </c>
      <c r="F1680" s="15">
        <v>1.2430000000000001</v>
      </c>
      <c r="G1680" s="15">
        <v>1.847</v>
      </c>
      <c r="H1680" s="15">
        <v>5.9880000000000004</v>
      </c>
      <c r="I1680" s="15">
        <v>0</v>
      </c>
    </row>
    <row r="1681" spans="1:9" x14ac:dyDescent="0.2">
      <c r="A1681" s="15">
        <v>1680</v>
      </c>
      <c r="B1681" s="15" t="s">
        <v>735</v>
      </c>
      <c r="C1681" s="15" t="s">
        <v>5455</v>
      </c>
      <c r="D1681" s="15">
        <v>2002</v>
      </c>
      <c r="E1681" s="15">
        <v>8.2840000000000007</v>
      </c>
      <c r="F1681" s="15">
        <v>3.3330000000000002</v>
      </c>
      <c r="G1681" s="15">
        <v>2.0219999999999998</v>
      </c>
      <c r="H1681" s="15">
        <v>4.2140000000000004</v>
      </c>
      <c r="I1681" s="15">
        <v>0.7</v>
      </c>
    </row>
    <row r="1682" spans="1:9" x14ac:dyDescent="0.2">
      <c r="A1682" s="15">
        <v>1681</v>
      </c>
      <c r="B1682" s="15" t="s">
        <v>714</v>
      </c>
      <c r="C1682" s="15" t="s">
        <v>5454</v>
      </c>
      <c r="D1682" s="15">
        <v>2003</v>
      </c>
      <c r="E1682" s="15">
        <v>8.2840000000000007</v>
      </c>
      <c r="F1682" s="15">
        <v>1.2150000000000001</v>
      </c>
      <c r="G1682" s="15">
        <v>2.1</v>
      </c>
      <c r="H1682" s="15">
        <v>5.4619999999999997</v>
      </c>
      <c r="I1682" s="15">
        <v>1.891</v>
      </c>
    </row>
    <row r="1683" spans="1:9" x14ac:dyDescent="0.2">
      <c r="A1683" s="15">
        <v>1682</v>
      </c>
      <c r="B1683" s="15" t="s">
        <v>5453</v>
      </c>
      <c r="C1683" s="15" t="s">
        <v>2325</v>
      </c>
      <c r="D1683" s="15">
        <v>1947</v>
      </c>
      <c r="E1683" s="15">
        <v>8.2840000000000007</v>
      </c>
      <c r="F1683" s="15">
        <v>7.8150000000000004</v>
      </c>
      <c r="G1683" s="15">
        <v>0</v>
      </c>
      <c r="H1683" s="15">
        <v>0</v>
      </c>
      <c r="I1683" s="15">
        <v>0.51200000000000001</v>
      </c>
    </row>
    <row r="1684" spans="1:9" x14ac:dyDescent="0.2">
      <c r="A1684" s="15">
        <v>1683</v>
      </c>
      <c r="B1684" s="15" t="s">
        <v>828</v>
      </c>
      <c r="C1684" s="15" t="s">
        <v>5452</v>
      </c>
      <c r="D1684" s="15">
        <v>1980</v>
      </c>
      <c r="E1684" s="15">
        <v>8.282</v>
      </c>
      <c r="F1684" s="15">
        <v>10.037000000000001</v>
      </c>
      <c r="G1684" s="15">
        <v>1.786</v>
      </c>
      <c r="H1684" s="15">
        <v>2.0619999999999998</v>
      </c>
      <c r="I1684" s="15">
        <v>0</v>
      </c>
    </row>
    <row r="1685" spans="1:9" x14ac:dyDescent="0.2">
      <c r="A1685" s="15">
        <v>1684</v>
      </c>
      <c r="B1685" s="15" t="s">
        <v>1490</v>
      </c>
      <c r="C1685" s="15" t="s">
        <v>5451</v>
      </c>
      <c r="D1685" s="15">
        <v>1976</v>
      </c>
      <c r="E1685" s="15">
        <v>8.2799999999999994</v>
      </c>
      <c r="F1685" s="15">
        <v>2.9220000000000002</v>
      </c>
      <c r="G1685" s="15">
        <v>5.3250000000000002</v>
      </c>
      <c r="H1685" s="15">
        <v>4.4089999999999998</v>
      </c>
      <c r="I1685" s="15">
        <v>0.53200000000000003</v>
      </c>
    </row>
    <row r="1686" spans="1:9" x14ac:dyDescent="0.2">
      <c r="A1686" s="15">
        <v>1685</v>
      </c>
      <c r="B1686" s="15" t="s">
        <v>836</v>
      </c>
      <c r="C1686" s="15" t="s">
        <v>5450</v>
      </c>
      <c r="D1686" s="15">
        <v>1964</v>
      </c>
      <c r="E1686" s="15">
        <v>8.2799999999999994</v>
      </c>
      <c r="F1686" s="15">
        <v>8.2100000000000009</v>
      </c>
      <c r="G1686" s="15">
        <v>6.8440000000000003</v>
      </c>
      <c r="H1686" s="15">
        <v>0.83299999999999996</v>
      </c>
      <c r="I1686" s="15">
        <v>0</v>
      </c>
    </row>
    <row r="1687" spans="1:9" x14ac:dyDescent="0.2">
      <c r="A1687" s="15">
        <v>1686</v>
      </c>
      <c r="B1687" s="15" t="s">
        <v>5449</v>
      </c>
      <c r="C1687" s="15" t="s">
        <v>5448</v>
      </c>
      <c r="D1687" s="15">
        <v>1947</v>
      </c>
      <c r="E1687" s="15">
        <v>8.2739999999999991</v>
      </c>
      <c r="F1687" s="15">
        <v>7.7789999999999999</v>
      </c>
      <c r="G1687" s="15">
        <v>0</v>
      </c>
      <c r="H1687" s="15">
        <v>0</v>
      </c>
      <c r="I1687" s="15">
        <v>0.53400000000000003</v>
      </c>
    </row>
    <row r="1688" spans="1:9" x14ac:dyDescent="0.2">
      <c r="A1688" s="15">
        <v>1687</v>
      </c>
      <c r="B1688" s="15" t="s">
        <v>519</v>
      </c>
      <c r="C1688" s="15" t="s">
        <v>5447</v>
      </c>
      <c r="D1688" s="15">
        <v>1980</v>
      </c>
      <c r="E1688" s="15">
        <v>8.2720000000000002</v>
      </c>
      <c r="F1688" s="15">
        <v>5.226</v>
      </c>
      <c r="G1688" s="15">
        <v>4.444</v>
      </c>
      <c r="H1688" s="15">
        <v>5.0709999999999997</v>
      </c>
      <c r="I1688" s="15">
        <v>0</v>
      </c>
    </row>
    <row r="1689" spans="1:9" x14ac:dyDescent="0.2">
      <c r="A1689" s="15">
        <v>1688</v>
      </c>
      <c r="B1689" s="15" t="s">
        <v>794</v>
      </c>
      <c r="C1689" s="15" t="s">
        <v>5446</v>
      </c>
      <c r="D1689" s="15">
        <v>1993</v>
      </c>
      <c r="E1689" s="15">
        <v>8.2710000000000008</v>
      </c>
      <c r="F1689" s="15">
        <v>3.26</v>
      </c>
      <c r="G1689" s="15">
        <v>0.57699999999999996</v>
      </c>
      <c r="H1689" s="15">
        <v>7.4649999999999999</v>
      </c>
      <c r="I1689" s="15">
        <v>1.5960000000000001</v>
      </c>
    </row>
    <row r="1690" spans="1:9" x14ac:dyDescent="0.2">
      <c r="A1690" s="15">
        <v>1689</v>
      </c>
      <c r="B1690" s="15" t="s">
        <v>5445</v>
      </c>
      <c r="C1690" s="15" t="s">
        <v>5444</v>
      </c>
      <c r="D1690" s="15">
        <v>1982</v>
      </c>
      <c r="E1690" s="15">
        <v>8.2690000000000001</v>
      </c>
      <c r="F1690" s="15">
        <v>4.6680000000000001</v>
      </c>
      <c r="G1690" s="15">
        <v>5.1109999999999998</v>
      </c>
      <c r="H1690" s="15">
        <v>0.625</v>
      </c>
      <c r="I1690" s="15">
        <v>0.54</v>
      </c>
    </row>
    <row r="1691" spans="1:9" x14ac:dyDescent="0.2">
      <c r="A1691" s="15">
        <v>1690</v>
      </c>
      <c r="B1691" s="15" t="s">
        <v>5443</v>
      </c>
      <c r="C1691" s="15" t="s">
        <v>5442</v>
      </c>
      <c r="D1691" s="15">
        <v>1981</v>
      </c>
      <c r="E1691" s="15">
        <v>8.2680000000000007</v>
      </c>
      <c r="F1691" s="15">
        <v>3.8519999999999999</v>
      </c>
      <c r="G1691" s="15">
        <v>5.26</v>
      </c>
      <c r="H1691" s="15">
        <v>5.915</v>
      </c>
      <c r="I1691" s="15">
        <v>0</v>
      </c>
    </row>
    <row r="1692" spans="1:9" x14ac:dyDescent="0.2">
      <c r="A1692" s="15">
        <v>1691</v>
      </c>
      <c r="B1692" s="15" t="s">
        <v>5441</v>
      </c>
      <c r="C1692" s="15" t="s">
        <v>3304</v>
      </c>
      <c r="D1692" s="15">
        <v>1939</v>
      </c>
      <c r="E1692" s="15">
        <v>8.266</v>
      </c>
      <c r="F1692" s="15">
        <v>7.4</v>
      </c>
      <c r="G1692" s="15">
        <v>0.1</v>
      </c>
      <c r="H1692" s="15">
        <v>0</v>
      </c>
      <c r="I1692" s="15">
        <v>0</v>
      </c>
    </row>
    <row r="1693" spans="1:9" x14ac:dyDescent="0.2">
      <c r="A1693" s="15">
        <v>1692</v>
      </c>
      <c r="B1693" s="15" t="s">
        <v>1816</v>
      </c>
      <c r="C1693" s="15" t="s">
        <v>5440</v>
      </c>
      <c r="D1693" s="15">
        <v>2006</v>
      </c>
      <c r="E1693" s="15">
        <v>8.2560000000000002</v>
      </c>
      <c r="F1693" s="15">
        <v>5.6360000000000001</v>
      </c>
      <c r="G1693" s="15">
        <v>0.53100000000000003</v>
      </c>
      <c r="H1693" s="15">
        <v>4.1639999999999997</v>
      </c>
      <c r="I1693" s="15">
        <v>0.55000000000000004</v>
      </c>
    </row>
    <row r="1694" spans="1:9" x14ac:dyDescent="0.2">
      <c r="A1694" s="15">
        <v>1693</v>
      </c>
      <c r="B1694" s="15" t="s">
        <v>5374</v>
      </c>
      <c r="C1694" s="15" t="s">
        <v>5439</v>
      </c>
      <c r="D1694" s="15">
        <v>1968</v>
      </c>
      <c r="E1694" s="15">
        <v>8.2550000000000008</v>
      </c>
      <c r="F1694" s="15">
        <v>7.4489999999999998</v>
      </c>
      <c r="G1694" s="15">
        <v>7.7149999999999999</v>
      </c>
      <c r="H1694" s="15">
        <v>2.3290000000000002</v>
      </c>
      <c r="I1694" s="15">
        <v>0</v>
      </c>
    </row>
    <row r="1695" spans="1:9" x14ac:dyDescent="0.2">
      <c r="A1695" s="15">
        <v>1694</v>
      </c>
      <c r="B1695" s="15" t="s">
        <v>1818</v>
      </c>
      <c r="C1695" s="15" t="s">
        <v>5438</v>
      </c>
      <c r="D1695" s="15">
        <v>1958</v>
      </c>
      <c r="E1695" s="15">
        <v>8.2539999999999996</v>
      </c>
      <c r="F1695" s="15">
        <v>1.929</v>
      </c>
      <c r="G1695" s="15">
        <v>1.5</v>
      </c>
      <c r="H1695" s="15">
        <v>4.5629999999999997</v>
      </c>
      <c r="I1695" s="15">
        <v>0</v>
      </c>
    </row>
    <row r="1696" spans="1:9" x14ac:dyDescent="0.2">
      <c r="A1696" s="15">
        <v>1695</v>
      </c>
      <c r="B1696" s="15" t="s">
        <v>5437</v>
      </c>
      <c r="C1696" s="15" t="s">
        <v>5436</v>
      </c>
      <c r="D1696" s="15">
        <v>1987</v>
      </c>
      <c r="E1696" s="15">
        <v>8.2509999999999994</v>
      </c>
      <c r="F1696" s="15">
        <v>5.7119999999999997</v>
      </c>
      <c r="G1696" s="15">
        <v>1.75</v>
      </c>
      <c r="H1696" s="15">
        <v>3.1440000000000001</v>
      </c>
      <c r="I1696" s="15">
        <v>0.55000000000000004</v>
      </c>
    </row>
    <row r="1697" spans="1:9" x14ac:dyDescent="0.2">
      <c r="A1697" s="15">
        <v>1696</v>
      </c>
      <c r="B1697" s="15" t="s">
        <v>3359</v>
      </c>
      <c r="C1697" s="15" t="s">
        <v>5435</v>
      </c>
      <c r="D1697" s="15">
        <v>1948</v>
      </c>
      <c r="E1697" s="15">
        <v>8.25</v>
      </c>
      <c r="F1697" s="15">
        <v>5.81</v>
      </c>
      <c r="G1697" s="15">
        <v>0.625</v>
      </c>
      <c r="H1697" s="15">
        <v>0</v>
      </c>
      <c r="I1697" s="15">
        <v>0.53200000000000003</v>
      </c>
    </row>
    <row r="1698" spans="1:9" x14ac:dyDescent="0.2">
      <c r="A1698" s="15">
        <v>1697</v>
      </c>
      <c r="B1698" s="15" t="s">
        <v>4082</v>
      </c>
      <c r="C1698" s="15" t="s">
        <v>4247</v>
      </c>
      <c r="D1698" s="15">
        <v>2005</v>
      </c>
      <c r="E1698" s="15">
        <v>8.2469999999999999</v>
      </c>
      <c r="F1698" s="15">
        <v>3.6669999999999998</v>
      </c>
      <c r="G1698" s="15">
        <v>1.2789999999999999</v>
      </c>
      <c r="H1698" s="15">
        <v>6.2409999999999997</v>
      </c>
      <c r="I1698" s="15">
        <v>0.51700000000000002</v>
      </c>
    </row>
    <row r="1699" spans="1:9" x14ac:dyDescent="0.2">
      <c r="A1699" s="15">
        <v>1698</v>
      </c>
      <c r="B1699" s="15" t="s">
        <v>894</v>
      </c>
      <c r="C1699" s="15" t="s">
        <v>5434</v>
      </c>
      <c r="D1699" s="15">
        <v>1995</v>
      </c>
      <c r="E1699" s="15">
        <v>8.2460000000000004</v>
      </c>
      <c r="F1699" s="15">
        <v>1.0389999999999999</v>
      </c>
      <c r="G1699" s="15">
        <v>4.8079999999999998</v>
      </c>
      <c r="H1699" s="15">
        <v>7.5039999999999996</v>
      </c>
      <c r="I1699" s="15">
        <v>0</v>
      </c>
    </row>
    <row r="1700" spans="1:9" x14ac:dyDescent="0.2">
      <c r="A1700" s="15">
        <v>1699</v>
      </c>
      <c r="B1700" s="15" t="s">
        <v>1514</v>
      </c>
      <c r="C1700" s="15" t="s">
        <v>5433</v>
      </c>
      <c r="D1700" s="15">
        <v>1950</v>
      </c>
      <c r="E1700" s="15">
        <v>8.2420000000000009</v>
      </c>
      <c r="F1700" s="15">
        <v>5.9219999999999997</v>
      </c>
      <c r="G1700" s="15">
        <v>1.5</v>
      </c>
      <c r="H1700" s="15">
        <v>0</v>
      </c>
      <c r="I1700" s="15">
        <v>0.53800000000000003</v>
      </c>
    </row>
    <row r="1701" spans="1:9" x14ac:dyDescent="0.2">
      <c r="A1701" s="15">
        <v>1700</v>
      </c>
      <c r="B1701" s="15" t="s">
        <v>2763</v>
      </c>
      <c r="C1701" s="15" t="s">
        <v>5432</v>
      </c>
      <c r="D1701" s="15">
        <v>1984</v>
      </c>
      <c r="E1701" s="15">
        <v>8.2420000000000009</v>
      </c>
      <c r="F1701" s="15">
        <v>5.3540000000000001</v>
      </c>
      <c r="G1701" s="15">
        <v>3.9990000000000001</v>
      </c>
      <c r="H1701" s="15">
        <v>5.3849999999999998</v>
      </c>
      <c r="I1701" s="15">
        <v>0</v>
      </c>
    </row>
    <row r="1702" spans="1:9" x14ac:dyDescent="0.2">
      <c r="A1702" s="15">
        <v>1701</v>
      </c>
      <c r="B1702" s="15" t="s">
        <v>3189</v>
      </c>
      <c r="C1702" s="15" t="s">
        <v>5431</v>
      </c>
      <c r="D1702" s="15">
        <v>1989</v>
      </c>
      <c r="E1702" s="15">
        <v>8.2420000000000009</v>
      </c>
      <c r="F1702" s="15">
        <v>3.6669999999999998</v>
      </c>
      <c r="G1702" s="15">
        <v>4.8419999999999996</v>
      </c>
      <c r="H1702" s="15">
        <v>4.444</v>
      </c>
      <c r="I1702" s="15">
        <v>0.7</v>
      </c>
    </row>
    <row r="1703" spans="1:9" x14ac:dyDescent="0.2">
      <c r="A1703" s="15">
        <v>1702</v>
      </c>
      <c r="B1703" s="15" t="s">
        <v>5430</v>
      </c>
      <c r="C1703" s="15" t="s">
        <v>5429</v>
      </c>
      <c r="D1703" s="15">
        <v>1949</v>
      </c>
      <c r="E1703" s="15">
        <v>8.2409999999999997</v>
      </c>
      <c r="F1703" s="15">
        <v>7.5949999999999998</v>
      </c>
      <c r="G1703" s="15">
        <v>0</v>
      </c>
      <c r="H1703" s="15">
        <v>0.51</v>
      </c>
      <c r="I1703" s="15">
        <v>0</v>
      </c>
    </row>
    <row r="1704" spans="1:9" x14ac:dyDescent="0.2">
      <c r="A1704" s="15">
        <v>1703</v>
      </c>
      <c r="B1704" s="15" t="s">
        <v>572</v>
      </c>
      <c r="C1704" s="15" t="s">
        <v>4029</v>
      </c>
      <c r="D1704" s="15">
        <v>1932</v>
      </c>
      <c r="E1704" s="15">
        <v>8.2230000000000008</v>
      </c>
      <c r="F1704" s="15">
        <v>6.923</v>
      </c>
      <c r="G1704" s="15">
        <v>0</v>
      </c>
      <c r="H1704" s="15">
        <v>0.52300000000000002</v>
      </c>
      <c r="I1704" s="15">
        <v>0</v>
      </c>
    </row>
    <row r="1705" spans="1:9" x14ac:dyDescent="0.2">
      <c r="A1705" s="15">
        <v>1704</v>
      </c>
      <c r="B1705" s="15" t="s">
        <v>652</v>
      </c>
      <c r="C1705" s="15" t="s">
        <v>5428</v>
      </c>
      <c r="D1705" s="15">
        <v>1989</v>
      </c>
      <c r="E1705" s="15">
        <v>8.2219999999999995</v>
      </c>
      <c r="F1705" s="15">
        <v>3.9870000000000001</v>
      </c>
      <c r="G1705" s="15">
        <v>2.2000000000000002</v>
      </c>
      <c r="H1705" s="15">
        <v>5.9880000000000004</v>
      </c>
      <c r="I1705" s="15">
        <v>1.611</v>
      </c>
    </row>
    <row r="1706" spans="1:9" x14ac:dyDescent="0.2">
      <c r="A1706" s="15">
        <v>1705</v>
      </c>
      <c r="B1706" s="15" t="s">
        <v>1711</v>
      </c>
      <c r="C1706" s="15" t="s">
        <v>5427</v>
      </c>
      <c r="D1706" s="15">
        <v>1961</v>
      </c>
      <c r="E1706" s="15">
        <v>8.218</v>
      </c>
      <c r="F1706" s="15">
        <v>3.7850000000000001</v>
      </c>
      <c r="G1706" s="15">
        <v>5.6269999999999998</v>
      </c>
      <c r="H1706" s="15">
        <v>2.25</v>
      </c>
      <c r="I1706" s="15">
        <v>0</v>
      </c>
    </row>
    <row r="1707" spans="1:9" x14ac:dyDescent="0.2">
      <c r="A1707" s="15">
        <v>1706</v>
      </c>
      <c r="B1707" s="15" t="s">
        <v>5426</v>
      </c>
      <c r="C1707" s="15" t="s">
        <v>1184</v>
      </c>
      <c r="D1707" s="15">
        <v>1971</v>
      </c>
      <c r="E1707" s="15">
        <v>8.2149999999999999</v>
      </c>
      <c r="F1707" s="15">
        <v>0.51300000000000001</v>
      </c>
      <c r="G1707" s="15">
        <v>2.7440000000000002</v>
      </c>
      <c r="H1707" s="15">
        <v>9.8580000000000005</v>
      </c>
      <c r="I1707" s="15">
        <v>0.01</v>
      </c>
    </row>
    <row r="1708" spans="1:9" x14ac:dyDescent="0.2">
      <c r="A1708" s="15">
        <v>1707</v>
      </c>
      <c r="B1708" s="15" t="s">
        <v>1290</v>
      </c>
      <c r="C1708" s="15" t="s">
        <v>5425</v>
      </c>
      <c r="D1708" s="15">
        <v>2010</v>
      </c>
      <c r="E1708" s="15">
        <v>8.2089999999999996</v>
      </c>
      <c r="F1708" s="15">
        <v>5.843</v>
      </c>
      <c r="G1708" s="15">
        <v>1.1359999999999999</v>
      </c>
      <c r="H1708" s="15">
        <v>0.7</v>
      </c>
      <c r="I1708" s="15">
        <v>0</v>
      </c>
    </row>
    <row r="1709" spans="1:9" x14ac:dyDescent="0.2">
      <c r="A1709" s="15">
        <v>1708</v>
      </c>
      <c r="B1709" s="15" t="s">
        <v>1711</v>
      </c>
      <c r="C1709" s="15" t="s">
        <v>5424</v>
      </c>
      <c r="D1709" s="15">
        <v>1959</v>
      </c>
      <c r="E1709" s="15">
        <v>8.2070000000000007</v>
      </c>
      <c r="F1709" s="15">
        <v>5.726</v>
      </c>
      <c r="G1709" s="15">
        <v>2.25</v>
      </c>
      <c r="H1709" s="15">
        <v>1.625</v>
      </c>
      <c r="I1709" s="15">
        <v>0</v>
      </c>
    </row>
    <row r="1710" spans="1:9" x14ac:dyDescent="0.2">
      <c r="A1710" s="15">
        <v>1709</v>
      </c>
      <c r="B1710" s="15" t="s">
        <v>1711</v>
      </c>
      <c r="C1710" s="15" t="s">
        <v>5423</v>
      </c>
      <c r="D1710" s="15">
        <v>1959</v>
      </c>
      <c r="E1710" s="15">
        <v>8.2029999999999994</v>
      </c>
      <c r="F1710" s="15">
        <v>2.5030000000000001</v>
      </c>
      <c r="G1710" s="15">
        <v>4.5</v>
      </c>
      <c r="H1710" s="15">
        <v>1</v>
      </c>
      <c r="I1710" s="15">
        <v>0.55900000000000005</v>
      </c>
    </row>
    <row r="1711" spans="1:9" x14ac:dyDescent="0.2">
      <c r="A1711" s="15">
        <v>1710</v>
      </c>
      <c r="B1711" s="15" t="s">
        <v>2570</v>
      </c>
      <c r="C1711" s="15" t="s">
        <v>5422</v>
      </c>
      <c r="D1711" s="15">
        <v>1981</v>
      </c>
      <c r="E1711" s="15">
        <v>8.2029999999999994</v>
      </c>
      <c r="F1711" s="15">
        <v>5.64</v>
      </c>
      <c r="G1711" s="15">
        <v>4.2530000000000001</v>
      </c>
      <c r="H1711" s="15">
        <v>4.359</v>
      </c>
      <c r="I1711" s="15">
        <v>0</v>
      </c>
    </row>
    <row r="1712" spans="1:9" x14ac:dyDescent="0.2">
      <c r="A1712" s="15">
        <v>1711</v>
      </c>
      <c r="B1712" s="15" t="s">
        <v>5421</v>
      </c>
      <c r="C1712" s="15" t="s">
        <v>5420</v>
      </c>
      <c r="D1712" s="15">
        <v>1977</v>
      </c>
      <c r="E1712" s="15">
        <v>8.1959999999999997</v>
      </c>
      <c r="F1712" s="15">
        <v>6.3079999999999998</v>
      </c>
      <c r="G1712" s="15">
        <v>7.1429999999999998</v>
      </c>
      <c r="H1712" s="15">
        <v>1.171</v>
      </c>
      <c r="I1712" s="15">
        <v>0</v>
      </c>
    </row>
    <row r="1713" spans="1:9" x14ac:dyDescent="0.2">
      <c r="A1713" s="15">
        <v>1712</v>
      </c>
      <c r="B1713" s="15" t="s">
        <v>2124</v>
      </c>
      <c r="C1713" s="15" t="s">
        <v>5419</v>
      </c>
      <c r="D1713" s="15">
        <v>1980</v>
      </c>
      <c r="E1713" s="15">
        <v>8.1950000000000003</v>
      </c>
      <c r="F1713" s="15">
        <v>0</v>
      </c>
      <c r="G1713" s="15">
        <v>4.0830000000000002</v>
      </c>
      <c r="H1713" s="15">
        <v>13.564</v>
      </c>
      <c r="I1713" s="15">
        <v>0</v>
      </c>
    </row>
    <row r="1714" spans="1:9" x14ac:dyDescent="0.2">
      <c r="A1714" s="15">
        <v>1713</v>
      </c>
      <c r="B1714" s="15" t="s">
        <v>5418</v>
      </c>
      <c r="C1714" s="15" t="s">
        <v>5417</v>
      </c>
      <c r="D1714" s="15">
        <v>1961</v>
      </c>
      <c r="E1714" s="15">
        <v>8.1940000000000008</v>
      </c>
      <c r="F1714" s="15">
        <v>2.9209999999999998</v>
      </c>
      <c r="G1714" s="15">
        <v>1.5589999999999999</v>
      </c>
      <c r="H1714" s="15">
        <v>3.7770000000000001</v>
      </c>
      <c r="I1714" s="15">
        <v>0.52400000000000002</v>
      </c>
    </row>
    <row r="1715" spans="1:9" x14ac:dyDescent="0.2">
      <c r="A1715" s="15">
        <v>1714</v>
      </c>
      <c r="B1715" s="15" t="s">
        <v>748</v>
      </c>
      <c r="C1715" s="15" t="s">
        <v>5416</v>
      </c>
      <c r="D1715" s="15">
        <v>1972</v>
      </c>
      <c r="E1715" s="15">
        <v>8.1890000000000001</v>
      </c>
      <c r="F1715" s="15">
        <v>7.23</v>
      </c>
      <c r="G1715" s="15">
        <v>2.7240000000000002</v>
      </c>
      <c r="H1715" s="15">
        <v>2.2650000000000001</v>
      </c>
      <c r="I1715" s="15">
        <v>0.53700000000000003</v>
      </c>
    </row>
    <row r="1716" spans="1:9" x14ac:dyDescent="0.2">
      <c r="A1716" s="15">
        <v>1715</v>
      </c>
      <c r="B1716" s="15" t="s">
        <v>1094</v>
      </c>
      <c r="C1716" s="15" t="s">
        <v>5415</v>
      </c>
      <c r="D1716" s="15">
        <v>1968</v>
      </c>
      <c r="E1716" s="15">
        <v>8.1809999999999992</v>
      </c>
      <c r="F1716" s="15">
        <v>8.86</v>
      </c>
      <c r="G1716" s="15">
        <v>8.468</v>
      </c>
      <c r="H1716" s="15">
        <v>0.59099999999999997</v>
      </c>
      <c r="I1716" s="15">
        <v>0</v>
      </c>
    </row>
    <row r="1717" spans="1:9" x14ac:dyDescent="0.2">
      <c r="A1717" s="15">
        <v>1716</v>
      </c>
      <c r="B1717" s="15" t="s">
        <v>5414</v>
      </c>
      <c r="C1717" s="15" t="s">
        <v>5413</v>
      </c>
      <c r="D1717" s="15">
        <v>1991</v>
      </c>
      <c r="E1717" s="15">
        <v>8.1739999999999995</v>
      </c>
      <c r="F1717" s="15">
        <v>1.621</v>
      </c>
      <c r="G1717" s="15">
        <v>2.7519999999999998</v>
      </c>
      <c r="H1717" s="15">
        <v>10.186999999999999</v>
      </c>
      <c r="I1717" s="15">
        <v>1.036</v>
      </c>
    </row>
    <row r="1718" spans="1:9" x14ac:dyDescent="0.2">
      <c r="A1718" s="15">
        <v>1717</v>
      </c>
      <c r="B1718" s="15" t="s">
        <v>2433</v>
      </c>
      <c r="C1718" s="15" t="s">
        <v>5412</v>
      </c>
      <c r="D1718" s="15">
        <v>1967</v>
      </c>
      <c r="E1718" s="15">
        <v>8.17</v>
      </c>
      <c r="F1718" s="15">
        <v>9.4930000000000003</v>
      </c>
      <c r="G1718" s="15">
        <v>5.8680000000000003</v>
      </c>
      <c r="H1718" s="15">
        <v>1.3129999999999999</v>
      </c>
      <c r="I1718" s="15">
        <v>0</v>
      </c>
    </row>
    <row r="1719" spans="1:9" x14ac:dyDescent="0.2">
      <c r="A1719" s="15">
        <v>1718</v>
      </c>
      <c r="B1719" s="15" t="s">
        <v>1869</v>
      </c>
      <c r="C1719" s="15" t="s">
        <v>5411</v>
      </c>
      <c r="D1719" s="15">
        <v>1988</v>
      </c>
      <c r="E1719" s="15">
        <v>8.1690000000000005</v>
      </c>
      <c r="F1719" s="15">
        <v>1.262</v>
      </c>
      <c r="G1719" s="15">
        <v>2.476</v>
      </c>
      <c r="H1719" s="15">
        <v>8.1530000000000005</v>
      </c>
      <c r="I1719" s="15">
        <v>1.2649999999999999</v>
      </c>
    </row>
    <row r="1720" spans="1:9" x14ac:dyDescent="0.2">
      <c r="A1720" s="15">
        <v>1719</v>
      </c>
      <c r="B1720" s="15" t="s">
        <v>5410</v>
      </c>
      <c r="C1720" s="15" t="s">
        <v>5409</v>
      </c>
      <c r="D1720" s="15">
        <v>1952</v>
      </c>
      <c r="E1720" s="15">
        <v>8.1669999999999998</v>
      </c>
      <c r="F1720" s="15">
        <v>7.5940000000000003</v>
      </c>
      <c r="G1720" s="15">
        <v>1.5</v>
      </c>
      <c r="H1720" s="15">
        <v>0</v>
      </c>
      <c r="I1720" s="15">
        <v>0</v>
      </c>
    </row>
    <row r="1721" spans="1:9" x14ac:dyDescent="0.2">
      <c r="A1721" s="15">
        <v>1720</v>
      </c>
      <c r="B1721" s="15" t="s">
        <v>1429</v>
      </c>
      <c r="C1721" s="15" t="s">
        <v>5170</v>
      </c>
      <c r="D1721" s="15">
        <v>1946</v>
      </c>
      <c r="E1721" s="15">
        <v>8.1660000000000004</v>
      </c>
      <c r="F1721" s="15">
        <v>5.6529999999999996</v>
      </c>
      <c r="G1721" s="15">
        <v>1.5</v>
      </c>
      <c r="H1721" s="15">
        <v>0</v>
      </c>
      <c r="I1721" s="15">
        <v>0.51400000000000001</v>
      </c>
    </row>
    <row r="1722" spans="1:9" x14ac:dyDescent="0.2">
      <c r="A1722" s="15">
        <v>1721</v>
      </c>
      <c r="B1722" s="15" t="s">
        <v>634</v>
      </c>
      <c r="C1722" s="15" t="s">
        <v>5408</v>
      </c>
      <c r="D1722" s="15">
        <v>1986</v>
      </c>
      <c r="E1722" s="15">
        <v>8.1620000000000008</v>
      </c>
      <c r="F1722" s="15">
        <v>1.7729999999999999</v>
      </c>
      <c r="G1722" s="15">
        <v>4.67</v>
      </c>
      <c r="H1722" s="15">
        <v>10.808</v>
      </c>
      <c r="I1722" s="15">
        <v>0</v>
      </c>
    </row>
    <row r="1723" spans="1:9" x14ac:dyDescent="0.2">
      <c r="A1723" s="15">
        <v>1722</v>
      </c>
      <c r="B1723" s="15" t="s">
        <v>5407</v>
      </c>
      <c r="C1723" s="15" t="s">
        <v>4615</v>
      </c>
      <c r="D1723" s="15">
        <v>1968</v>
      </c>
      <c r="E1723" s="15">
        <v>8.1620000000000008</v>
      </c>
      <c r="F1723" s="15">
        <v>5.7830000000000004</v>
      </c>
      <c r="G1723" s="15">
        <v>8.5</v>
      </c>
      <c r="H1723" s="15">
        <v>0.75</v>
      </c>
      <c r="I1723" s="15">
        <v>0.52700000000000002</v>
      </c>
    </row>
    <row r="1724" spans="1:9" x14ac:dyDescent="0.2">
      <c r="A1724" s="15">
        <v>1723</v>
      </c>
      <c r="B1724" s="15" t="s">
        <v>1647</v>
      </c>
      <c r="C1724" s="15" t="s">
        <v>5406</v>
      </c>
      <c r="D1724" s="15">
        <v>1944</v>
      </c>
      <c r="E1724" s="15">
        <v>8.1609999999999996</v>
      </c>
      <c r="F1724" s="15">
        <v>4.6070000000000002</v>
      </c>
      <c r="G1724" s="15">
        <v>2.25</v>
      </c>
      <c r="H1724" s="15">
        <v>0</v>
      </c>
      <c r="I1724" s="15">
        <v>0.51800000000000002</v>
      </c>
    </row>
    <row r="1725" spans="1:9" x14ac:dyDescent="0.2">
      <c r="A1725" s="15">
        <v>1724</v>
      </c>
      <c r="B1725" s="15" t="s">
        <v>5405</v>
      </c>
      <c r="C1725" s="15" t="s">
        <v>5404</v>
      </c>
      <c r="D1725" s="15">
        <v>1911</v>
      </c>
      <c r="E1725" s="15">
        <v>8.16</v>
      </c>
      <c r="F1725" s="15">
        <v>6.8789999999999996</v>
      </c>
      <c r="G1725" s="15">
        <v>0</v>
      </c>
      <c r="H1725" s="15">
        <v>0</v>
      </c>
      <c r="I1725" s="15">
        <v>0.51100000000000001</v>
      </c>
    </row>
    <row r="1726" spans="1:9" x14ac:dyDescent="0.2">
      <c r="A1726" s="15">
        <v>1725</v>
      </c>
      <c r="B1726" s="15" t="s">
        <v>5403</v>
      </c>
      <c r="C1726" s="15" t="s">
        <v>5402</v>
      </c>
      <c r="D1726" s="15">
        <v>1959</v>
      </c>
      <c r="E1726" s="15">
        <v>8.1539999999999999</v>
      </c>
      <c r="F1726" s="15">
        <v>0.2</v>
      </c>
      <c r="G1726" s="15">
        <v>5.77</v>
      </c>
      <c r="H1726" s="15">
        <v>3</v>
      </c>
      <c r="I1726" s="15">
        <v>0</v>
      </c>
    </row>
    <row r="1727" spans="1:9" x14ac:dyDescent="0.2">
      <c r="A1727" s="15">
        <v>1726</v>
      </c>
      <c r="B1727" s="15" t="s">
        <v>1434</v>
      </c>
      <c r="C1727" s="15" t="s">
        <v>506</v>
      </c>
      <c r="D1727" s="15">
        <v>1977</v>
      </c>
      <c r="E1727" s="15">
        <v>8.1530000000000005</v>
      </c>
      <c r="F1727" s="15">
        <v>4.1639999999999997</v>
      </c>
      <c r="G1727" s="15">
        <v>7.7910000000000004</v>
      </c>
      <c r="H1727" s="15">
        <v>3.1880000000000002</v>
      </c>
      <c r="I1727" s="15">
        <v>0</v>
      </c>
    </row>
    <row r="1728" spans="1:9" x14ac:dyDescent="0.2">
      <c r="A1728" s="15">
        <v>1727</v>
      </c>
      <c r="B1728" s="15" t="s">
        <v>863</v>
      </c>
      <c r="C1728" s="15" t="s">
        <v>5401</v>
      </c>
      <c r="D1728" s="15">
        <v>1976</v>
      </c>
      <c r="E1728" s="15">
        <v>8.1509999999999998</v>
      </c>
      <c r="F1728" s="15">
        <v>7.3120000000000003</v>
      </c>
      <c r="G1728" s="15">
        <v>2.0859999999999999</v>
      </c>
      <c r="H1728" s="15">
        <v>2.472</v>
      </c>
      <c r="I1728" s="15">
        <v>0.52</v>
      </c>
    </row>
    <row r="1729" spans="1:9" x14ac:dyDescent="0.2">
      <c r="A1729" s="15">
        <v>1728</v>
      </c>
      <c r="B1729" s="15" t="s">
        <v>1973</v>
      </c>
      <c r="C1729" s="15" t="s">
        <v>528</v>
      </c>
      <c r="D1729" s="15">
        <v>2001</v>
      </c>
      <c r="E1729" s="15">
        <v>8.1489999999999991</v>
      </c>
      <c r="F1729" s="15">
        <v>0</v>
      </c>
      <c r="G1729" s="15">
        <v>4.0250000000000004</v>
      </c>
      <c r="H1729" s="15">
        <v>11.814</v>
      </c>
      <c r="I1729" s="15">
        <v>0.54500000000000004</v>
      </c>
    </row>
    <row r="1730" spans="1:9" x14ac:dyDescent="0.2">
      <c r="A1730" s="15">
        <v>1729</v>
      </c>
      <c r="B1730" s="15" t="s">
        <v>5400</v>
      </c>
      <c r="C1730" s="15" t="s">
        <v>5399</v>
      </c>
      <c r="D1730" s="15">
        <v>1997</v>
      </c>
      <c r="E1730" s="15">
        <v>8.1479999999999997</v>
      </c>
      <c r="F1730" s="15">
        <v>5.4340000000000002</v>
      </c>
      <c r="G1730" s="15">
        <v>1.56</v>
      </c>
      <c r="H1730" s="15">
        <v>0</v>
      </c>
      <c r="I1730" s="15">
        <v>1.8360000000000001</v>
      </c>
    </row>
    <row r="1731" spans="1:9" x14ac:dyDescent="0.2">
      <c r="A1731" s="15">
        <v>1730</v>
      </c>
      <c r="B1731" s="15" t="s">
        <v>5398</v>
      </c>
      <c r="C1731" s="15" t="s">
        <v>5397</v>
      </c>
      <c r="D1731" s="15">
        <v>2001</v>
      </c>
      <c r="E1731" s="15">
        <v>8.1470000000000002</v>
      </c>
      <c r="F1731" s="15">
        <v>2.2469999999999999</v>
      </c>
      <c r="G1731" s="15">
        <v>2.25</v>
      </c>
      <c r="H1731" s="15">
        <v>7.4180000000000001</v>
      </c>
      <c r="I1731" s="15">
        <v>0.55300000000000005</v>
      </c>
    </row>
    <row r="1732" spans="1:9" x14ac:dyDescent="0.2">
      <c r="A1732" s="15">
        <v>1731</v>
      </c>
      <c r="B1732" s="15" t="s">
        <v>2416</v>
      </c>
      <c r="C1732" s="15" t="s">
        <v>5396</v>
      </c>
      <c r="D1732" s="15">
        <v>1968</v>
      </c>
      <c r="E1732" s="15">
        <v>8.1430000000000007</v>
      </c>
      <c r="F1732" s="15">
        <v>8.468</v>
      </c>
      <c r="G1732" s="15">
        <v>7.9279999999999999</v>
      </c>
      <c r="H1732" s="15">
        <v>1.198</v>
      </c>
      <c r="I1732" s="15">
        <v>0</v>
      </c>
    </row>
    <row r="1733" spans="1:9" x14ac:dyDescent="0.2">
      <c r="A1733" s="15">
        <v>1732</v>
      </c>
      <c r="B1733" s="15" t="s">
        <v>4149</v>
      </c>
      <c r="C1733" s="15" t="s">
        <v>5395</v>
      </c>
      <c r="D1733" s="15">
        <v>1950</v>
      </c>
      <c r="E1733" s="15">
        <v>8.1359999999999992</v>
      </c>
      <c r="F1733" s="15">
        <v>8.4329999999999998</v>
      </c>
      <c r="G1733" s="15">
        <v>0</v>
      </c>
      <c r="H1733" s="15">
        <v>0</v>
      </c>
      <c r="I1733" s="15">
        <v>0.54800000000000004</v>
      </c>
    </row>
    <row r="1734" spans="1:9" x14ac:dyDescent="0.2">
      <c r="A1734" s="15">
        <v>1733</v>
      </c>
      <c r="B1734" s="15" t="s">
        <v>5117</v>
      </c>
      <c r="C1734" s="15" t="s">
        <v>5394</v>
      </c>
      <c r="D1734" s="15">
        <v>1986</v>
      </c>
      <c r="E1734" s="15">
        <v>8.1359999999999992</v>
      </c>
      <c r="F1734" s="15">
        <v>1.821</v>
      </c>
      <c r="G1734" s="15">
        <v>4.1429999999999998</v>
      </c>
      <c r="H1734" s="15">
        <v>11.385</v>
      </c>
      <c r="I1734" s="15">
        <v>0</v>
      </c>
    </row>
    <row r="1735" spans="1:9" x14ac:dyDescent="0.2">
      <c r="A1735" s="15">
        <v>1734</v>
      </c>
      <c r="B1735" s="15" t="s">
        <v>2845</v>
      </c>
      <c r="C1735" s="15" t="s">
        <v>5393</v>
      </c>
      <c r="D1735" s="15">
        <v>1984</v>
      </c>
      <c r="E1735" s="15">
        <v>8.1319999999999997</v>
      </c>
      <c r="F1735" s="15">
        <v>1.7669999999999999</v>
      </c>
      <c r="G1735" s="15">
        <v>1.875</v>
      </c>
      <c r="H1735" s="15">
        <v>16.555</v>
      </c>
      <c r="I1735" s="15">
        <v>0</v>
      </c>
    </row>
    <row r="1736" spans="1:9" x14ac:dyDescent="0.2">
      <c r="A1736" s="15">
        <v>1735</v>
      </c>
      <c r="B1736" s="15" t="s">
        <v>5392</v>
      </c>
      <c r="C1736" s="15" t="s">
        <v>5391</v>
      </c>
      <c r="D1736" s="15">
        <v>1989</v>
      </c>
      <c r="E1736" s="15">
        <v>8.1240000000000006</v>
      </c>
      <c r="F1736" s="15">
        <v>4.7850000000000001</v>
      </c>
      <c r="G1736" s="15">
        <v>2.645</v>
      </c>
      <c r="H1736" s="15">
        <v>4.6079999999999997</v>
      </c>
      <c r="I1736" s="15">
        <v>1.1830000000000001</v>
      </c>
    </row>
    <row r="1737" spans="1:9" x14ac:dyDescent="0.2">
      <c r="A1737" s="15">
        <v>1736</v>
      </c>
      <c r="B1737" s="15" t="s">
        <v>5390</v>
      </c>
      <c r="C1737" s="15" t="s">
        <v>5389</v>
      </c>
      <c r="D1737" s="15">
        <v>2001</v>
      </c>
      <c r="E1737" s="15">
        <v>8.1240000000000006</v>
      </c>
      <c r="F1737" s="15">
        <v>0.72099999999999997</v>
      </c>
      <c r="G1737" s="15">
        <v>4.5860000000000003</v>
      </c>
      <c r="H1737" s="15">
        <v>7.18</v>
      </c>
      <c r="I1737" s="15">
        <v>0.51200000000000001</v>
      </c>
    </row>
    <row r="1738" spans="1:9" x14ac:dyDescent="0.2">
      <c r="A1738" s="15">
        <v>1737</v>
      </c>
      <c r="B1738" s="15" t="s">
        <v>1718</v>
      </c>
      <c r="C1738" s="15" t="s">
        <v>5388</v>
      </c>
      <c r="D1738" s="15">
        <v>1975</v>
      </c>
      <c r="E1738" s="15">
        <v>8.1189999999999998</v>
      </c>
      <c r="F1738" s="15">
        <v>7.96</v>
      </c>
      <c r="G1738" s="15">
        <v>3.226</v>
      </c>
      <c r="H1738" s="15">
        <v>2.7829999999999999</v>
      </c>
      <c r="I1738" s="15">
        <v>0</v>
      </c>
    </row>
    <row r="1739" spans="1:9" x14ac:dyDescent="0.2">
      <c r="A1739" s="15">
        <v>1738</v>
      </c>
      <c r="B1739" s="15" t="s">
        <v>5387</v>
      </c>
      <c r="C1739" s="15" t="s">
        <v>5386</v>
      </c>
      <c r="D1739" s="15">
        <v>1945</v>
      </c>
      <c r="E1739" s="15">
        <v>8.1159999999999997</v>
      </c>
      <c r="F1739" s="15">
        <v>7.4420000000000002</v>
      </c>
      <c r="G1739" s="15">
        <v>0</v>
      </c>
      <c r="H1739" s="15">
        <v>0</v>
      </c>
      <c r="I1739" s="15">
        <v>0.51600000000000001</v>
      </c>
    </row>
    <row r="1740" spans="1:9" x14ac:dyDescent="0.2">
      <c r="A1740" s="15">
        <v>1739</v>
      </c>
      <c r="B1740" s="15" t="s">
        <v>5385</v>
      </c>
      <c r="C1740" s="15" t="s">
        <v>5384</v>
      </c>
      <c r="D1740" s="15">
        <v>1982</v>
      </c>
      <c r="E1740" s="15">
        <v>8.1150000000000002</v>
      </c>
      <c r="F1740" s="15">
        <v>2.35</v>
      </c>
      <c r="G1740" s="15">
        <v>1.7709999999999999</v>
      </c>
      <c r="H1740" s="15">
        <v>10.984999999999999</v>
      </c>
      <c r="I1740" s="15">
        <v>0</v>
      </c>
    </row>
    <row r="1741" spans="1:9" x14ac:dyDescent="0.2">
      <c r="A1741" s="15">
        <v>1740</v>
      </c>
      <c r="B1741" s="15" t="s">
        <v>1337</v>
      </c>
      <c r="C1741" s="15" t="s">
        <v>5383</v>
      </c>
      <c r="D1741" s="15">
        <v>1965</v>
      </c>
      <c r="E1741" s="15">
        <v>8.1140000000000008</v>
      </c>
      <c r="F1741" s="15">
        <v>8.6050000000000004</v>
      </c>
      <c r="G1741" s="15">
        <v>4.5</v>
      </c>
      <c r="H1741" s="15">
        <v>1.0940000000000001</v>
      </c>
      <c r="I1741" s="15">
        <v>0</v>
      </c>
    </row>
    <row r="1742" spans="1:9" x14ac:dyDescent="0.2">
      <c r="A1742" s="15">
        <v>1741</v>
      </c>
      <c r="B1742" s="15" t="s">
        <v>5374</v>
      </c>
      <c r="C1742" s="15" t="s">
        <v>5382</v>
      </c>
      <c r="D1742" s="15">
        <v>1968</v>
      </c>
      <c r="E1742" s="15">
        <v>8.1080000000000005</v>
      </c>
      <c r="F1742" s="15">
        <v>11.785</v>
      </c>
      <c r="G1742" s="15">
        <v>3.5960000000000001</v>
      </c>
      <c r="H1742" s="15">
        <v>1.37</v>
      </c>
      <c r="I1742" s="15">
        <v>0</v>
      </c>
    </row>
    <row r="1743" spans="1:9" x14ac:dyDescent="0.2">
      <c r="A1743" s="15">
        <v>1742</v>
      </c>
      <c r="B1743" s="15" t="s">
        <v>3091</v>
      </c>
      <c r="C1743" s="15" t="s">
        <v>5381</v>
      </c>
      <c r="D1743" s="15">
        <v>1990</v>
      </c>
      <c r="E1743" s="15">
        <v>8.1050000000000004</v>
      </c>
      <c r="F1743" s="15">
        <v>4.5190000000000001</v>
      </c>
      <c r="G1743" s="15">
        <v>2.028</v>
      </c>
      <c r="H1743" s="15">
        <v>2.863</v>
      </c>
      <c r="I1743" s="15">
        <v>1.1830000000000001</v>
      </c>
    </row>
    <row r="1744" spans="1:9" x14ac:dyDescent="0.2">
      <c r="A1744" s="15">
        <v>1743</v>
      </c>
      <c r="B1744" s="15" t="s">
        <v>5380</v>
      </c>
      <c r="C1744" s="15" t="s">
        <v>5379</v>
      </c>
      <c r="D1744" s="15">
        <v>1973</v>
      </c>
      <c r="E1744" s="15">
        <v>8.1050000000000004</v>
      </c>
      <c r="F1744" s="15">
        <v>5.6449999999999996</v>
      </c>
      <c r="G1744" s="15">
        <v>2.61</v>
      </c>
      <c r="H1744" s="15">
        <v>3.141</v>
      </c>
      <c r="I1744" s="15">
        <v>0.53600000000000003</v>
      </c>
    </row>
    <row r="1745" spans="1:9" x14ac:dyDescent="0.2">
      <c r="A1745" s="15">
        <v>1744</v>
      </c>
      <c r="B1745" s="15" t="s">
        <v>5378</v>
      </c>
      <c r="C1745" s="15" t="s">
        <v>5377</v>
      </c>
      <c r="D1745" s="15">
        <v>1944</v>
      </c>
      <c r="E1745" s="15">
        <v>8.1029999999999998</v>
      </c>
      <c r="F1745" s="15">
        <v>8.43</v>
      </c>
      <c r="G1745" s="15">
        <v>0.1</v>
      </c>
      <c r="H1745" s="15">
        <v>0</v>
      </c>
      <c r="I1745" s="15">
        <v>0</v>
      </c>
    </row>
    <row r="1746" spans="1:9" x14ac:dyDescent="0.2">
      <c r="A1746" s="15">
        <v>1745</v>
      </c>
      <c r="B1746" s="15" t="s">
        <v>5376</v>
      </c>
      <c r="C1746" s="15" t="s">
        <v>5375</v>
      </c>
      <c r="D1746" s="15">
        <v>1977</v>
      </c>
      <c r="E1746" s="15">
        <v>8.1020000000000003</v>
      </c>
      <c r="F1746" s="15">
        <v>4.798</v>
      </c>
      <c r="G1746" s="15">
        <v>5.577</v>
      </c>
      <c r="H1746" s="15">
        <v>1.7</v>
      </c>
      <c r="I1746" s="15">
        <v>0.53600000000000003</v>
      </c>
    </row>
    <row r="1747" spans="1:9" x14ac:dyDescent="0.2">
      <c r="A1747" s="15">
        <v>1746</v>
      </c>
      <c r="B1747" s="15" t="s">
        <v>879</v>
      </c>
      <c r="C1747" s="15" t="s">
        <v>5374</v>
      </c>
      <c r="D1747" s="15">
        <v>1991</v>
      </c>
      <c r="E1747" s="15">
        <v>8.0990000000000002</v>
      </c>
      <c r="F1747" s="15">
        <v>5.1109999999999998</v>
      </c>
      <c r="G1747" s="15">
        <v>0.56699999999999995</v>
      </c>
      <c r="H1747" s="15">
        <v>4.8760000000000003</v>
      </c>
      <c r="I1747" s="15">
        <v>1.869</v>
      </c>
    </row>
    <row r="1748" spans="1:9" x14ac:dyDescent="0.2">
      <c r="A1748" s="15">
        <v>1747</v>
      </c>
      <c r="B1748" s="15" t="s">
        <v>5373</v>
      </c>
      <c r="C1748" s="15" t="s">
        <v>5372</v>
      </c>
      <c r="D1748" s="15">
        <v>1985</v>
      </c>
      <c r="E1748" s="15">
        <v>8.0969999999999995</v>
      </c>
      <c r="F1748" s="15">
        <v>3.762</v>
      </c>
      <c r="G1748" s="15">
        <v>3.0009999999999999</v>
      </c>
      <c r="H1748" s="15">
        <v>9.3379999999999992</v>
      </c>
      <c r="I1748" s="15">
        <v>0</v>
      </c>
    </row>
    <row r="1749" spans="1:9" x14ac:dyDescent="0.2">
      <c r="A1749" s="15">
        <v>1748</v>
      </c>
      <c r="B1749" s="15" t="s">
        <v>712</v>
      </c>
      <c r="C1749" s="15" t="s">
        <v>5371</v>
      </c>
      <c r="D1749" s="15">
        <v>1975</v>
      </c>
      <c r="E1749" s="15">
        <v>8.0960000000000001</v>
      </c>
      <c r="F1749" s="15">
        <v>8.4190000000000005</v>
      </c>
      <c r="G1749" s="15">
        <v>2.7890000000000001</v>
      </c>
      <c r="H1749" s="15">
        <v>2.7749999999999999</v>
      </c>
      <c r="I1749" s="15">
        <v>0</v>
      </c>
    </row>
    <row r="1750" spans="1:9" x14ac:dyDescent="0.2">
      <c r="A1750" s="15">
        <v>1749</v>
      </c>
      <c r="B1750" s="15" t="s">
        <v>1490</v>
      </c>
      <c r="C1750" s="15" t="s">
        <v>5370</v>
      </c>
      <c r="D1750" s="15">
        <v>1981</v>
      </c>
      <c r="E1750" s="15">
        <v>8.0960000000000001</v>
      </c>
      <c r="F1750" s="15">
        <v>2.944</v>
      </c>
      <c r="G1750" s="15">
        <v>2.8330000000000002</v>
      </c>
      <c r="H1750" s="15">
        <v>9.4540000000000006</v>
      </c>
      <c r="I1750" s="15">
        <v>0</v>
      </c>
    </row>
    <row r="1751" spans="1:9" x14ac:dyDescent="0.2">
      <c r="A1751" s="15">
        <v>1750</v>
      </c>
      <c r="B1751" s="15" t="s">
        <v>748</v>
      </c>
      <c r="C1751" s="15" t="s">
        <v>5369</v>
      </c>
      <c r="D1751" s="15">
        <v>1995</v>
      </c>
      <c r="E1751" s="15">
        <v>8.0939999999999994</v>
      </c>
      <c r="F1751" s="15">
        <v>2.1309999999999998</v>
      </c>
      <c r="G1751" s="15">
        <v>2.0670000000000002</v>
      </c>
      <c r="H1751" s="15">
        <v>5.9889999999999999</v>
      </c>
      <c r="I1751" s="15">
        <v>1.056</v>
      </c>
    </row>
    <row r="1752" spans="1:9" x14ac:dyDescent="0.2">
      <c r="A1752" s="15">
        <v>1751</v>
      </c>
      <c r="B1752" s="15" t="s">
        <v>1416</v>
      </c>
      <c r="C1752" s="15" t="s">
        <v>5368</v>
      </c>
      <c r="D1752" s="15">
        <v>1974</v>
      </c>
      <c r="E1752" s="15">
        <v>8.09</v>
      </c>
      <c r="F1752" s="15">
        <v>7.2039999999999997</v>
      </c>
      <c r="G1752" s="15">
        <v>6.6829999999999998</v>
      </c>
      <c r="H1752" s="15">
        <v>1.2110000000000001</v>
      </c>
      <c r="I1752" s="15">
        <v>0</v>
      </c>
    </row>
    <row r="1753" spans="1:9" x14ac:dyDescent="0.2">
      <c r="A1753" s="15">
        <v>1752</v>
      </c>
      <c r="B1753" s="15" t="s">
        <v>3237</v>
      </c>
      <c r="C1753" s="15" t="s">
        <v>5367</v>
      </c>
      <c r="D1753" s="15">
        <v>2005</v>
      </c>
      <c r="E1753" s="15">
        <v>8.09</v>
      </c>
      <c r="F1753" s="15">
        <v>2.794</v>
      </c>
      <c r="G1753" s="15">
        <v>0.66700000000000004</v>
      </c>
      <c r="H1753" s="15">
        <v>5.4260000000000002</v>
      </c>
      <c r="I1753" s="15">
        <v>1.899</v>
      </c>
    </row>
    <row r="1754" spans="1:9" x14ac:dyDescent="0.2">
      <c r="A1754" s="15">
        <v>1753</v>
      </c>
      <c r="B1754" s="15" t="s">
        <v>1724</v>
      </c>
      <c r="C1754" s="15" t="s">
        <v>5366</v>
      </c>
      <c r="D1754" s="15">
        <v>2004</v>
      </c>
      <c r="E1754" s="15">
        <v>8.0869999999999997</v>
      </c>
      <c r="F1754" s="15">
        <v>1.78</v>
      </c>
      <c r="G1754" s="15">
        <v>1.127</v>
      </c>
      <c r="H1754" s="15">
        <v>9.1479999999999997</v>
      </c>
      <c r="I1754" s="15">
        <v>0.56299999999999994</v>
      </c>
    </row>
    <row r="1755" spans="1:9" x14ac:dyDescent="0.2">
      <c r="A1755" s="15">
        <v>1754</v>
      </c>
      <c r="B1755" s="15" t="s">
        <v>5365</v>
      </c>
      <c r="C1755" s="15" t="s">
        <v>5364</v>
      </c>
      <c r="D1755" s="15">
        <v>1976</v>
      </c>
      <c r="E1755" s="15">
        <v>8.0860000000000003</v>
      </c>
      <c r="F1755" s="15">
        <v>0.52100000000000002</v>
      </c>
      <c r="G1755" s="15">
        <v>1.125</v>
      </c>
      <c r="H1755" s="15">
        <v>10.893000000000001</v>
      </c>
      <c r="I1755" s="15">
        <v>0.51700000000000002</v>
      </c>
    </row>
    <row r="1756" spans="1:9" x14ac:dyDescent="0.2">
      <c r="A1756" s="15">
        <v>1755</v>
      </c>
      <c r="B1756" s="15" t="s">
        <v>608</v>
      </c>
      <c r="C1756" s="15" t="s">
        <v>5363</v>
      </c>
      <c r="D1756" s="15">
        <v>1963</v>
      </c>
      <c r="E1756" s="15">
        <v>8.0820000000000007</v>
      </c>
      <c r="F1756" s="15">
        <v>8.3640000000000008</v>
      </c>
      <c r="G1756" s="15">
        <v>4.1180000000000003</v>
      </c>
      <c r="H1756" s="15">
        <v>0</v>
      </c>
      <c r="I1756" s="15">
        <v>0</v>
      </c>
    </row>
    <row r="1757" spans="1:9" x14ac:dyDescent="0.2">
      <c r="A1757" s="15">
        <v>1756</v>
      </c>
      <c r="B1757" s="15" t="s">
        <v>5362</v>
      </c>
      <c r="C1757" s="15" t="s">
        <v>5361</v>
      </c>
      <c r="D1757" s="15">
        <v>2002</v>
      </c>
      <c r="E1757" s="15">
        <v>8.0820000000000007</v>
      </c>
      <c r="F1757" s="15">
        <v>1.236</v>
      </c>
      <c r="G1757" s="15">
        <v>3.53</v>
      </c>
      <c r="H1757" s="15">
        <v>6.1449999999999996</v>
      </c>
      <c r="I1757" s="15">
        <v>0.56299999999999994</v>
      </c>
    </row>
    <row r="1758" spans="1:9" x14ac:dyDescent="0.2">
      <c r="A1758" s="15">
        <v>1757</v>
      </c>
      <c r="B1758" s="15" t="s">
        <v>1535</v>
      </c>
      <c r="C1758" s="15" t="s">
        <v>5360</v>
      </c>
      <c r="D1758" s="15">
        <v>1968</v>
      </c>
      <c r="E1758" s="15">
        <v>8.0820000000000007</v>
      </c>
      <c r="F1758" s="15">
        <v>5.234</v>
      </c>
      <c r="G1758" s="15">
        <v>7.3780000000000001</v>
      </c>
      <c r="H1758" s="15">
        <v>4.032</v>
      </c>
      <c r="I1758" s="15">
        <v>0</v>
      </c>
    </row>
    <row r="1759" spans="1:9" x14ac:dyDescent="0.2">
      <c r="A1759" s="15">
        <v>1758</v>
      </c>
      <c r="B1759" s="15" t="s">
        <v>618</v>
      </c>
      <c r="C1759" s="15" t="s">
        <v>5359</v>
      </c>
      <c r="D1759" s="15">
        <v>1991</v>
      </c>
      <c r="E1759" s="15">
        <v>8.0749999999999993</v>
      </c>
      <c r="F1759" s="15">
        <v>4.95</v>
      </c>
      <c r="G1759" s="15">
        <v>2.0289999999999999</v>
      </c>
      <c r="H1759" s="15">
        <v>1.6759999999999999</v>
      </c>
      <c r="I1759" s="15">
        <v>2.0139999999999998</v>
      </c>
    </row>
    <row r="1760" spans="1:9" x14ac:dyDescent="0.2">
      <c r="A1760" s="15">
        <v>1759</v>
      </c>
      <c r="B1760" s="15" t="s">
        <v>5246</v>
      </c>
      <c r="C1760" s="15" t="s">
        <v>5358</v>
      </c>
      <c r="D1760" s="15">
        <v>1966</v>
      </c>
      <c r="E1760" s="15">
        <v>8.0739999999999998</v>
      </c>
      <c r="F1760" s="15">
        <v>9.0050000000000008</v>
      </c>
      <c r="G1760" s="15">
        <v>4.4329999999999998</v>
      </c>
      <c r="H1760" s="15">
        <v>1.871</v>
      </c>
      <c r="I1760" s="15">
        <v>0</v>
      </c>
    </row>
    <row r="1761" spans="1:9" x14ac:dyDescent="0.2">
      <c r="A1761" s="15">
        <v>1760</v>
      </c>
      <c r="B1761" s="15" t="s">
        <v>1219</v>
      </c>
      <c r="C1761" s="15" t="s">
        <v>5357</v>
      </c>
      <c r="D1761" s="15">
        <v>1947</v>
      </c>
      <c r="E1761" s="15">
        <v>8.07</v>
      </c>
      <c r="F1761" s="15">
        <v>4.9379999999999997</v>
      </c>
      <c r="G1761" s="15">
        <v>0.59099999999999997</v>
      </c>
      <c r="H1761" s="15">
        <v>0.52300000000000002</v>
      </c>
      <c r="I1761" s="15">
        <v>0.51100000000000001</v>
      </c>
    </row>
    <row r="1762" spans="1:9" x14ac:dyDescent="0.2">
      <c r="A1762" s="15">
        <v>1761</v>
      </c>
      <c r="B1762" s="15" t="s">
        <v>600</v>
      </c>
      <c r="C1762" s="15" t="s">
        <v>5356</v>
      </c>
      <c r="D1762" s="15">
        <v>1995</v>
      </c>
      <c r="E1762" s="15">
        <v>8.0649999999999995</v>
      </c>
      <c r="F1762" s="15">
        <v>1.292</v>
      </c>
      <c r="G1762" s="15">
        <v>3.85</v>
      </c>
      <c r="H1762" s="15">
        <v>3.3290000000000002</v>
      </c>
      <c r="I1762" s="15">
        <v>1.3440000000000001</v>
      </c>
    </row>
    <row r="1763" spans="1:9" x14ac:dyDescent="0.2">
      <c r="A1763" s="15">
        <v>1762</v>
      </c>
      <c r="B1763" s="15" t="s">
        <v>5355</v>
      </c>
      <c r="C1763" s="15" t="s">
        <v>5354</v>
      </c>
      <c r="D1763" s="15">
        <v>1968</v>
      </c>
      <c r="E1763" s="15">
        <v>8.0640000000000001</v>
      </c>
      <c r="F1763" s="15">
        <v>6.4470000000000001</v>
      </c>
      <c r="G1763" s="15">
        <v>5.2590000000000003</v>
      </c>
      <c r="H1763" s="15">
        <v>2.2349999999999999</v>
      </c>
      <c r="I1763" s="15">
        <v>0.52100000000000002</v>
      </c>
    </row>
    <row r="1764" spans="1:9" x14ac:dyDescent="0.2">
      <c r="A1764" s="15">
        <v>1763</v>
      </c>
      <c r="B1764" s="15" t="s">
        <v>1034</v>
      </c>
      <c r="C1764" s="15" t="s">
        <v>5353</v>
      </c>
      <c r="D1764" s="15">
        <v>1991</v>
      </c>
      <c r="E1764" s="15">
        <v>8.0640000000000001</v>
      </c>
      <c r="F1764" s="15">
        <v>4.25</v>
      </c>
      <c r="G1764" s="15">
        <v>2.04</v>
      </c>
      <c r="H1764" s="15">
        <v>3.7320000000000002</v>
      </c>
      <c r="I1764" s="15">
        <v>1.788</v>
      </c>
    </row>
    <row r="1765" spans="1:9" x14ac:dyDescent="0.2">
      <c r="A1765" s="15">
        <v>1764</v>
      </c>
      <c r="B1765" s="15" t="s">
        <v>5352</v>
      </c>
      <c r="C1765" s="15" t="s">
        <v>5351</v>
      </c>
      <c r="D1765" s="15">
        <v>1971</v>
      </c>
      <c r="E1765" s="15">
        <v>8.0579999999999998</v>
      </c>
      <c r="F1765" s="15">
        <v>6.0119999999999996</v>
      </c>
      <c r="G1765" s="15">
        <v>3.5590000000000002</v>
      </c>
      <c r="H1765" s="15">
        <v>5.6740000000000004</v>
      </c>
      <c r="I1765" s="15">
        <v>0</v>
      </c>
    </row>
    <row r="1766" spans="1:9" x14ac:dyDescent="0.2">
      <c r="A1766" s="15">
        <v>1765</v>
      </c>
      <c r="B1766" s="15" t="s">
        <v>3120</v>
      </c>
      <c r="C1766" s="15" t="s">
        <v>5350</v>
      </c>
      <c r="D1766" s="15">
        <v>1973</v>
      </c>
      <c r="E1766" s="15">
        <v>8.0510000000000002</v>
      </c>
      <c r="F1766" s="15">
        <v>12.436999999999999</v>
      </c>
      <c r="G1766" s="15">
        <v>1.171</v>
      </c>
      <c r="H1766" s="15">
        <v>0.53700000000000003</v>
      </c>
      <c r="I1766" s="15">
        <v>0</v>
      </c>
    </row>
    <row r="1767" spans="1:9" x14ac:dyDescent="0.2">
      <c r="A1767" s="15">
        <v>1766</v>
      </c>
      <c r="B1767" s="15" t="s">
        <v>760</v>
      </c>
      <c r="C1767" s="15" t="s">
        <v>5349</v>
      </c>
      <c r="D1767" s="15">
        <v>1989</v>
      </c>
      <c r="E1767" s="15">
        <v>8.0510000000000002</v>
      </c>
      <c r="F1767" s="15">
        <v>6.5750000000000002</v>
      </c>
      <c r="G1767" s="15">
        <v>2.0129999999999999</v>
      </c>
      <c r="H1767" s="15">
        <v>2.194</v>
      </c>
      <c r="I1767" s="15">
        <v>1.1919999999999999</v>
      </c>
    </row>
    <row r="1768" spans="1:9" x14ac:dyDescent="0.2">
      <c r="A1768" s="15">
        <v>1767</v>
      </c>
      <c r="B1768" s="15" t="s">
        <v>521</v>
      </c>
      <c r="C1768" s="15" t="s">
        <v>5348</v>
      </c>
      <c r="D1768" s="15">
        <v>1974</v>
      </c>
      <c r="E1768" s="15">
        <v>8.0500000000000007</v>
      </c>
      <c r="F1768" s="15">
        <v>8.0879999999999992</v>
      </c>
      <c r="G1768" s="15">
        <v>6.3449999999999998</v>
      </c>
      <c r="H1768" s="15">
        <v>0.625</v>
      </c>
      <c r="I1768" s="15">
        <v>0</v>
      </c>
    </row>
    <row r="1769" spans="1:9" x14ac:dyDescent="0.2">
      <c r="A1769" s="15">
        <v>1768</v>
      </c>
      <c r="B1769" s="15" t="s">
        <v>5347</v>
      </c>
      <c r="C1769" s="15" t="s">
        <v>5346</v>
      </c>
      <c r="D1769" s="15">
        <v>1994</v>
      </c>
      <c r="E1769" s="15">
        <v>8.048</v>
      </c>
      <c r="F1769" s="15">
        <v>5.47</v>
      </c>
      <c r="G1769" s="15">
        <v>1.177</v>
      </c>
      <c r="H1769" s="15">
        <v>1.655</v>
      </c>
      <c r="I1769" s="15">
        <v>1.034</v>
      </c>
    </row>
    <row r="1770" spans="1:9" x14ac:dyDescent="0.2">
      <c r="A1770" s="15">
        <v>1769</v>
      </c>
      <c r="B1770" s="15" t="s">
        <v>1019</v>
      </c>
      <c r="C1770" s="15" t="s">
        <v>5345</v>
      </c>
      <c r="D1770" s="15">
        <v>2005</v>
      </c>
      <c r="E1770" s="15">
        <v>8.0419999999999998</v>
      </c>
      <c r="F1770" s="15">
        <v>3.8780000000000001</v>
      </c>
      <c r="G1770" s="15">
        <v>1</v>
      </c>
      <c r="H1770" s="15">
        <v>5.8239999999999998</v>
      </c>
      <c r="I1770" s="15">
        <v>0.57099999999999995</v>
      </c>
    </row>
    <row r="1771" spans="1:9" x14ac:dyDescent="0.2">
      <c r="A1771" s="15">
        <v>1770</v>
      </c>
      <c r="B1771" s="15" t="s">
        <v>1599</v>
      </c>
      <c r="C1771" s="15" t="s">
        <v>5344</v>
      </c>
      <c r="D1771" s="15">
        <v>1924</v>
      </c>
      <c r="E1771" s="15">
        <v>8.0389999999999997</v>
      </c>
      <c r="F1771" s="15">
        <v>6.7389999999999999</v>
      </c>
      <c r="G1771" s="15">
        <v>0</v>
      </c>
      <c r="H1771" s="15">
        <v>0</v>
      </c>
      <c r="I1771" s="15">
        <v>0.54200000000000004</v>
      </c>
    </row>
    <row r="1772" spans="1:9" x14ac:dyDescent="0.2">
      <c r="A1772" s="15">
        <v>1771</v>
      </c>
      <c r="B1772" s="15" t="s">
        <v>5343</v>
      </c>
      <c r="C1772" s="15" t="s">
        <v>5342</v>
      </c>
      <c r="D1772" s="15">
        <v>2010</v>
      </c>
      <c r="E1772" s="15">
        <v>8.0389999999999997</v>
      </c>
      <c r="F1772" s="15">
        <v>7.6029999999999998</v>
      </c>
      <c r="G1772" s="15">
        <v>0.54800000000000004</v>
      </c>
      <c r="H1772" s="15">
        <v>0</v>
      </c>
      <c r="I1772" s="15">
        <v>0</v>
      </c>
    </row>
    <row r="1773" spans="1:9" x14ac:dyDescent="0.2">
      <c r="A1773" s="15">
        <v>1772</v>
      </c>
      <c r="B1773" s="15" t="s">
        <v>2570</v>
      </c>
      <c r="C1773" s="15" t="s">
        <v>5341</v>
      </c>
      <c r="D1773" s="15">
        <v>1979</v>
      </c>
      <c r="E1773" s="15">
        <v>8.0370000000000008</v>
      </c>
      <c r="F1773" s="15">
        <v>6.4269999999999996</v>
      </c>
      <c r="G1773" s="15">
        <v>2.246</v>
      </c>
      <c r="H1773" s="15">
        <v>3.4289999999999998</v>
      </c>
      <c r="I1773" s="15">
        <v>0.51200000000000001</v>
      </c>
    </row>
    <row r="1774" spans="1:9" x14ac:dyDescent="0.2">
      <c r="A1774" s="15">
        <v>1773</v>
      </c>
      <c r="B1774" s="15" t="s">
        <v>3984</v>
      </c>
      <c r="C1774" s="15" t="s">
        <v>5340</v>
      </c>
      <c r="D1774" s="15">
        <v>1966</v>
      </c>
      <c r="E1774" s="15">
        <v>8.0359999999999996</v>
      </c>
      <c r="F1774" s="15">
        <v>5.5430000000000001</v>
      </c>
      <c r="G1774" s="15">
        <v>1.444</v>
      </c>
      <c r="H1774" s="15">
        <v>4.3029999999999999</v>
      </c>
      <c r="I1774" s="15">
        <v>0.52200000000000002</v>
      </c>
    </row>
    <row r="1775" spans="1:9" x14ac:dyDescent="0.2">
      <c r="A1775" s="15">
        <v>1774</v>
      </c>
      <c r="B1775" s="15" t="s">
        <v>5339</v>
      </c>
      <c r="C1775" s="15" t="s">
        <v>5338</v>
      </c>
      <c r="D1775" s="15">
        <v>1965</v>
      </c>
      <c r="E1775" s="15">
        <v>8.0340000000000007</v>
      </c>
      <c r="F1775" s="15">
        <v>8.5660000000000007</v>
      </c>
      <c r="G1775" s="15">
        <v>0.7</v>
      </c>
      <c r="H1775" s="15">
        <v>2.3780000000000001</v>
      </c>
      <c r="I1775" s="15">
        <v>0.51500000000000001</v>
      </c>
    </row>
    <row r="1776" spans="1:9" x14ac:dyDescent="0.2">
      <c r="A1776" s="15">
        <v>1775</v>
      </c>
      <c r="B1776" s="15" t="s">
        <v>1293</v>
      </c>
      <c r="C1776" s="15" t="s">
        <v>5337</v>
      </c>
      <c r="D1776" s="15">
        <v>1999</v>
      </c>
      <c r="E1776" s="15">
        <v>8.032</v>
      </c>
      <c r="F1776" s="15">
        <v>1.5329999999999999</v>
      </c>
      <c r="G1776" s="15">
        <v>2.403</v>
      </c>
      <c r="H1776" s="15">
        <v>11.771000000000001</v>
      </c>
      <c r="I1776" s="15">
        <v>0</v>
      </c>
    </row>
    <row r="1777" spans="1:9" x14ac:dyDescent="0.2">
      <c r="A1777" s="15">
        <v>1776</v>
      </c>
      <c r="B1777" s="15" t="s">
        <v>5336</v>
      </c>
      <c r="C1777" s="15" t="s">
        <v>5335</v>
      </c>
      <c r="D1777" s="15">
        <v>1960</v>
      </c>
      <c r="E1777" s="15">
        <v>8.0289999999999999</v>
      </c>
      <c r="F1777" s="15">
        <v>3.1640000000000001</v>
      </c>
      <c r="G1777" s="15">
        <v>4.8689999999999998</v>
      </c>
      <c r="H1777" s="15">
        <v>2.25</v>
      </c>
      <c r="I1777" s="15">
        <v>0</v>
      </c>
    </row>
    <row r="1778" spans="1:9" x14ac:dyDescent="0.2">
      <c r="A1778" s="15">
        <v>1777</v>
      </c>
      <c r="B1778" s="15" t="s">
        <v>766</v>
      </c>
      <c r="C1778" s="15" t="s">
        <v>5334</v>
      </c>
      <c r="D1778" s="15">
        <v>1981</v>
      </c>
      <c r="E1778" s="15">
        <v>8.0229999999999997</v>
      </c>
      <c r="F1778" s="15">
        <v>4.5019999999999998</v>
      </c>
      <c r="G1778" s="15">
        <v>4.17</v>
      </c>
      <c r="H1778" s="15">
        <v>5.6760000000000002</v>
      </c>
      <c r="I1778" s="15">
        <v>0</v>
      </c>
    </row>
    <row r="1779" spans="1:9" x14ac:dyDescent="0.2">
      <c r="A1779" s="15">
        <v>1778</v>
      </c>
      <c r="B1779" s="15" t="s">
        <v>1079</v>
      </c>
      <c r="C1779" s="15" t="s">
        <v>5333</v>
      </c>
      <c r="D1779" s="15">
        <v>1980</v>
      </c>
      <c r="E1779" s="15">
        <v>8.0180000000000007</v>
      </c>
      <c r="F1779" s="15">
        <v>7.367</v>
      </c>
      <c r="G1779" s="15">
        <v>2.0209999999999999</v>
      </c>
      <c r="H1779" s="15">
        <v>1.7370000000000001</v>
      </c>
      <c r="I1779" s="15">
        <v>0.57699999999999996</v>
      </c>
    </row>
    <row r="1780" spans="1:9" x14ac:dyDescent="0.2">
      <c r="A1780" s="15">
        <v>1779</v>
      </c>
      <c r="B1780" s="15" t="s">
        <v>1822</v>
      </c>
      <c r="C1780" s="15" t="s">
        <v>5332</v>
      </c>
      <c r="D1780" s="15">
        <v>1942</v>
      </c>
      <c r="E1780" s="15">
        <v>8.016</v>
      </c>
      <c r="F1780" s="15">
        <v>6.2030000000000003</v>
      </c>
      <c r="G1780" s="15">
        <v>0</v>
      </c>
      <c r="H1780" s="15">
        <v>0.51300000000000001</v>
      </c>
      <c r="I1780" s="15">
        <v>0.52700000000000002</v>
      </c>
    </row>
    <row r="1781" spans="1:9" x14ac:dyDescent="0.2">
      <c r="A1781" s="15">
        <v>1780</v>
      </c>
      <c r="B1781" s="15" t="s">
        <v>5331</v>
      </c>
      <c r="C1781" s="15" t="s">
        <v>5330</v>
      </c>
      <c r="D1781" s="15">
        <v>2001</v>
      </c>
      <c r="E1781" s="15">
        <v>8.0150000000000006</v>
      </c>
      <c r="F1781" s="15">
        <v>0</v>
      </c>
      <c r="G1781" s="15">
        <v>4.0019999999999998</v>
      </c>
      <c r="H1781" s="15">
        <v>11.475</v>
      </c>
      <c r="I1781" s="15">
        <v>0.56299999999999994</v>
      </c>
    </row>
    <row r="1782" spans="1:9" x14ac:dyDescent="0.2">
      <c r="A1782" s="15">
        <v>1781</v>
      </c>
      <c r="B1782" s="15" t="s">
        <v>844</v>
      </c>
      <c r="C1782" s="15" t="s">
        <v>5329</v>
      </c>
      <c r="D1782" s="15">
        <v>1978</v>
      </c>
      <c r="E1782" s="15">
        <v>8.0139999999999993</v>
      </c>
      <c r="F1782" s="15">
        <v>2.282</v>
      </c>
      <c r="G1782" s="15">
        <v>5.25</v>
      </c>
      <c r="H1782" s="15">
        <v>7.9260000000000002</v>
      </c>
      <c r="I1782" s="15">
        <v>0</v>
      </c>
    </row>
    <row r="1783" spans="1:9" x14ac:dyDescent="0.2">
      <c r="A1783" s="15">
        <v>1782</v>
      </c>
      <c r="B1783" s="15" t="s">
        <v>5328</v>
      </c>
      <c r="C1783" s="15" t="s">
        <v>5327</v>
      </c>
      <c r="D1783" s="15">
        <v>1998</v>
      </c>
      <c r="E1783" s="15">
        <v>8.0139999999999993</v>
      </c>
      <c r="F1783" s="15">
        <v>2.1709999999999998</v>
      </c>
      <c r="G1783" s="15">
        <v>1</v>
      </c>
      <c r="H1783" s="15">
        <v>9.2029999999999994</v>
      </c>
      <c r="I1783" s="15">
        <v>0.52200000000000002</v>
      </c>
    </row>
    <row r="1784" spans="1:9" x14ac:dyDescent="0.2">
      <c r="A1784" s="15">
        <v>1783</v>
      </c>
      <c r="B1784" s="15" t="s">
        <v>3843</v>
      </c>
      <c r="C1784" s="15" t="s">
        <v>5326</v>
      </c>
      <c r="D1784" s="15">
        <v>1971</v>
      </c>
      <c r="E1784" s="15">
        <v>8.01</v>
      </c>
      <c r="F1784" s="15">
        <v>5.0199999999999996</v>
      </c>
      <c r="G1784" s="15">
        <v>5.7779999999999996</v>
      </c>
      <c r="H1784" s="15">
        <v>4.4390000000000001</v>
      </c>
      <c r="I1784" s="15">
        <v>0</v>
      </c>
    </row>
    <row r="1785" spans="1:9" x14ac:dyDescent="0.2">
      <c r="A1785" s="15">
        <v>1784</v>
      </c>
      <c r="B1785" s="15" t="s">
        <v>4213</v>
      </c>
      <c r="C1785" s="15" t="s">
        <v>5325</v>
      </c>
      <c r="D1785" s="15">
        <v>1981</v>
      </c>
      <c r="E1785" s="15">
        <v>8.0060000000000002</v>
      </c>
      <c r="F1785" s="15">
        <v>4.6550000000000002</v>
      </c>
      <c r="G1785" s="15">
        <v>2.5779999999999998</v>
      </c>
      <c r="H1785" s="15">
        <v>4.3449999999999998</v>
      </c>
      <c r="I1785" s="15">
        <v>0.52300000000000002</v>
      </c>
    </row>
    <row r="1786" spans="1:9" x14ac:dyDescent="0.2">
      <c r="A1786" s="15">
        <v>1785</v>
      </c>
      <c r="B1786" s="15" t="s">
        <v>915</v>
      </c>
      <c r="C1786" s="15" t="s">
        <v>5324</v>
      </c>
      <c r="D1786" s="15">
        <v>2008</v>
      </c>
      <c r="E1786" s="15">
        <v>8.0050000000000008</v>
      </c>
      <c r="F1786" s="15">
        <v>4.1950000000000003</v>
      </c>
      <c r="G1786" s="15">
        <v>0.7</v>
      </c>
      <c r="H1786" s="15">
        <v>4.9749999999999996</v>
      </c>
      <c r="I1786" s="15">
        <v>0.53300000000000003</v>
      </c>
    </row>
    <row r="1787" spans="1:9" x14ac:dyDescent="0.2">
      <c r="A1787" s="15">
        <v>1786</v>
      </c>
      <c r="B1787" s="15" t="s">
        <v>2006</v>
      </c>
      <c r="C1787" s="15" t="s">
        <v>4677</v>
      </c>
      <c r="D1787" s="15">
        <v>1927</v>
      </c>
      <c r="E1787" s="15">
        <v>7.9989999999999997</v>
      </c>
      <c r="F1787" s="15">
        <v>7.9669999999999996</v>
      </c>
      <c r="G1787" s="15">
        <v>0</v>
      </c>
      <c r="H1787" s="15">
        <v>0</v>
      </c>
      <c r="I1787" s="15">
        <v>0</v>
      </c>
    </row>
    <row r="1788" spans="1:9" x14ac:dyDescent="0.2">
      <c r="A1788" s="15">
        <v>1787</v>
      </c>
      <c r="B1788" s="15" t="s">
        <v>1711</v>
      </c>
      <c r="C1788" s="15" t="s">
        <v>5323</v>
      </c>
      <c r="D1788" s="15">
        <v>1958</v>
      </c>
      <c r="E1788" s="15">
        <v>7.9980000000000002</v>
      </c>
      <c r="F1788" s="15">
        <v>3.0859999999999999</v>
      </c>
      <c r="G1788" s="15">
        <v>4.5</v>
      </c>
      <c r="H1788" s="15">
        <v>1.7689999999999999</v>
      </c>
      <c r="I1788" s="15">
        <v>0</v>
      </c>
    </row>
    <row r="1789" spans="1:9" x14ac:dyDescent="0.2">
      <c r="A1789" s="15">
        <v>1788</v>
      </c>
      <c r="B1789" s="15" t="s">
        <v>5322</v>
      </c>
      <c r="C1789" s="15" t="s">
        <v>5211</v>
      </c>
      <c r="D1789" s="15">
        <v>1994</v>
      </c>
      <c r="E1789" s="15">
        <v>7.9969999999999999</v>
      </c>
      <c r="F1789" s="15">
        <v>0</v>
      </c>
      <c r="G1789" s="15">
        <v>4.5069999999999997</v>
      </c>
      <c r="H1789" s="15">
        <v>14.007999999999999</v>
      </c>
      <c r="I1789" s="15">
        <v>0</v>
      </c>
    </row>
    <row r="1790" spans="1:9" x14ac:dyDescent="0.2">
      <c r="A1790" s="15">
        <v>1789</v>
      </c>
      <c r="B1790" s="15" t="s">
        <v>3291</v>
      </c>
      <c r="C1790" s="15" t="s">
        <v>5321</v>
      </c>
      <c r="D1790" s="15">
        <v>1989</v>
      </c>
      <c r="E1790" s="15">
        <v>7.992</v>
      </c>
      <c r="F1790" s="15">
        <v>6.0750000000000002</v>
      </c>
      <c r="G1790" s="15">
        <v>2.048</v>
      </c>
      <c r="H1790" s="15">
        <v>3.1779999999999999</v>
      </c>
      <c r="I1790" s="15">
        <v>1.083</v>
      </c>
    </row>
    <row r="1791" spans="1:9" x14ac:dyDescent="0.2">
      <c r="A1791" s="15">
        <v>1790</v>
      </c>
      <c r="B1791" s="15" t="s">
        <v>2623</v>
      </c>
      <c r="C1791" s="15" t="s">
        <v>5320</v>
      </c>
      <c r="D1791" s="15">
        <v>2009</v>
      </c>
      <c r="E1791" s="15">
        <v>7.99</v>
      </c>
      <c r="F1791" s="15">
        <v>1.913</v>
      </c>
      <c r="G1791" s="15">
        <v>5.7880000000000003</v>
      </c>
      <c r="H1791" s="15">
        <v>3.9750000000000001</v>
      </c>
      <c r="I1791" s="15">
        <v>0</v>
      </c>
    </row>
    <row r="1792" spans="1:9" x14ac:dyDescent="0.2">
      <c r="A1792" s="15">
        <v>1791</v>
      </c>
      <c r="B1792" s="15" t="s">
        <v>2269</v>
      </c>
      <c r="C1792" s="15" t="s">
        <v>5319</v>
      </c>
      <c r="D1792" s="15">
        <v>2000</v>
      </c>
      <c r="E1792" s="15">
        <v>7.9859999999999998</v>
      </c>
      <c r="F1792" s="15">
        <v>1.859</v>
      </c>
      <c r="G1792" s="15">
        <v>2.5</v>
      </c>
      <c r="H1792" s="15">
        <v>6.43</v>
      </c>
      <c r="I1792" s="15">
        <v>1.3580000000000001</v>
      </c>
    </row>
    <row r="1793" spans="1:9" x14ac:dyDescent="0.2">
      <c r="A1793" s="15">
        <v>1792</v>
      </c>
      <c r="B1793" s="15" t="s">
        <v>5318</v>
      </c>
      <c r="C1793" s="15" t="s">
        <v>5317</v>
      </c>
      <c r="D1793" s="15">
        <v>1995</v>
      </c>
      <c r="E1793" s="15">
        <v>7.984</v>
      </c>
      <c r="F1793" s="15">
        <v>5.3940000000000001</v>
      </c>
      <c r="G1793" s="15">
        <v>0.59099999999999997</v>
      </c>
      <c r="H1793" s="15">
        <v>1.117</v>
      </c>
      <c r="I1793" s="15">
        <v>1.1200000000000001</v>
      </c>
    </row>
    <row r="1794" spans="1:9" x14ac:dyDescent="0.2">
      <c r="A1794" s="15">
        <v>1793</v>
      </c>
      <c r="B1794" s="15" t="s">
        <v>1713</v>
      </c>
      <c r="C1794" s="15" t="s">
        <v>5316</v>
      </c>
      <c r="D1794" s="15">
        <v>1983</v>
      </c>
      <c r="E1794" s="15">
        <v>7.984</v>
      </c>
      <c r="F1794" s="15">
        <v>4.3710000000000004</v>
      </c>
      <c r="G1794" s="15">
        <v>3.3159999999999998</v>
      </c>
      <c r="H1794" s="15">
        <v>6.8559999999999999</v>
      </c>
      <c r="I1794" s="15">
        <v>0</v>
      </c>
    </row>
    <row r="1795" spans="1:9" x14ac:dyDescent="0.2">
      <c r="A1795" s="15">
        <v>1794</v>
      </c>
      <c r="B1795" s="15" t="s">
        <v>5315</v>
      </c>
      <c r="C1795" s="15" t="s">
        <v>5314</v>
      </c>
      <c r="D1795" s="15">
        <v>2000</v>
      </c>
      <c r="E1795" s="15">
        <v>7.9829999999999997</v>
      </c>
      <c r="F1795" s="15">
        <v>2.6070000000000002</v>
      </c>
      <c r="G1795" s="15">
        <v>4</v>
      </c>
      <c r="H1795" s="15">
        <v>2.9119999999999999</v>
      </c>
      <c r="I1795" s="15">
        <v>1.0529999999999999</v>
      </c>
    </row>
    <row r="1796" spans="1:9" x14ac:dyDescent="0.2">
      <c r="A1796" s="15">
        <v>1795</v>
      </c>
      <c r="B1796" s="15" t="s">
        <v>2560</v>
      </c>
      <c r="C1796" s="15" t="s">
        <v>5313</v>
      </c>
      <c r="D1796" s="15">
        <v>1990</v>
      </c>
      <c r="E1796" s="15">
        <v>7.9790000000000001</v>
      </c>
      <c r="F1796" s="15">
        <v>2.0699999999999998</v>
      </c>
      <c r="G1796" s="15">
        <v>2.1429999999999998</v>
      </c>
      <c r="H1796" s="15">
        <v>6.5860000000000003</v>
      </c>
      <c r="I1796" s="15">
        <v>1.268</v>
      </c>
    </row>
    <row r="1797" spans="1:9" x14ac:dyDescent="0.2">
      <c r="A1797" s="15">
        <v>1796</v>
      </c>
      <c r="B1797" s="15" t="s">
        <v>5312</v>
      </c>
      <c r="C1797" s="15" t="s">
        <v>5311</v>
      </c>
      <c r="D1797" s="15">
        <v>1966</v>
      </c>
      <c r="E1797" s="15">
        <v>7.9790000000000001</v>
      </c>
      <c r="F1797" s="15">
        <v>0.71099999999999997</v>
      </c>
      <c r="G1797" s="15">
        <v>5.5359999999999996</v>
      </c>
      <c r="H1797" s="15">
        <v>6.4669999999999996</v>
      </c>
      <c r="I1797" s="15">
        <v>0</v>
      </c>
    </row>
    <row r="1798" spans="1:9" x14ac:dyDescent="0.2">
      <c r="A1798" s="15">
        <v>1797</v>
      </c>
      <c r="B1798" s="15" t="s">
        <v>2607</v>
      </c>
      <c r="C1798" s="15" t="s">
        <v>2535</v>
      </c>
      <c r="D1798" s="15">
        <v>1987</v>
      </c>
      <c r="E1798" s="15">
        <v>7.9779999999999998</v>
      </c>
      <c r="F1798" s="15">
        <v>4.5149999999999997</v>
      </c>
      <c r="G1798" s="15">
        <v>3.5</v>
      </c>
      <c r="H1798" s="15">
        <v>0.54300000000000004</v>
      </c>
      <c r="I1798" s="15">
        <v>1.1439999999999999</v>
      </c>
    </row>
    <row r="1799" spans="1:9" x14ac:dyDescent="0.2">
      <c r="A1799" s="15">
        <v>1798</v>
      </c>
      <c r="B1799" s="15" t="s">
        <v>5310</v>
      </c>
      <c r="C1799" s="15" t="s">
        <v>5309</v>
      </c>
      <c r="D1799" s="15">
        <v>2003</v>
      </c>
      <c r="E1799" s="15">
        <v>7.9740000000000002</v>
      </c>
      <c r="F1799" s="15">
        <v>4.8390000000000004</v>
      </c>
      <c r="G1799" s="15">
        <v>1.3</v>
      </c>
      <c r="H1799" s="15">
        <v>2.3260000000000001</v>
      </c>
      <c r="I1799" s="15">
        <v>0.51300000000000001</v>
      </c>
    </row>
    <row r="1800" spans="1:9" x14ac:dyDescent="0.2">
      <c r="A1800" s="15">
        <v>1799</v>
      </c>
      <c r="B1800" s="15" t="s">
        <v>5308</v>
      </c>
      <c r="C1800" s="15" t="s">
        <v>1864</v>
      </c>
      <c r="D1800" s="15">
        <v>1961</v>
      </c>
      <c r="E1800" s="15">
        <v>7.9720000000000004</v>
      </c>
      <c r="F1800" s="15">
        <v>2.3879999999999999</v>
      </c>
      <c r="G1800" s="15">
        <v>2.9169999999999998</v>
      </c>
      <c r="H1800" s="15">
        <v>4.5590000000000002</v>
      </c>
      <c r="I1800" s="15">
        <v>0</v>
      </c>
    </row>
    <row r="1801" spans="1:9" x14ac:dyDescent="0.2">
      <c r="A1801" s="15">
        <v>1800</v>
      </c>
      <c r="B1801" s="15" t="s">
        <v>2715</v>
      </c>
      <c r="C1801" s="15" t="s">
        <v>5307</v>
      </c>
      <c r="D1801" s="15">
        <v>2002</v>
      </c>
      <c r="E1801" s="15">
        <v>7.9720000000000004</v>
      </c>
      <c r="F1801" s="15">
        <v>0</v>
      </c>
      <c r="G1801" s="15">
        <v>6.2830000000000004</v>
      </c>
      <c r="H1801" s="15">
        <v>5.5140000000000002</v>
      </c>
      <c r="I1801" s="15">
        <v>0.51500000000000001</v>
      </c>
    </row>
    <row r="1802" spans="1:9" x14ac:dyDescent="0.2">
      <c r="A1802" s="15">
        <v>1801</v>
      </c>
      <c r="B1802" s="15" t="s">
        <v>5306</v>
      </c>
      <c r="C1802" s="15" t="s">
        <v>5305</v>
      </c>
      <c r="D1802" s="15">
        <v>2008</v>
      </c>
      <c r="E1802" s="15">
        <v>7.9589999999999996</v>
      </c>
      <c r="F1802" s="15">
        <v>0.20200000000000001</v>
      </c>
      <c r="G1802" s="15">
        <v>3</v>
      </c>
      <c r="H1802" s="15">
        <v>9.3729999999999993</v>
      </c>
      <c r="I1802" s="15">
        <v>0</v>
      </c>
    </row>
    <row r="1803" spans="1:9" x14ac:dyDescent="0.2">
      <c r="A1803" s="15">
        <v>1802</v>
      </c>
      <c r="B1803" s="15" t="s">
        <v>1381</v>
      </c>
      <c r="C1803" s="15" t="s">
        <v>5304</v>
      </c>
      <c r="D1803" s="15">
        <v>2012</v>
      </c>
      <c r="E1803" s="15">
        <v>7.9589999999999996</v>
      </c>
      <c r="F1803" s="15">
        <v>6.5720000000000001</v>
      </c>
      <c r="G1803" s="15">
        <v>2.0310000000000001</v>
      </c>
      <c r="H1803" s="15">
        <v>6.6669999999999998</v>
      </c>
      <c r="I1803" s="15">
        <v>0</v>
      </c>
    </row>
    <row r="1804" spans="1:9" x14ac:dyDescent="0.2">
      <c r="A1804" s="15">
        <v>1803</v>
      </c>
      <c r="B1804" s="15" t="s">
        <v>5303</v>
      </c>
      <c r="C1804" s="15" t="s">
        <v>3172</v>
      </c>
      <c r="D1804" s="15">
        <v>1994</v>
      </c>
      <c r="E1804" s="15">
        <v>7.9530000000000003</v>
      </c>
      <c r="F1804" s="15">
        <v>2.1509999999999998</v>
      </c>
      <c r="G1804" s="15">
        <v>1.5</v>
      </c>
      <c r="H1804" s="15">
        <v>9.5640000000000001</v>
      </c>
      <c r="I1804" s="15">
        <v>0.55600000000000005</v>
      </c>
    </row>
    <row r="1805" spans="1:9" x14ac:dyDescent="0.2">
      <c r="A1805" s="15">
        <v>1804</v>
      </c>
      <c r="B1805" s="15" t="s">
        <v>5302</v>
      </c>
      <c r="C1805" s="15" t="s">
        <v>3280</v>
      </c>
      <c r="D1805" s="15">
        <v>2008</v>
      </c>
      <c r="E1805" s="15">
        <v>7.9429999999999996</v>
      </c>
      <c r="F1805" s="15">
        <v>6.2519999999999998</v>
      </c>
      <c r="G1805" s="15">
        <v>0.53800000000000003</v>
      </c>
      <c r="H1805" s="15">
        <v>2.1640000000000001</v>
      </c>
      <c r="I1805" s="15">
        <v>0.51400000000000001</v>
      </c>
    </row>
    <row r="1806" spans="1:9" x14ac:dyDescent="0.2">
      <c r="A1806" s="15">
        <v>1805</v>
      </c>
      <c r="B1806" s="15" t="s">
        <v>1104</v>
      </c>
      <c r="C1806" s="15" t="s">
        <v>5121</v>
      </c>
      <c r="D1806" s="15">
        <v>1976</v>
      </c>
      <c r="E1806" s="15">
        <v>7.9420000000000002</v>
      </c>
      <c r="F1806" s="15">
        <v>5.5629999999999997</v>
      </c>
      <c r="G1806" s="15">
        <v>2.8610000000000002</v>
      </c>
      <c r="H1806" s="15">
        <v>3.2189999999999999</v>
      </c>
      <c r="I1806" s="15">
        <v>0.56299999999999994</v>
      </c>
    </row>
    <row r="1807" spans="1:9" x14ac:dyDescent="0.2">
      <c r="A1807" s="15">
        <v>1806</v>
      </c>
      <c r="B1807" s="15" t="s">
        <v>5301</v>
      </c>
      <c r="C1807" s="15" t="s">
        <v>1696</v>
      </c>
      <c r="D1807" s="15">
        <v>2002</v>
      </c>
      <c r="E1807" s="15">
        <v>7.9409999999999998</v>
      </c>
      <c r="F1807" s="15">
        <v>4.391</v>
      </c>
      <c r="G1807" s="15">
        <v>2.0590000000000002</v>
      </c>
      <c r="H1807" s="15">
        <v>4.3259999999999996</v>
      </c>
      <c r="I1807" s="15">
        <v>0</v>
      </c>
    </row>
    <row r="1808" spans="1:9" x14ac:dyDescent="0.2">
      <c r="A1808" s="15">
        <v>1807</v>
      </c>
      <c r="B1808" s="15" t="s">
        <v>849</v>
      </c>
      <c r="C1808" s="15" t="s">
        <v>5300</v>
      </c>
      <c r="D1808" s="15">
        <v>1955</v>
      </c>
      <c r="E1808" s="15">
        <v>7.9370000000000003</v>
      </c>
      <c r="F1808" s="15">
        <v>4.0890000000000004</v>
      </c>
      <c r="G1808" s="15">
        <v>0.83299999999999996</v>
      </c>
      <c r="H1808" s="15">
        <v>1.714</v>
      </c>
      <c r="I1808" s="15">
        <v>0.51700000000000002</v>
      </c>
    </row>
    <row r="1809" spans="1:9" x14ac:dyDescent="0.2">
      <c r="A1809" s="15">
        <v>1808</v>
      </c>
      <c r="B1809" s="15" t="s">
        <v>5299</v>
      </c>
      <c r="C1809" s="15" t="s">
        <v>5298</v>
      </c>
      <c r="D1809" s="15">
        <v>1993</v>
      </c>
      <c r="E1809" s="15">
        <v>7.9370000000000003</v>
      </c>
      <c r="F1809" s="15">
        <v>5.43</v>
      </c>
      <c r="G1809" s="15">
        <v>1.056</v>
      </c>
      <c r="H1809" s="15">
        <v>0.53300000000000003</v>
      </c>
      <c r="I1809" s="15">
        <v>1.571</v>
      </c>
    </row>
    <row r="1810" spans="1:9" x14ac:dyDescent="0.2">
      <c r="A1810" s="15">
        <v>1809</v>
      </c>
      <c r="B1810" s="15" t="s">
        <v>5297</v>
      </c>
      <c r="C1810" s="15" t="s">
        <v>5296</v>
      </c>
      <c r="D1810" s="15">
        <v>1976</v>
      </c>
      <c r="E1810" s="15">
        <v>7.9349999999999996</v>
      </c>
      <c r="F1810" s="15">
        <v>7.7729999999999997</v>
      </c>
      <c r="G1810" s="15">
        <v>2.4950000000000001</v>
      </c>
      <c r="H1810" s="15">
        <v>3.7160000000000002</v>
      </c>
      <c r="I1810" s="15">
        <v>0</v>
      </c>
    </row>
    <row r="1811" spans="1:9" x14ac:dyDescent="0.2">
      <c r="A1811" s="15">
        <v>1810</v>
      </c>
      <c r="B1811" s="15" t="s">
        <v>1117</v>
      </c>
      <c r="C1811" s="15" t="s">
        <v>5295</v>
      </c>
      <c r="D1811" s="15">
        <v>1968</v>
      </c>
      <c r="E1811" s="15">
        <v>7.9329999999999998</v>
      </c>
      <c r="F1811" s="15">
        <v>2.1989999999999998</v>
      </c>
      <c r="G1811" s="15">
        <v>5.9180000000000001</v>
      </c>
      <c r="H1811" s="15">
        <v>7.1689999999999996</v>
      </c>
      <c r="I1811" s="15">
        <v>0</v>
      </c>
    </row>
    <row r="1812" spans="1:9" x14ac:dyDescent="0.2">
      <c r="A1812" s="15">
        <v>1811</v>
      </c>
      <c r="B1812" s="15" t="s">
        <v>3096</v>
      </c>
      <c r="C1812" s="15" t="s">
        <v>5294</v>
      </c>
      <c r="D1812" s="15">
        <v>2012</v>
      </c>
      <c r="E1812" s="15">
        <v>7.9329999999999998</v>
      </c>
      <c r="F1812" s="15">
        <v>6.6470000000000002</v>
      </c>
      <c r="G1812" s="15">
        <v>3</v>
      </c>
      <c r="H1812" s="15">
        <v>5.2</v>
      </c>
      <c r="I1812" s="15">
        <v>0</v>
      </c>
    </row>
    <row r="1813" spans="1:9" x14ac:dyDescent="0.2">
      <c r="A1813" s="15">
        <v>1812</v>
      </c>
      <c r="B1813" s="15" t="s">
        <v>5293</v>
      </c>
      <c r="C1813" s="15" t="s">
        <v>5292</v>
      </c>
      <c r="D1813" s="15">
        <v>1967</v>
      </c>
      <c r="E1813" s="15">
        <v>7.93</v>
      </c>
      <c r="F1813" s="15">
        <v>6.3010000000000002</v>
      </c>
      <c r="G1813" s="15">
        <v>6.3460000000000001</v>
      </c>
      <c r="H1813" s="15">
        <v>2.66</v>
      </c>
      <c r="I1813" s="15">
        <v>0</v>
      </c>
    </row>
    <row r="1814" spans="1:9" x14ac:dyDescent="0.2">
      <c r="A1814" s="15">
        <v>1813</v>
      </c>
      <c r="B1814" s="15" t="s">
        <v>5291</v>
      </c>
      <c r="C1814" s="15" t="s">
        <v>5290</v>
      </c>
      <c r="D1814" s="15">
        <v>1984</v>
      </c>
      <c r="E1814" s="15">
        <v>7.9249999999999998</v>
      </c>
      <c r="F1814" s="15">
        <v>6.1319999999999997</v>
      </c>
      <c r="G1814" s="15">
        <v>4</v>
      </c>
      <c r="H1814" s="15">
        <v>2.6920000000000002</v>
      </c>
      <c r="I1814" s="15">
        <v>0</v>
      </c>
    </row>
    <row r="1815" spans="1:9" x14ac:dyDescent="0.2">
      <c r="A1815" s="15">
        <v>1814</v>
      </c>
      <c r="B1815" s="15" t="s">
        <v>5289</v>
      </c>
      <c r="C1815" s="15" t="s">
        <v>5288</v>
      </c>
      <c r="D1815" s="15">
        <v>1962</v>
      </c>
      <c r="E1815" s="15">
        <v>7.9240000000000004</v>
      </c>
      <c r="F1815" s="15">
        <v>6.2850000000000001</v>
      </c>
      <c r="G1815" s="15">
        <v>7.0810000000000004</v>
      </c>
      <c r="H1815" s="15">
        <v>0</v>
      </c>
      <c r="I1815" s="15">
        <v>0</v>
      </c>
    </row>
    <row r="1816" spans="1:9" x14ac:dyDescent="0.2">
      <c r="A1816" s="15">
        <v>1815</v>
      </c>
      <c r="B1816" s="15" t="s">
        <v>604</v>
      </c>
      <c r="C1816" s="15" t="s">
        <v>5287</v>
      </c>
      <c r="D1816" s="15">
        <v>1968</v>
      </c>
      <c r="E1816" s="15">
        <v>7.9210000000000003</v>
      </c>
      <c r="F1816" s="15">
        <v>4.266</v>
      </c>
      <c r="G1816" s="15">
        <v>3.21</v>
      </c>
      <c r="H1816" s="15">
        <v>7.298</v>
      </c>
      <c r="I1816" s="15">
        <v>0</v>
      </c>
    </row>
    <row r="1817" spans="1:9" x14ac:dyDescent="0.2">
      <c r="A1817" s="15">
        <v>1816</v>
      </c>
      <c r="B1817" s="15" t="s">
        <v>5286</v>
      </c>
      <c r="C1817" s="15" t="s">
        <v>5285</v>
      </c>
      <c r="D1817" s="15">
        <v>1976</v>
      </c>
      <c r="E1817" s="15">
        <v>7.9139999999999997</v>
      </c>
      <c r="F1817" s="15">
        <v>5.859</v>
      </c>
      <c r="G1817" s="15">
        <v>4.24</v>
      </c>
      <c r="H1817" s="15">
        <v>1.577</v>
      </c>
      <c r="I1817" s="15">
        <v>0.52600000000000002</v>
      </c>
    </row>
    <row r="1818" spans="1:9" x14ac:dyDescent="0.2">
      <c r="A1818" s="15">
        <v>1817</v>
      </c>
      <c r="B1818" s="15" t="s">
        <v>5284</v>
      </c>
      <c r="C1818" s="15" t="s">
        <v>5283</v>
      </c>
      <c r="D1818" s="15">
        <v>1993</v>
      </c>
      <c r="E1818" s="15">
        <v>7.9089999999999998</v>
      </c>
      <c r="F1818" s="15">
        <v>4.4669999999999996</v>
      </c>
      <c r="G1818" s="15">
        <v>0.54300000000000004</v>
      </c>
      <c r="H1818" s="15">
        <v>5.149</v>
      </c>
      <c r="I1818" s="15">
        <v>1.1319999999999999</v>
      </c>
    </row>
    <row r="1819" spans="1:9" x14ac:dyDescent="0.2">
      <c r="A1819" s="15">
        <v>1818</v>
      </c>
      <c r="B1819" s="15" t="s">
        <v>5282</v>
      </c>
      <c r="C1819" s="15" t="s">
        <v>5281</v>
      </c>
      <c r="D1819" s="15">
        <v>1925</v>
      </c>
      <c r="E1819" s="15">
        <v>7.9080000000000004</v>
      </c>
      <c r="F1819" s="15">
        <v>5.7110000000000003</v>
      </c>
      <c r="G1819" s="15">
        <v>0.1</v>
      </c>
      <c r="H1819" s="15">
        <v>0</v>
      </c>
      <c r="I1819" s="15">
        <v>0.7</v>
      </c>
    </row>
    <row r="1820" spans="1:9" x14ac:dyDescent="0.2">
      <c r="A1820" s="15">
        <v>1819</v>
      </c>
      <c r="B1820" s="15" t="s">
        <v>2623</v>
      </c>
      <c r="C1820" s="15" t="s">
        <v>5280</v>
      </c>
      <c r="D1820" s="15">
        <v>2006</v>
      </c>
      <c r="E1820" s="15">
        <v>7.907</v>
      </c>
      <c r="F1820" s="15">
        <v>2.403</v>
      </c>
      <c r="G1820" s="15">
        <v>2.7719999999999998</v>
      </c>
      <c r="H1820" s="15">
        <v>4.4409999999999998</v>
      </c>
      <c r="I1820" s="15">
        <v>0.64300000000000002</v>
      </c>
    </row>
    <row r="1821" spans="1:9" x14ac:dyDescent="0.2">
      <c r="A1821" s="15">
        <v>1820</v>
      </c>
      <c r="B1821" s="15" t="s">
        <v>836</v>
      </c>
      <c r="C1821" s="15" t="s">
        <v>5279</v>
      </c>
      <c r="D1821" s="15">
        <v>1964</v>
      </c>
      <c r="E1821" s="15">
        <v>7.907</v>
      </c>
      <c r="F1821" s="15">
        <v>8.1780000000000008</v>
      </c>
      <c r="G1821" s="15">
        <v>6.2869999999999999</v>
      </c>
      <c r="H1821" s="15">
        <v>0</v>
      </c>
      <c r="I1821" s="15">
        <v>0.56699999999999995</v>
      </c>
    </row>
    <row r="1822" spans="1:9" x14ac:dyDescent="0.2">
      <c r="A1822" s="15">
        <v>1821</v>
      </c>
      <c r="B1822" s="15" t="s">
        <v>915</v>
      </c>
      <c r="C1822" s="15" t="s">
        <v>5278</v>
      </c>
      <c r="D1822" s="15">
        <v>2006</v>
      </c>
      <c r="E1822" s="15">
        <v>7.9029999999999996</v>
      </c>
      <c r="F1822" s="15">
        <v>4.7290000000000001</v>
      </c>
      <c r="G1822" s="15">
        <v>1.1020000000000001</v>
      </c>
      <c r="H1822" s="15">
        <v>2.5840000000000001</v>
      </c>
      <c r="I1822" s="15">
        <v>1.129</v>
      </c>
    </row>
    <row r="1823" spans="1:9" x14ac:dyDescent="0.2">
      <c r="A1823" s="15">
        <v>1822</v>
      </c>
      <c r="B1823" s="15" t="s">
        <v>517</v>
      </c>
      <c r="C1823" s="15" t="s">
        <v>5277</v>
      </c>
      <c r="D1823" s="15">
        <v>1958</v>
      </c>
      <c r="E1823" s="15">
        <v>7.9020000000000001</v>
      </c>
      <c r="F1823" s="15">
        <v>3.6880000000000002</v>
      </c>
      <c r="G1823" s="15">
        <v>5.556</v>
      </c>
      <c r="H1823" s="15">
        <v>0.64300000000000002</v>
      </c>
      <c r="I1823" s="15">
        <v>0</v>
      </c>
    </row>
    <row r="1824" spans="1:9" x14ac:dyDescent="0.2">
      <c r="A1824" s="15">
        <v>1823</v>
      </c>
      <c r="B1824" s="15" t="s">
        <v>5276</v>
      </c>
      <c r="C1824" s="15" t="s">
        <v>5275</v>
      </c>
      <c r="D1824" s="15">
        <v>1918</v>
      </c>
      <c r="E1824" s="15">
        <v>7.8970000000000002</v>
      </c>
      <c r="F1824" s="15">
        <v>5.2240000000000002</v>
      </c>
      <c r="G1824" s="15">
        <v>0.75</v>
      </c>
      <c r="H1824" s="15">
        <v>0</v>
      </c>
      <c r="I1824" s="15">
        <v>0.52900000000000003</v>
      </c>
    </row>
    <row r="1825" spans="1:9" x14ac:dyDescent="0.2">
      <c r="A1825" s="15">
        <v>1824</v>
      </c>
      <c r="B1825" s="15" t="s">
        <v>5274</v>
      </c>
      <c r="C1825" s="15" t="s">
        <v>5273</v>
      </c>
      <c r="D1825" s="15">
        <v>2011</v>
      </c>
      <c r="E1825" s="15">
        <v>7.8970000000000002</v>
      </c>
      <c r="F1825" s="15">
        <v>5.6040000000000001</v>
      </c>
      <c r="G1825" s="15">
        <v>3</v>
      </c>
      <c r="H1825" s="15">
        <v>1.5</v>
      </c>
      <c r="I1825" s="15">
        <v>0</v>
      </c>
    </row>
    <row r="1826" spans="1:9" x14ac:dyDescent="0.2">
      <c r="A1826" s="15">
        <v>1825</v>
      </c>
      <c r="B1826" s="15" t="s">
        <v>5272</v>
      </c>
      <c r="C1826" s="15" t="s">
        <v>5271</v>
      </c>
      <c r="D1826" s="15">
        <v>2004</v>
      </c>
      <c r="E1826" s="15">
        <v>7.8920000000000003</v>
      </c>
      <c r="F1826" s="15">
        <v>3.56</v>
      </c>
      <c r="G1826" s="15">
        <v>2.1669999999999998</v>
      </c>
      <c r="H1826" s="15">
        <v>3.8490000000000002</v>
      </c>
      <c r="I1826" s="15">
        <v>0.52800000000000002</v>
      </c>
    </row>
    <row r="1827" spans="1:9" x14ac:dyDescent="0.2">
      <c r="A1827" s="15">
        <v>1826</v>
      </c>
      <c r="B1827" s="15" t="s">
        <v>5000</v>
      </c>
      <c r="C1827" s="15" t="s">
        <v>5270</v>
      </c>
      <c r="D1827" s="15">
        <v>2006</v>
      </c>
      <c r="E1827" s="15">
        <v>7.8890000000000002</v>
      </c>
      <c r="F1827" s="15">
        <v>5.0140000000000002</v>
      </c>
      <c r="G1827" s="15">
        <v>1.0649999999999999</v>
      </c>
      <c r="H1827" s="15">
        <v>1.06</v>
      </c>
      <c r="I1827" s="15">
        <v>1.5980000000000001</v>
      </c>
    </row>
    <row r="1828" spans="1:9" x14ac:dyDescent="0.2">
      <c r="A1828" s="15">
        <v>1827</v>
      </c>
      <c r="B1828" s="15" t="s">
        <v>1387</v>
      </c>
      <c r="C1828" s="15" t="s">
        <v>5269</v>
      </c>
      <c r="D1828" s="15">
        <v>1963</v>
      </c>
      <c r="E1828" s="15">
        <v>7.8869999999999996</v>
      </c>
      <c r="F1828" s="15">
        <v>0.71599999999999997</v>
      </c>
      <c r="G1828" s="15">
        <v>3.5179999999999998</v>
      </c>
      <c r="H1828" s="15">
        <v>5.2</v>
      </c>
      <c r="I1828" s="15">
        <v>0</v>
      </c>
    </row>
    <row r="1829" spans="1:9" x14ac:dyDescent="0.2">
      <c r="A1829" s="15">
        <v>1828</v>
      </c>
      <c r="B1829" s="15" t="s">
        <v>2482</v>
      </c>
      <c r="C1829" s="15" t="s">
        <v>5268</v>
      </c>
      <c r="D1829" s="15">
        <v>1976</v>
      </c>
      <c r="E1829" s="15">
        <v>7.8819999999999997</v>
      </c>
      <c r="F1829" s="15">
        <v>7.0460000000000003</v>
      </c>
      <c r="G1829" s="15">
        <v>3.75</v>
      </c>
      <c r="H1829" s="15">
        <v>0.7</v>
      </c>
      <c r="I1829" s="15">
        <v>0.51500000000000001</v>
      </c>
    </row>
    <row r="1830" spans="1:9" x14ac:dyDescent="0.2">
      <c r="A1830" s="15">
        <v>1829</v>
      </c>
      <c r="B1830" s="15" t="s">
        <v>3874</v>
      </c>
      <c r="C1830" s="15" t="s">
        <v>5267</v>
      </c>
      <c r="D1830" s="15">
        <v>2004</v>
      </c>
      <c r="E1830" s="15">
        <v>7.8810000000000002</v>
      </c>
      <c r="F1830" s="15">
        <v>5.2640000000000002</v>
      </c>
      <c r="G1830" s="15">
        <v>0.93300000000000005</v>
      </c>
      <c r="H1830" s="15">
        <v>0.56699999999999995</v>
      </c>
      <c r="I1830" s="15">
        <v>1.522</v>
      </c>
    </row>
    <row r="1831" spans="1:9" x14ac:dyDescent="0.2">
      <c r="A1831" s="15">
        <v>1830</v>
      </c>
      <c r="B1831" s="15" t="s">
        <v>5266</v>
      </c>
      <c r="C1831" s="15" t="s">
        <v>5265</v>
      </c>
      <c r="D1831" s="15">
        <v>1996</v>
      </c>
      <c r="E1831" s="15">
        <v>7.8789999999999996</v>
      </c>
      <c r="F1831" s="15">
        <v>2.6259999999999999</v>
      </c>
      <c r="G1831" s="15">
        <v>1.1879999999999999</v>
      </c>
      <c r="H1831" s="15">
        <v>6.0439999999999996</v>
      </c>
      <c r="I1831" s="15">
        <v>1.272</v>
      </c>
    </row>
    <row r="1832" spans="1:9" x14ac:dyDescent="0.2">
      <c r="A1832" s="15">
        <v>1831</v>
      </c>
      <c r="B1832" s="15" t="s">
        <v>5264</v>
      </c>
      <c r="C1832" s="15" t="s">
        <v>5263</v>
      </c>
      <c r="D1832" s="15">
        <v>1996</v>
      </c>
      <c r="E1832" s="15">
        <v>7.875</v>
      </c>
      <c r="F1832" s="15">
        <v>1.544</v>
      </c>
      <c r="G1832" s="15">
        <v>2.367</v>
      </c>
      <c r="H1832" s="15">
        <v>5.8479999999999999</v>
      </c>
      <c r="I1832" s="15">
        <v>1.5</v>
      </c>
    </row>
    <row r="1833" spans="1:9" x14ac:dyDescent="0.2">
      <c r="A1833" s="15">
        <v>1832</v>
      </c>
      <c r="B1833" s="15" t="s">
        <v>1671</v>
      </c>
      <c r="C1833" s="15" t="s">
        <v>2293</v>
      </c>
      <c r="D1833" s="15">
        <v>1958</v>
      </c>
      <c r="E1833" s="15">
        <v>7.875</v>
      </c>
      <c r="F1833" s="15">
        <v>8.2509999999999994</v>
      </c>
      <c r="G1833" s="15">
        <v>2.1869999999999998</v>
      </c>
      <c r="H1833" s="15">
        <v>0</v>
      </c>
      <c r="I1833" s="15">
        <v>0</v>
      </c>
    </row>
    <row r="1834" spans="1:9" x14ac:dyDescent="0.2">
      <c r="A1834" s="15">
        <v>1833</v>
      </c>
      <c r="B1834" s="15" t="s">
        <v>4691</v>
      </c>
      <c r="C1834" s="15" t="s">
        <v>955</v>
      </c>
      <c r="D1834" s="15">
        <v>2000</v>
      </c>
      <c r="E1834" s="15">
        <v>7.8739999999999997</v>
      </c>
      <c r="F1834" s="15">
        <v>6.6980000000000004</v>
      </c>
      <c r="G1834" s="15">
        <v>0.53</v>
      </c>
      <c r="H1834" s="15">
        <v>0</v>
      </c>
      <c r="I1834" s="15">
        <v>1.0649999999999999</v>
      </c>
    </row>
    <row r="1835" spans="1:9" x14ac:dyDescent="0.2">
      <c r="A1835" s="15">
        <v>1834</v>
      </c>
      <c r="B1835" s="15" t="s">
        <v>5262</v>
      </c>
      <c r="C1835" s="15" t="s">
        <v>5261</v>
      </c>
      <c r="D1835" s="15">
        <v>1988</v>
      </c>
      <c r="E1835" s="15">
        <v>7.8730000000000002</v>
      </c>
      <c r="F1835" s="15">
        <v>0</v>
      </c>
      <c r="G1835" s="15">
        <v>4.0010000000000003</v>
      </c>
      <c r="H1835" s="15">
        <v>15.252000000000001</v>
      </c>
      <c r="I1835" s="15">
        <v>0</v>
      </c>
    </row>
    <row r="1836" spans="1:9" x14ac:dyDescent="0.2">
      <c r="A1836" s="15">
        <v>1835</v>
      </c>
      <c r="B1836" s="15" t="s">
        <v>5260</v>
      </c>
      <c r="C1836" s="15" t="s">
        <v>2446</v>
      </c>
      <c r="D1836" s="15">
        <v>1959</v>
      </c>
      <c r="E1836" s="15">
        <v>7.8680000000000003</v>
      </c>
      <c r="F1836" s="15">
        <v>9.2829999999999995</v>
      </c>
      <c r="G1836" s="15">
        <v>1.476</v>
      </c>
      <c r="H1836" s="15">
        <v>0</v>
      </c>
      <c r="I1836" s="15">
        <v>0</v>
      </c>
    </row>
    <row r="1837" spans="1:9" x14ac:dyDescent="0.2">
      <c r="A1837" s="15">
        <v>1836</v>
      </c>
      <c r="B1837" s="15" t="s">
        <v>748</v>
      </c>
      <c r="C1837" s="15" t="s">
        <v>5259</v>
      </c>
      <c r="D1837" s="15">
        <v>1980</v>
      </c>
      <c r="E1837" s="15">
        <v>7.867</v>
      </c>
      <c r="F1837" s="15">
        <v>5.0949999999999998</v>
      </c>
      <c r="G1837" s="15">
        <v>3.6549999999999998</v>
      </c>
      <c r="H1837" s="15">
        <v>2.5110000000000001</v>
      </c>
      <c r="I1837" s="15">
        <v>0.55600000000000005</v>
      </c>
    </row>
    <row r="1838" spans="1:9" x14ac:dyDescent="0.2">
      <c r="A1838" s="15">
        <v>1837</v>
      </c>
      <c r="B1838" s="15" t="s">
        <v>700</v>
      </c>
      <c r="C1838" s="15" t="s">
        <v>5258</v>
      </c>
      <c r="D1838" s="15">
        <v>2001</v>
      </c>
      <c r="E1838" s="15">
        <v>7.8630000000000004</v>
      </c>
      <c r="F1838" s="15">
        <v>4.42</v>
      </c>
      <c r="G1838" s="15">
        <v>1.36</v>
      </c>
      <c r="H1838" s="15">
        <v>2.629</v>
      </c>
      <c r="I1838" s="15">
        <v>0.64300000000000002</v>
      </c>
    </row>
    <row r="1839" spans="1:9" x14ac:dyDescent="0.2">
      <c r="A1839" s="15">
        <v>1838</v>
      </c>
      <c r="B1839" s="15" t="s">
        <v>3273</v>
      </c>
      <c r="C1839" s="15" t="s">
        <v>5257</v>
      </c>
      <c r="D1839" s="15">
        <v>1986</v>
      </c>
      <c r="E1839" s="15">
        <v>7.8630000000000004</v>
      </c>
      <c r="F1839" s="15">
        <v>5.2859999999999996</v>
      </c>
      <c r="G1839" s="15">
        <v>3.9359999999999999</v>
      </c>
      <c r="H1839" s="15">
        <v>3.4580000000000002</v>
      </c>
      <c r="I1839" s="15">
        <v>0</v>
      </c>
    </row>
    <row r="1840" spans="1:9" x14ac:dyDescent="0.2">
      <c r="A1840" s="15">
        <v>1839</v>
      </c>
      <c r="B1840" s="15" t="s">
        <v>1877</v>
      </c>
      <c r="C1840" s="15" t="s">
        <v>5256</v>
      </c>
      <c r="D1840" s="15">
        <v>1961</v>
      </c>
      <c r="E1840" s="15">
        <v>7.8630000000000004</v>
      </c>
      <c r="F1840" s="15">
        <v>7.0629999999999997</v>
      </c>
      <c r="G1840" s="15">
        <v>6.1109999999999998</v>
      </c>
      <c r="H1840" s="15">
        <v>0</v>
      </c>
      <c r="I1840" s="15">
        <v>0</v>
      </c>
    </row>
    <row r="1841" spans="1:9" x14ac:dyDescent="0.2">
      <c r="A1841" s="15">
        <v>1840</v>
      </c>
      <c r="B1841" s="15" t="s">
        <v>5255</v>
      </c>
      <c r="C1841" s="15" t="s">
        <v>5254</v>
      </c>
      <c r="D1841" s="15">
        <v>2010</v>
      </c>
      <c r="E1841" s="15">
        <v>7.859</v>
      </c>
      <c r="F1841" s="15">
        <v>4.1280000000000001</v>
      </c>
      <c r="G1841" s="15">
        <v>2.7370000000000001</v>
      </c>
      <c r="H1841" s="15">
        <v>0.56699999999999995</v>
      </c>
      <c r="I1841" s="15">
        <v>0</v>
      </c>
    </row>
    <row r="1842" spans="1:9" x14ac:dyDescent="0.2">
      <c r="A1842" s="15">
        <v>1841</v>
      </c>
      <c r="B1842" s="15" t="s">
        <v>1718</v>
      </c>
      <c r="C1842" s="15" t="s">
        <v>5253</v>
      </c>
      <c r="D1842" s="15">
        <v>1977</v>
      </c>
      <c r="E1842" s="15">
        <v>7.8490000000000002</v>
      </c>
      <c r="F1842" s="15">
        <v>6.5819999999999999</v>
      </c>
      <c r="G1842" s="15">
        <v>4.7220000000000004</v>
      </c>
      <c r="H1842" s="15">
        <v>2.4849999999999999</v>
      </c>
      <c r="I1842" s="15">
        <v>0</v>
      </c>
    </row>
    <row r="1843" spans="1:9" x14ac:dyDescent="0.2">
      <c r="A1843" s="15">
        <v>1842</v>
      </c>
      <c r="B1843" s="15" t="s">
        <v>3745</v>
      </c>
      <c r="C1843" s="15" t="s">
        <v>5252</v>
      </c>
      <c r="D1843" s="15">
        <v>1997</v>
      </c>
      <c r="E1843" s="15">
        <v>7.8460000000000001</v>
      </c>
      <c r="F1843" s="15">
        <v>5.9690000000000003</v>
      </c>
      <c r="G1843" s="15">
        <v>0.501</v>
      </c>
      <c r="H1843" s="15">
        <v>1.734</v>
      </c>
      <c r="I1843" s="15">
        <v>0.52600000000000002</v>
      </c>
    </row>
    <row r="1844" spans="1:9" x14ac:dyDescent="0.2">
      <c r="A1844" s="15">
        <v>1843</v>
      </c>
      <c r="B1844" s="15" t="s">
        <v>5251</v>
      </c>
      <c r="C1844" s="15" t="s">
        <v>5250</v>
      </c>
      <c r="D1844" s="15">
        <v>1961</v>
      </c>
      <c r="E1844" s="15">
        <v>7.8449999999999998</v>
      </c>
      <c r="F1844" s="15">
        <v>10.87</v>
      </c>
      <c r="G1844" s="15">
        <v>1.119</v>
      </c>
      <c r="H1844" s="15">
        <v>0</v>
      </c>
      <c r="I1844" s="15">
        <v>0</v>
      </c>
    </row>
    <row r="1845" spans="1:9" x14ac:dyDescent="0.2">
      <c r="A1845" s="15">
        <v>1844</v>
      </c>
      <c r="B1845" s="15" t="s">
        <v>1665</v>
      </c>
      <c r="C1845" s="15" t="s">
        <v>5249</v>
      </c>
      <c r="D1845" s="15">
        <v>1962</v>
      </c>
      <c r="E1845" s="15">
        <v>7.8440000000000003</v>
      </c>
      <c r="F1845" s="15">
        <v>3.9769999999999999</v>
      </c>
      <c r="G1845" s="15">
        <v>5.2</v>
      </c>
      <c r="H1845" s="15">
        <v>1.7769999999999999</v>
      </c>
      <c r="I1845" s="15">
        <v>0</v>
      </c>
    </row>
    <row r="1846" spans="1:9" x14ac:dyDescent="0.2">
      <c r="A1846" s="15">
        <v>1845</v>
      </c>
      <c r="B1846" s="15" t="s">
        <v>879</v>
      </c>
      <c r="C1846" s="15">
        <v>1999</v>
      </c>
      <c r="D1846" s="15">
        <v>1983</v>
      </c>
      <c r="E1846" s="15">
        <v>7.8419999999999996</v>
      </c>
      <c r="F1846" s="15">
        <v>5.9729999999999999</v>
      </c>
      <c r="G1846" s="15">
        <v>1.728</v>
      </c>
      <c r="H1846" s="15">
        <v>1.712</v>
      </c>
      <c r="I1846" s="15">
        <v>0.51100000000000001</v>
      </c>
    </row>
    <row r="1847" spans="1:9" x14ac:dyDescent="0.2">
      <c r="A1847" s="15">
        <v>1846</v>
      </c>
      <c r="B1847" s="15" t="s">
        <v>5248</v>
      </c>
      <c r="C1847" s="15" t="s">
        <v>5247</v>
      </c>
      <c r="D1847" s="15">
        <v>1991</v>
      </c>
      <c r="E1847" s="15">
        <v>7.8360000000000003</v>
      </c>
      <c r="F1847" s="15">
        <v>2.879</v>
      </c>
      <c r="G1847" s="15">
        <v>1</v>
      </c>
      <c r="H1847" s="15">
        <v>6.4660000000000002</v>
      </c>
      <c r="I1847" s="15">
        <v>2.5</v>
      </c>
    </row>
    <row r="1848" spans="1:9" x14ac:dyDescent="0.2">
      <c r="A1848" s="15">
        <v>1847</v>
      </c>
      <c r="B1848" s="15" t="s">
        <v>5246</v>
      </c>
      <c r="C1848" s="15" t="s">
        <v>5245</v>
      </c>
      <c r="D1848" s="15">
        <v>1968</v>
      </c>
      <c r="E1848" s="15">
        <v>7.835</v>
      </c>
      <c r="F1848" s="15">
        <v>5.5990000000000002</v>
      </c>
      <c r="G1848" s="15">
        <v>3.875</v>
      </c>
      <c r="H1848" s="15">
        <v>3.4710000000000001</v>
      </c>
      <c r="I1848" s="15">
        <v>0.52900000000000003</v>
      </c>
    </row>
    <row r="1849" spans="1:9" x14ac:dyDescent="0.2">
      <c r="A1849" s="15">
        <v>1848</v>
      </c>
      <c r="B1849" s="15" t="s">
        <v>1113</v>
      </c>
      <c r="C1849" s="15" t="s">
        <v>5244</v>
      </c>
      <c r="D1849" s="15">
        <v>1986</v>
      </c>
      <c r="E1849" s="15">
        <v>7.8310000000000004</v>
      </c>
      <c r="F1849" s="15">
        <v>3.8359999999999999</v>
      </c>
      <c r="G1849" s="15">
        <v>3.36</v>
      </c>
      <c r="H1849" s="15">
        <v>3.875</v>
      </c>
      <c r="I1849" s="15">
        <v>0.51200000000000001</v>
      </c>
    </row>
    <row r="1850" spans="1:9" x14ac:dyDescent="0.2">
      <c r="A1850" s="15">
        <v>1849</v>
      </c>
      <c r="B1850" s="15" t="s">
        <v>5243</v>
      </c>
      <c r="C1850" s="15" t="s">
        <v>5242</v>
      </c>
      <c r="D1850" s="15">
        <v>2008</v>
      </c>
      <c r="E1850" s="15">
        <v>7.83</v>
      </c>
      <c r="F1850" s="15">
        <v>5.6059999999999999</v>
      </c>
      <c r="G1850" s="15">
        <v>2.3580000000000001</v>
      </c>
      <c r="H1850" s="15">
        <v>2.2799999999999998</v>
      </c>
      <c r="I1850" s="15">
        <v>0</v>
      </c>
    </row>
    <row r="1851" spans="1:9" x14ac:dyDescent="0.2">
      <c r="A1851" s="15">
        <v>1850</v>
      </c>
      <c r="B1851" s="15" t="s">
        <v>3331</v>
      </c>
      <c r="C1851" s="15" t="s">
        <v>5241</v>
      </c>
      <c r="D1851" s="15">
        <v>2005</v>
      </c>
      <c r="E1851" s="15">
        <v>7.83</v>
      </c>
      <c r="F1851" s="15">
        <v>3.242</v>
      </c>
      <c r="G1851" s="15">
        <v>0</v>
      </c>
      <c r="H1851" s="15">
        <v>8.8970000000000002</v>
      </c>
      <c r="I1851" s="15">
        <v>1.0469999999999999</v>
      </c>
    </row>
    <row r="1852" spans="1:9" x14ac:dyDescent="0.2">
      <c r="A1852" s="15">
        <v>1851</v>
      </c>
      <c r="B1852" s="15" t="s">
        <v>5240</v>
      </c>
      <c r="C1852" s="15" t="s">
        <v>5239</v>
      </c>
      <c r="D1852" s="15">
        <v>1978</v>
      </c>
      <c r="E1852" s="15">
        <v>7.83</v>
      </c>
      <c r="F1852" s="15">
        <v>6.173</v>
      </c>
      <c r="G1852" s="15">
        <v>5.4180000000000001</v>
      </c>
      <c r="H1852" s="15">
        <v>1.7809999999999999</v>
      </c>
      <c r="I1852" s="15">
        <v>0</v>
      </c>
    </row>
    <row r="1853" spans="1:9" x14ac:dyDescent="0.2">
      <c r="A1853" s="15">
        <v>1852</v>
      </c>
      <c r="B1853" s="15" t="s">
        <v>2363</v>
      </c>
      <c r="C1853" s="15" t="s">
        <v>5238</v>
      </c>
      <c r="D1853" s="15">
        <v>2008</v>
      </c>
      <c r="E1853" s="15">
        <v>7.8280000000000003</v>
      </c>
      <c r="F1853" s="15">
        <v>2.9319999999999999</v>
      </c>
      <c r="G1853" s="15">
        <v>1.518</v>
      </c>
      <c r="H1853" s="15">
        <v>7.5529999999999999</v>
      </c>
      <c r="I1853" s="15">
        <v>0</v>
      </c>
    </row>
    <row r="1854" spans="1:9" x14ac:dyDescent="0.2">
      <c r="A1854" s="15">
        <v>1853</v>
      </c>
      <c r="B1854" s="15" t="s">
        <v>4545</v>
      </c>
      <c r="C1854" s="15" t="s">
        <v>5237</v>
      </c>
      <c r="D1854" s="15">
        <v>1991</v>
      </c>
      <c r="E1854" s="15">
        <v>7.827</v>
      </c>
      <c r="F1854" s="15">
        <v>1.8819999999999999</v>
      </c>
      <c r="G1854" s="15">
        <v>3.6</v>
      </c>
      <c r="H1854" s="15">
        <v>11.680999999999999</v>
      </c>
      <c r="I1854" s="15">
        <v>0</v>
      </c>
    </row>
    <row r="1855" spans="1:9" x14ac:dyDescent="0.2">
      <c r="A1855" s="15">
        <v>1854</v>
      </c>
      <c r="B1855" s="15" t="s">
        <v>748</v>
      </c>
      <c r="C1855" s="15" t="s">
        <v>5236</v>
      </c>
      <c r="D1855" s="15">
        <v>1990</v>
      </c>
      <c r="E1855" s="15">
        <v>7.8209999999999997</v>
      </c>
      <c r="F1855" s="15">
        <v>0.75600000000000001</v>
      </c>
      <c r="G1855" s="15">
        <v>2.4220000000000002</v>
      </c>
      <c r="H1855" s="15">
        <v>8.5310000000000006</v>
      </c>
      <c r="I1855" s="15">
        <v>1.042</v>
      </c>
    </row>
    <row r="1856" spans="1:9" x14ac:dyDescent="0.2">
      <c r="A1856" s="15">
        <v>1855</v>
      </c>
      <c r="B1856" s="15" t="s">
        <v>4911</v>
      </c>
      <c r="C1856" s="15" t="s">
        <v>5235</v>
      </c>
      <c r="D1856" s="15">
        <v>1988</v>
      </c>
      <c r="E1856" s="15">
        <v>7.8179999999999996</v>
      </c>
      <c r="F1856" s="15">
        <v>4.3339999999999996</v>
      </c>
      <c r="G1856" s="15">
        <v>4.3460000000000001</v>
      </c>
      <c r="H1856" s="15">
        <v>0</v>
      </c>
      <c r="I1856" s="15">
        <v>1.0369999999999999</v>
      </c>
    </row>
    <row r="1857" spans="1:9" x14ac:dyDescent="0.2">
      <c r="A1857" s="15">
        <v>1856</v>
      </c>
      <c r="B1857" s="15" t="s">
        <v>5234</v>
      </c>
      <c r="C1857" s="15" t="s">
        <v>5233</v>
      </c>
      <c r="D1857" s="15">
        <v>1968</v>
      </c>
      <c r="E1857" s="15">
        <v>7.8170000000000002</v>
      </c>
      <c r="F1857" s="15">
        <v>6.431</v>
      </c>
      <c r="G1857" s="15">
        <v>6.1429999999999998</v>
      </c>
      <c r="H1857" s="15">
        <v>1.095</v>
      </c>
      <c r="I1857" s="15">
        <v>0.625</v>
      </c>
    </row>
    <row r="1858" spans="1:9" x14ac:dyDescent="0.2">
      <c r="A1858" s="15">
        <v>1857</v>
      </c>
      <c r="B1858" s="15" t="s">
        <v>1375</v>
      </c>
      <c r="C1858" s="15" t="s">
        <v>5232</v>
      </c>
      <c r="D1858" s="15">
        <v>1950</v>
      </c>
      <c r="E1858" s="15">
        <v>7.8170000000000002</v>
      </c>
      <c r="F1858" s="15">
        <v>3.343</v>
      </c>
      <c r="G1858" s="15">
        <v>4.5</v>
      </c>
      <c r="H1858" s="15">
        <v>0</v>
      </c>
      <c r="I1858" s="15">
        <v>0</v>
      </c>
    </row>
    <row r="1859" spans="1:9" x14ac:dyDescent="0.2">
      <c r="A1859" s="15">
        <v>1858</v>
      </c>
      <c r="B1859" s="15" t="s">
        <v>1106</v>
      </c>
      <c r="C1859" s="15" t="s">
        <v>1356</v>
      </c>
      <c r="D1859" s="15">
        <v>1955</v>
      </c>
      <c r="E1859" s="15">
        <v>7.8159999999999998</v>
      </c>
      <c r="F1859" s="15">
        <v>5.65</v>
      </c>
      <c r="G1859" s="15">
        <v>2.1</v>
      </c>
      <c r="H1859" s="15">
        <v>0</v>
      </c>
      <c r="I1859" s="15">
        <v>0.52800000000000002</v>
      </c>
    </row>
    <row r="1860" spans="1:9" x14ac:dyDescent="0.2">
      <c r="A1860" s="15">
        <v>1859</v>
      </c>
      <c r="B1860" s="15" t="s">
        <v>5231</v>
      </c>
      <c r="C1860" s="15" t="s">
        <v>5230</v>
      </c>
      <c r="D1860" s="15">
        <v>2004</v>
      </c>
      <c r="E1860" s="15">
        <v>7.8159999999999998</v>
      </c>
      <c r="F1860" s="15">
        <v>3.8610000000000002</v>
      </c>
      <c r="G1860" s="15">
        <v>0.66700000000000004</v>
      </c>
      <c r="H1860" s="15">
        <v>5.6589999999999998</v>
      </c>
      <c r="I1860" s="15">
        <v>0.55000000000000004</v>
      </c>
    </row>
    <row r="1861" spans="1:9" x14ac:dyDescent="0.2">
      <c r="A1861" s="15">
        <v>1860</v>
      </c>
      <c r="B1861" s="15" t="s">
        <v>5229</v>
      </c>
      <c r="C1861" s="15" t="s">
        <v>5228</v>
      </c>
      <c r="D1861" s="15">
        <v>2005</v>
      </c>
      <c r="E1861" s="15">
        <v>7.8140000000000001</v>
      </c>
      <c r="F1861" s="15">
        <v>4.2649999999999997</v>
      </c>
      <c r="G1861" s="15">
        <v>0.75</v>
      </c>
      <c r="H1861" s="15">
        <v>1.7070000000000001</v>
      </c>
      <c r="I1861" s="15">
        <v>2.0139999999999998</v>
      </c>
    </row>
    <row r="1862" spans="1:9" x14ac:dyDescent="0.2">
      <c r="A1862" s="15">
        <v>1861</v>
      </c>
      <c r="B1862" s="15" t="s">
        <v>1852</v>
      </c>
      <c r="C1862" s="15" t="s">
        <v>5227</v>
      </c>
      <c r="D1862" s="15">
        <v>2001</v>
      </c>
      <c r="E1862" s="15">
        <v>7.8120000000000003</v>
      </c>
      <c r="F1862" s="15">
        <v>2.367</v>
      </c>
      <c r="G1862" s="15">
        <v>0.57699999999999996</v>
      </c>
      <c r="H1862" s="15">
        <v>2.7229999999999999</v>
      </c>
      <c r="I1862" s="15">
        <v>3.02</v>
      </c>
    </row>
    <row r="1863" spans="1:9" x14ac:dyDescent="0.2">
      <c r="A1863" s="15">
        <v>1862</v>
      </c>
      <c r="B1863" s="15" t="s">
        <v>5226</v>
      </c>
      <c r="C1863" s="15" t="s">
        <v>5225</v>
      </c>
      <c r="D1863" s="15">
        <v>2002</v>
      </c>
      <c r="E1863" s="15">
        <v>7.8090000000000002</v>
      </c>
      <c r="F1863" s="15">
        <v>4.6029999999999998</v>
      </c>
      <c r="G1863" s="15">
        <v>1.5640000000000001</v>
      </c>
      <c r="H1863" s="15">
        <v>1.625</v>
      </c>
      <c r="I1863" s="15">
        <v>0.51600000000000001</v>
      </c>
    </row>
    <row r="1864" spans="1:9" x14ac:dyDescent="0.2">
      <c r="A1864" s="15">
        <v>1863</v>
      </c>
      <c r="B1864" s="15" t="s">
        <v>2350</v>
      </c>
      <c r="C1864" s="15" t="s">
        <v>5224</v>
      </c>
      <c r="D1864" s="15">
        <v>1999</v>
      </c>
      <c r="E1864" s="15">
        <v>7.8070000000000004</v>
      </c>
      <c r="F1864" s="15">
        <v>4.218</v>
      </c>
      <c r="G1864" s="15">
        <v>2.597</v>
      </c>
      <c r="H1864" s="15">
        <v>0.54500000000000004</v>
      </c>
      <c r="I1864" s="15">
        <v>1.0369999999999999</v>
      </c>
    </row>
    <row r="1865" spans="1:9" x14ac:dyDescent="0.2">
      <c r="A1865" s="15">
        <v>1864</v>
      </c>
      <c r="B1865" s="15" t="s">
        <v>796</v>
      </c>
      <c r="C1865" s="15" t="s">
        <v>5223</v>
      </c>
      <c r="D1865" s="15">
        <v>1989</v>
      </c>
      <c r="E1865" s="15">
        <v>7.8070000000000004</v>
      </c>
      <c r="F1865" s="15">
        <v>4.7590000000000003</v>
      </c>
      <c r="G1865" s="15">
        <v>2.0289999999999999</v>
      </c>
      <c r="H1865" s="15">
        <v>2.6429999999999998</v>
      </c>
      <c r="I1865" s="15">
        <v>2.0630000000000002</v>
      </c>
    </row>
    <row r="1866" spans="1:9" x14ac:dyDescent="0.2">
      <c r="A1866" s="15">
        <v>1865</v>
      </c>
      <c r="B1866" s="15" t="s">
        <v>1971</v>
      </c>
      <c r="C1866" s="15" t="s">
        <v>5222</v>
      </c>
      <c r="D1866" s="15">
        <v>1951</v>
      </c>
      <c r="E1866" s="15">
        <v>7.806</v>
      </c>
      <c r="F1866" s="15">
        <v>9.6609999999999996</v>
      </c>
      <c r="G1866" s="15">
        <v>0</v>
      </c>
      <c r="H1866" s="15">
        <v>0</v>
      </c>
      <c r="I1866" s="15">
        <v>0</v>
      </c>
    </row>
    <row r="1867" spans="1:9" x14ac:dyDescent="0.2">
      <c r="A1867" s="15">
        <v>1866</v>
      </c>
      <c r="B1867" s="15" t="s">
        <v>5221</v>
      </c>
      <c r="C1867" s="15" t="s">
        <v>5220</v>
      </c>
      <c r="D1867" s="15">
        <v>1968</v>
      </c>
      <c r="E1867" s="15">
        <v>7.8029999999999999</v>
      </c>
      <c r="F1867" s="15">
        <v>10.369</v>
      </c>
      <c r="G1867" s="15">
        <v>3.988</v>
      </c>
      <c r="H1867" s="15">
        <v>1.7430000000000001</v>
      </c>
      <c r="I1867" s="15">
        <v>0</v>
      </c>
    </row>
    <row r="1868" spans="1:9" x14ac:dyDescent="0.2">
      <c r="A1868" s="15">
        <v>1867</v>
      </c>
      <c r="B1868" s="15" t="s">
        <v>724</v>
      </c>
      <c r="C1868" s="15" t="s">
        <v>5219</v>
      </c>
      <c r="D1868" s="15">
        <v>1940</v>
      </c>
      <c r="E1868" s="15">
        <v>7.8019999999999996</v>
      </c>
      <c r="F1868" s="15">
        <v>5.3120000000000003</v>
      </c>
      <c r="G1868" s="15">
        <v>1</v>
      </c>
      <c r="H1868" s="15">
        <v>0</v>
      </c>
      <c r="I1868" s="15">
        <v>0.51800000000000002</v>
      </c>
    </row>
    <row r="1869" spans="1:9" x14ac:dyDescent="0.2">
      <c r="A1869" s="15">
        <v>1868</v>
      </c>
      <c r="B1869" s="15" t="s">
        <v>1941</v>
      </c>
      <c r="C1869" s="15" t="s">
        <v>5218</v>
      </c>
      <c r="D1869" s="15">
        <v>2009</v>
      </c>
      <c r="E1869" s="15">
        <v>7.8</v>
      </c>
      <c r="F1869" s="15">
        <v>4.0170000000000003</v>
      </c>
      <c r="G1869" s="15">
        <v>1.093</v>
      </c>
      <c r="H1869" s="15">
        <v>3.4769999999999999</v>
      </c>
      <c r="I1869" s="15">
        <v>1.5</v>
      </c>
    </row>
    <row r="1870" spans="1:9" x14ac:dyDescent="0.2">
      <c r="A1870" s="15">
        <v>1869</v>
      </c>
      <c r="B1870" s="15" t="s">
        <v>5217</v>
      </c>
      <c r="C1870" s="15" t="s">
        <v>5216</v>
      </c>
      <c r="D1870" s="15">
        <v>1992</v>
      </c>
      <c r="E1870" s="15">
        <v>7.7990000000000004</v>
      </c>
      <c r="F1870" s="15">
        <v>1.2430000000000001</v>
      </c>
      <c r="G1870" s="15">
        <v>4.0010000000000003</v>
      </c>
      <c r="H1870" s="15">
        <v>6.5279999999999996</v>
      </c>
      <c r="I1870" s="15">
        <v>1.077</v>
      </c>
    </row>
    <row r="1871" spans="1:9" x14ac:dyDescent="0.2">
      <c r="A1871" s="15">
        <v>1870</v>
      </c>
      <c r="B1871" s="15" t="s">
        <v>5215</v>
      </c>
      <c r="C1871" s="15" t="s">
        <v>5214</v>
      </c>
      <c r="D1871" s="15">
        <v>1996</v>
      </c>
      <c r="E1871" s="15">
        <v>7.7990000000000004</v>
      </c>
      <c r="F1871" s="15">
        <v>4.7329999999999997</v>
      </c>
      <c r="G1871" s="15">
        <v>2.5550000000000002</v>
      </c>
      <c r="H1871" s="15">
        <v>0.53400000000000003</v>
      </c>
      <c r="I1871" s="15">
        <v>0.51</v>
      </c>
    </row>
    <row r="1872" spans="1:9" x14ac:dyDescent="0.2">
      <c r="A1872" s="15">
        <v>1871</v>
      </c>
      <c r="B1872" s="15" t="s">
        <v>5213</v>
      </c>
      <c r="C1872" s="15" t="s">
        <v>5212</v>
      </c>
      <c r="D1872" s="15">
        <v>1973</v>
      </c>
      <c r="E1872" s="15">
        <v>7.7939999999999996</v>
      </c>
      <c r="F1872" s="15">
        <v>7.35</v>
      </c>
      <c r="G1872" s="15">
        <v>1.8740000000000001</v>
      </c>
      <c r="H1872" s="15">
        <v>1.84</v>
      </c>
      <c r="I1872" s="15">
        <v>0.55000000000000004</v>
      </c>
    </row>
    <row r="1873" spans="1:9" x14ac:dyDescent="0.2">
      <c r="A1873" s="15">
        <v>1872</v>
      </c>
      <c r="B1873" s="15" t="s">
        <v>2308</v>
      </c>
      <c r="C1873" s="15" t="s">
        <v>2411</v>
      </c>
      <c r="D1873" s="15">
        <v>1975</v>
      </c>
      <c r="E1873" s="15">
        <v>7.7939999999999996</v>
      </c>
      <c r="F1873" s="15">
        <v>6.4340000000000002</v>
      </c>
      <c r="G1873" s="15">
        <v>2.1669999999999998</v>
      </c>
      <c r="H1873" s="15">
        <v>2.641</v>
      </c>
      <c r="I1873" s="15">
        <v>0.52200000000000002</v>
      </c>
    </row>
    <row r="1874" spans="1:9" x14ac:dyDescent="0.2">
      <c r="A1874" s="15">
        <v>1873</v>
      </c>
      <c r="B1874" s="15" t="s">
        <v>2641</v>
      </c>
      <c r="C1874" s="15" t="s">
        <v>5211</v>
      </c>
      <c r="D1874" s="15">
        <v>1976</v>
      </c>
      <c r="E1874" s="15">
        <v>7.7939999999999996</v>
      </c>
      <c r="F1874" s="15">
        <v>6.8620000000000001</v>
      </c>
      <c r="G1874" s="15">
        <v>4.2050000000000001</v>
      </c>
      <c r="H1874" s="15">
        <v>2.8029999999999999</v>
      </c>
      <c r="I1874" s="15">
        <v>0</v>
      </c>
    </row>
    <row r="1875" spans="1:9" x14ac:dyDescent="0.2">
      <c r="A1875" s="15">
        <v>1874</v>
      </c>
      <c r="B1875" s="15" t="s">
        <v>5210</v>
      </c>
      <c r="C1875" s="15" t="s">
        <v>5209</v>
      </c>
      <c r="D1875" s="15">
        <v>1958</v>
      </c>
      <c r="E1875" s="15">
        <v>7.79</v>
      </c>
      <c r="F1875" s="15">
        <v>6.5659999999999998</v>
      </c>
      <c r="G1875" s="15">
        <v>2.02</v>
      </c>
      <c r="H1875" s="15">
        <v>0.57699999999999996</v>
      </c>
      <c r="I1875" s="15">
        <v>0</v>
      </c>
    </row>
    <row r="1876" spans="1:9" x14ac:dyDescent="0.2">
      <c r="A1876" s="15">
        <v>1875</v>
      </c>
      <c r="B1876" s="15" t="s">
        <v>2570</v>
      </c>
      <c r="C1876" s="15" t="s">
        <v>5208</v>
      </c>
      <c r="D1876" s="15">
        <v>1979</v>
      </c>
      <c r="E1876" s="15">
        <v>7.79</v>
      </c>
      <c r="F1876" s="15">
        <v>2.7450000000000001</v>
      </c>
      <c r="G1876" s="15">
        <v>7.5410000000000004</v>
      </c>
      <c r="H1876" s="15">
        <v>5.9560000000000004</v>
      </c>
      <c r="I1876" s="15">
        <v>0</v>
      </c>
    </row>
    <row r="1877" spans="1:9" x14ac:dyDescent="0.2">
      <c r="A1877" s="15">
        <v>1876</v>
      </c>
      <c r="B1877" s="15" t="s">
        <v>1937</v>
      </c>
      <c r="C1877" s="15" t="s">
        <v>5207</v>
      </c>
      <c r="D1877" s="15">
        <v>1982</v>
      </c>
      <c r="E1877" s="15">
        <v>7.79</v>
      </c>
      <c r="F1877" s="15">
        <v>6.0810000000000004</v>
      </c>
      <c r="G1877" s="15">
        <v>4.95</v>
      </c>
      <c r="H1877" s="15">
        <v>0.54</v>
      </c>
      <c r="I1877" s="15">
        <v>0</v>
      </c>
    </row>
    <row r="1878" spans="1:9" x14ac:dyDescent="0.2">
      <c r="A1878" s="15">
        <v>1877</v>
      </c>
      <c r="B1878" s="15" t="s">
        <v>748</v>
      </c>
      <c r="C1878" s="15" t="s">
        <v>5206</v>
      </c>
      <c r="D1878" s="15">
        <v>1975</v>
      </c>
      <c r="E1878" s="15">
        <v>7.79</v>
      </c>
      <c r="F1878" s="15">
        <v>6.85</v>
      </c>
      <c r="G1878" s="15">
        <v>2.8210000000000002</v>
      </c>
      <c r="H1878" s="15">
        <v>1.073</v>
      </c>
      <c r="I1878" s="15">
        <v>0.55900000000000005</v>
      </c>
    </row>
    <row r="1879" spans="1:9" x14ac:dyDescent="0.2">
      <c r="A1879" s="15">
        <v>1878</v>
      </c>
      <c r="B1879" s="15" t="s">
        <v>4168</v>
      </c>
      <c r="C1879" s="15" t="s">
        <v>5205</v>
      </c>
      <c r="D1879" s="15">
        <v>2008</v>
      </c>
      <c r="E1879" s="15">
        <v>7.7869999999999999</v>
      </c>
      <c r="F1879" s="15">
        <v>4.4880000000000004</v>
      </c>
      <c r="G1879" s="15">
        <v>1.1000000000000001</v>
      </c>
      <c r="H1879" s="15">
        <v>3.528</v>
      </c>
      <c r="I1879" s="15">
        <v>0.53600000000000003</v>
      </c>
    </row>
    <row r="1880" spans="1:9" x14ac:dyDescent="0.2">
      <c r="A1880" s="15">
        <v>1879</v>
      </c>
      <c r="B1880" s="15" t="s">
        <v>5204</v>
      </c>
      <c r="C1880" s="15" t="s">
        <v>5203</v>
      </c>
      <c r="D1880" s="15">
        <v>1995</v>
      </c>
      <c r="E1880" s="15">
        <v>7.7850000000000001</v>
      </c>
      <c r="F1880" s="15">
        <v>0</v>
      </c>
      <c r="G1880" s="15">
        <v>0.6</v>
      </c>
      <c r="H1880" s="15">
        <v>16.172999999999998</v>
      </c>
      <c r="I1880" s="15">
        <v>0.66700000000000004</v>
      </c>
    </row>
    <row r="1881" spans="1:9" x14ac:dyDescent="0.2">
      <c r="A1881" s="15">
        <v>1880</v>
      </c>
      <c r="B1881" s="15" t="s">
        <v>1272</v>
      </c>
      <c r="C1881" s="15" t="s">
        <v>5202</v>
      </c>
      <c r="D1881" s="15">
        <v>2012</v>
      </c>
      <c r="E1881" s="15">
        <v>7.7839999999999998</v>
      </c>
      <c r="F1881" s="15">
        <v>6.8280000000000003</v>
      </c>
      <c r="G1881" s="15">
        <v>3.05</v>
      </c>
      <c r="H1881" s="15">
        <v>4.5</v>
      </c>
      <c r="I1881" s="15">
        <v>0</v>
      </c>
    </row>
    <row r="1882" spans="1:9" x14ac:dyDescent="0.2">
      <c r="A1882" s="15">
        <v>1881</v>
      </c>
      <c r="B1882" s="15" t="s">
        <v>3952</v>
      </c>
      <c r="C1882" s="15" t="s">
        <v>5201</v>
      </c>
      <c r="D1882" s="15">
        <v>1946</v>
      </c>
      <c r="E1882" s="15">
        <v>7.7830000000000004</v>
      </c>
      <c r="F1882" s="15">
        <v>7.8369999999999997</v>
      </c>
      <c r="G1882" s="15">
        <v>0</v>
      </c>
      <c r="H1882" s="15">
        <v>0</v>
      </c>
      <c r="I1882" s="15">
        <v>0.51500000000000001</v>
      </c>
    </row>
    <row r="1883" spans="1:9" x14ac:dyDescent="0.2">
      <c r="A1883" s="15">
        <v>1882</v>
      </c>
      <c r="B1883" s="15" t="s">
        <v>1832</v>
      </c>
      <c r="C1883" s="15" t="s">
        <v>5200</v>
      </c>
      <c r="D1883" s="15">
        <v>1984</v>
      </c>
      <c r="E1883" s="15">
        <v>7.782</v>
      </c>
      <c r="F1883" s="15">
        <v>4.9560000000000004</v>
      </c>
      <c r="G1883" s="15">
        <v>5.56</v>
      </c>
      <c r="H1883" s="15">
        <v>2.5419999999999998</v>
      </c>
      <c r="I1883" s="15">
        <v>0</v>
      </c>
    </row>
    <row r="1884" spans="1:9" x14ac:dyDescent="0.2">
      <c r="A1884" s="15">
        <v>1883</v>
      </c>
      <c r="B1884" s="15" t="s">
        <v>3016</v>
      </c>
      <c r="C1884" s="15" t="s">
        <v>5199</v>
      </c>
      <c r="D1884" s="15">
        <v>2000</v>
      </c>
      <c r="E1884" s="15">
        <v>7.7750000000000004</v>
      </c>
      <c r="F1884" s="15">
        <v>5.5259999999999998</v>
      </c>
      <c r="G1884" s="15">
        <v>1.5</v>
      </c>
      <c r="H1884" s="15">
        <v>0.64300000000000002</v>
      </c>
      <c r="I1884" s="15">
        <v>0.54800000000000004</v>
      </c>
    </row>
    <row r="1885" spans="1:9" x14ac:dyDescent="0.2">
      <c r="A1885" s="15">
        <v>1884</v>
      </c>
      <c r="B1885" s="15" t="s">
        <v>1369</v>
      </c>
      <c r="C1885" s="15" t="s">
        <v>5198</v>
      </c>
      <c r="D1885" s="15">
        <v>2005</v>
      </c>
      <c r="E1885" s="15">
        <v>7.774</v>
      </c>
      <c r="F1885" s="15">
        <v>5.01</v>
      </c>
      <c r="G1885" s="15">
        <v>0.625</v>
      </c>
      <c r="H1885" s="15">
        <v>3.9740000000000002</v>
      </c>
      <c r="I1885" s="15">
        <v>0.52900000000000003</v>
      </c>
    </row>
    <row r="1886" spans="1:9" x14ac:dyDescent="0.2">
      <c r="A1886" s="15">
        <v>1885</v>
      </c>
      <c r="B1886" s="15" t="s">
        <v>2635</v>
      </c>
      <c r="C1886" s="15" t="s">
        <v>5197</v>
      </c>
      <c r="D1886" s="15">
        <v>1983</v>
      </c>
      <c r="E1886" s="15">
        <v>7.7709999999999999</v>
      </c>
      <c r="F1886" s="15">
        <v>5.07</v>
      </c>
      <c r="G1886" s="15">
        <v>1.131</v>
      </c>
      <c r="H1886" s="15">
        <v>7.7210000000000001</v>
      </c>
      <c r="I1886" s="15">
        <v>0</v>
      </c>
    </row>
    <row r="1887" spans="1:9" x14ac:dyDescent="0.2">
      <c r="A1887" s="15">
        <v>1886</v>
      </c>
      <c r="B1887" s="15" t="s">
        <v>5196</v>
      </c>
      <c r="C1887" s="15" t="s">
        <v>993</v>
      </c>
      <c r="D1887" s="15">
        <v>1961</v>
      </c>
      <c r="E1887" s="15">
        <v>7.7709999999999999</v>
      </c>
      <c r="F1887" s="15">
        <v>6.8959999999999999</v>
      </c>
      <c r="G1887" s="15">
        <v>3.5910000000000002</v>
      </c>
      <c r="H1887" s="15">
        <v>0.66700000000000004</v>
      </c>
      <c r="I1887" s="15">
        <v>0</v>
      </c>
    </row>
    <row r="1888" spans="1:9" x14ac:dyDescent="0.2">
      <c r="A1888" s="15">
        <v>1887</v>
      </c>
      <c r="B1888" s="15" t="s">
        <v>588</v>
      </c>
      <c r="C1888" s="15" t="s">
        <v>5195</v>
      </c>
      <c r="D1888" s="15">
        <v>1964</v>
      </c>
      <c r="E1888" s="15">
        <v>7.7649999999999997</v>
      </c>
      <c r="F1888" s="15">
        <v>6.4349999999999996</v>
      </c>
      <c r="G1888" s="15">
        <v>6.5670000000000002</v>
      </c>
      <c r="H1888" s="15">
        <v>1.3959999999999999</v>
      </c>
      <c r="I1888" s="15">
        <v>0</v>
      </c>
    </row>
    <row r="1889" spans="1:9" x14ac:dyDescent="0.2">
      <c r="A1889" s="15">
        <v>1888</v>
      </c>
      <c r="B1889" s="15" t="s">
        <v>5194</v>
      </c>
      <c r="C1889" s="15" t="s">
        <v>5193</v>
      </c>
      <c r="D1889" s="15">
        <v>1962</v>
      </c>
      <c r="E1889" s="15">
        <v>7.7640000000000002</v>
      </c>
      <c r="F1889" s="15">
        <v>9.6289999999999996</v>
      </c>
      <c r="G1889" s="15">
        <v>3</v>
      </c>
      <c r="H1889" s="15">
        <v>0</v>
      </c>
      <c r="I1889" s="15">
        <v>0</v>
      </c>
    </row>
    <row r="1890" spans="1:9" x14ac:dyDescent="0.2">
      <c r="A1890" s="15">
        <v>1889</v>
      </c>
      <c r="B1890" s="15" t="s">
        <v>849</v>
      </c>
      <c r="C1890" s="15" t="s">
        <v>5192</v>
      </c>
      <c r="D1890" s="15">
        <v>1954</v>
      </c>
      <c r="E1890" s="15">
        <v>7.7629999999999999</v>
      </c>
      <c r="F1890" s="15">
        <v>3.093</v>
      </c>
      <c r="G1890" s="15">
        <v>4.5129999999999999</v>
      </c>
      <c r="H1890" s="15">
        <v>0</v>
      </c>
      <c r="I1890" s="15">
        <v>0.51300000000000001</v>
      </c>
    </row>
    <row r="1891" spans="1:9" x14ac:dyDescent="0.2">
      <c r="A1891" s="15">
        <v>1890</v>
      </c>
      <c r="B1891" s="15" t="s">
        <v>2938</v>
      </c>
      <c r="C1891" s="15" t="s">
        <v>5191</v>
      </c>
      <c r="D1891" s="15">
        <v>1999</v>
      </c>
      <c r="E1891" s="15">
        <v>7.7619999999999996</v>
      </c>
      <c r="F1891" s="15">
        <v>4.9960000000000004</v>
      </c>
      <c r="G1891" s="15">
        <v>1.0720000000000001</v>
      </c>
      <c r="H1891" s="15">
        <v>1.048</v>
      </c>
      <c r="I1891" s="15">
        <v>1.0649999999999999</v>
      </c>
    </row>
    <row r="1892" spans="1:9" x14ac:dyDescent="0.2">
      <c r="A1892" s="15">
        <v>1891</v>
      </c>
      <c r="B1892" s="15" t="s">
        <v>3668</v>
      </c>
      <c r="C1892" s="15" t="s">
        <v>5190</v>
      </c>
      <c r="D1892" s="15">
        <v>1964</v>
      </c>
      <c r="E1892" s="15">
        <v>7.7510000000000003</v>
      </c>
      <c r="F1892" s="15">
        <v>4.0209999999999999</v>
      </c>
      <c r="G1892" s="15">
        <v>6.2880000000000003</v>
      </c>
      <c r="H1892" s="15">
        <v>2.85</v>
      </c>
      <c r="I1892" s="15">
        <v>0</v>
      </c>
    </row>
    <row r="1893" spans="1:9" x14ac:dyDescent="0.2">
      <c r="A1893" s="15">
        <v>1892</v>
      </c>
      <c r="B1893" s="15" t="s">
        <v>5189</v>
      </c>
      <c r="C1893" s="15" t="s">
        <v>5188</v>
      </c>
      <c r="D1893" s="15">
        <v>1976</v>
      </c>
      <c r="E1893" s="15">
        <v>7.7469999999999999</v>
      </c>
      <c r="F1893" s="15">
        <v>2.8279999999999998</v>
      </c>
      <c r="G1893" s="15">
        <v>4.2880000000000003</v>
      </c>
      <c r="H1893" s="15">
        <v>7.1429999999999998</v>
      </c>
      <c r="I1893" s="15">
        <v>0</v>
      </c>
    </row>
    <row r="1894" spans="1:9" x14ac:dyDescent="0.2">
      <c r="A1894" s="15">
        <v>1893</v>
      </c>
      <c r="B1894" s="15" t="s">
        <v>3867</v>
      </c>
      <c r="C1894" s="15" t="s">
        <v>5187</v>
      </c>
      <c r="D1894" s="15">
        <v>1954</v>
      </c>
      <c r="E1894" s="15">
        <v>7.7460000000000004</v>
      </c>
      <c r="F1894" s="15">
        <v>6.7969999999999997</v>
      </c>
      <c r="G1894" s="15">
        <v>0.75</v>
      </c>
      <c r="H1894" s="15">
        <v>0.56299999999999994</v>
      </c>
      <c r="I1894" s="15">
        <v>0</v>
      </c>
    </row>
    <row r="1895" spans="1:9" x14ac:dyDescent="0.2">
      <c r="A1895" s="15">
        <v>1894</v>
      </c>
      <c r="B1895" s="15" t="s">
        <v>5186</v>
      </c>
      <c r="C1895" s="15" t="s">
        <v>5185</v>
      </c>
      <c r="D1895" s="15">
        <v>2009</v>
      </c>
      <c r="E1895" s="15">
        <v>7.7439999999999998</v>
      </c>
      <c r="F1895" s="15">
        <v>7.2229999999999999</v>
      </c>
      <c r="G1895" s="15">
        <v>1.1080000000000001</v>
      </c>
      <c r="H1895" s="15">
        <v>2.2829999999999999</v>
      </c>
      <c r="I1895" s="15">
        <v>0</v>
      </c>
    </row>
    <row r="1896" spans="1:9" x14ac:dyDescent="0.2">
      <c r="A1896" s="15">
        <v>1895</v>
      </c>
      <c r="B1896" s="15" t="s">
        <v>5184</v>
      </c>
      <c r="C1896" s="15" t="s">
        <v>5183</v>
      </c>
      <c r="D1896" s="15">
        <v>2009</v>
      </c>
      <c r="E1896" s="15">
        <v>7.7439999999999998</v>
      </c>
      <c r="F1896" s="15">
        <v>5.9580000000000002</v>
      </c>
      <c r="G1896" s="15">
        <v>2.0209999999999999</v>
      </c>
      <c r="H1896" s="15">
        <v>3.0249999999999999</v>
      </c>
      <c r="I1896" s="15">
        <v>0</v>
      </c>
    </row>
    <row r="1897" spans="1:9" x14ac:dyDescent="0.2">
      <c r="A1897" s="15">
        <v>1896</v>
      </c>
      <c r="B1897" s="15" t="s">
        <v>2000</v>
      </c>
      <c r="C1897" s="15" t="s">
        <v>5182</v>
      </c>
      <c r="D1897" s="15">
        <v>1981</v>
      </c>
      <c r="E1897" s="15">
        <v>7.7409999999999997</v>
      </c>
      <c r="F1897" s="15">
        <v>4.9640000000000004</v>
      </c>
      <c r="G1897" s="15">
        <v>5.8559999999999999</v>
      </c>
      <c r="H1897" s="15">
        <v>2.629</v>
      </c>
      <c r="I1897" s="15">
        <v>0</v>
      </c>
    </row>
    <row r="1898" spans="1:9" x14ac:dyDescent="0.2">
      <c r="A1898" s="15">
        <v>1897</v>
      </c>
      <c r="B1898" s="15" t="s">
        <v>5181</v>
      </c>
      <c r="C1898" s="15" t="s">
        <v>5180</v>
      </c>
      <c r="D1898" s="15">
        <v>1927</v>
      </c>
      <c r="E1898" s="15">
        <v>7.7380000000000004</v>
      </c>
      <c r="F1898" s="15">
        <v>6.4409999999999998</v>
      </c>
      <c r="G1898" s="15">
        <v>0</v>
      </c>
      <c r="H1898" s="15">
        <v>0</v>
      </c>
      <c r="I1898" s="15">
        <v>0.56699999999999995</v>
      </c>
    </row>
    <row r="1899" spans="1:9" x14ac:dyDescent="0.2">
      <c r="A1899" s="15">
        <v>1898</v>
      </c>
      <c r="B1899" s="15" t="s">
        <v>1298</v>
      </c>
      <c r="C1899" s="15" t="s">
        <v>3589</v>
      </c>
      <c r="D1899" s="15">
        <v>1988</v>
      </c>
      <c r="E1899" s="15">
        <v>7.7329999999999997</v>
      </c>
      <c r="F1899" s="15">
        <v>5.15</v>
      </c>
      <c r="G1899" s="15">
        <v>0.76700000000000002</v>
      </c>
      <c r="H1899" s="15">
        <v>2.5089999999999999</v>
      </c>
      <c r="I1899" s="15">
        <v>0.83299999999999996</v>
      </c>
    </row>
    <row r="1900" spans="1:9" x14ac:dyDescent="0.2">
      <c r="A1900" s="15">
        <v>1899</v>
      </c>
      <c r="B1900" s="15" t="s">
        <v>2348</v>
      </c>
      <c r="C1900" s="15" t="s">
        <v>5179</v>
      </c>
      <c r="D1900" s="15">
        <v>1980</v>
      </c>
      <c r="E1900" s="15">
        <v>7.7329999999999997</v>
      </c>
      <c r="F1900" s="15">
        <v>6.6989999999999998</v>
      </c>
      <c r="G1900" s="15">
        <v>3.5</v>
      </c>
      <c r="H1900" s="15">
        <v>3.202</v>
      </c>
      <c r="I1900" s="15">
        <v>0</v>
      </c>
    </row>
    <row r="1901" spans="1:9" x14ac:dyDescent="0.2">
      <c r="A1901" s="15">
        <v>1900</v>
      </c>
      <c r="B1901" s="15" t="s">
        <v>2977</v>
      </c>
      <c r="C1901" s="15" t="s">
        <v>5178</v>
      </c>
      <c r="D1901" s="15">
        <v>1996</v>
      </c>
      <c r="E1901" s="15">
        <v>7.73</v>
      </c>
      <c r="F1901" s="15">
        <v>1.7470000000000001</v>
      </c>
      <c r="G1901" s="15">
        <v>1.333</v>
      </c>
      <c r="H1901" s="15">
        <v>12.492000000000001</v>
      </c>
      <c r="I1901" s="15">
        <v>0</v>
      </c>
    </row>
    <row r="1902" spans="1:9" x14ac:dyDescent="0.2">
      <c r="A1902" s="15">
        <v>1901</v>
      </c>
      <c r="B1902" s="15" t="s">
        <v>3641</v>
      </c>
      <c r="C1902" s="15" t="s">
        <v>5177</v>
      </c>
      <c r="D1902" s="15">
        <v>1989</v>
      </c>
      <c r="E1902" s="15">
        <v>7.73</v>
      </c>
      <c r="F1902" s="15">
        <v>4.5339999999999998</v>
      </c>
      <c r="G1902" s="15">
        <v>2.6720000000000002</v>
      </c>
      <c r="H1902" s="15">
        <v>4.0709999999999997</v>
      </c>
      <c r="I1902" s="15">
        <v>1.157</v>
      </c>
    </row>
    <row r="1903" spans="1:9" x14ac:dyDescent="0.2">
      <c r="A1903" s="15">
        <v>1902</v>
      </c>
      <c r="B1903" s="15" t="s">
        <v>842</v>
      </c>
      <c r="C1903" s="15" t="s">
        <v>5176</v>
      </c>
      <c r="D1903" s="15">
        <v>1981</v>
      </c>
      <c r="E1903" s="15">
        <v>7.726</v>
      </c>
      <c r="F1903" s="15">
        <v>0.2</v>
      </c>
      <c r="G1903" s="15">
        <v>3.8330000000000002</v>
      </c>
      <c r="H1903" s="15">
        <v>11.464</v>
      </c>
      <c r="I1903" s="15">
        <v>0</v>
      </c>
    </row>
    <row r="1904" spans="1:9" x14ac:dyDescent="0.2">
      <c r="A1904" s="15">
        <v>1903</v>
      </c>
      <c r="B1904" s="15" t="s">
        <v>1641</v>
      </c>
      <c r="C1904" s="15" t="s">
        <v>4415</v>
      </c>
      <c r="D1904" s="15">
        <v>1995</v>
      </c>
      <c r="E1904" s="15">
        <v>7.726</v>
      </c>
      <c r="F1904" s="15">
        <v>3.5819999999999999</v>
      </c>
      <c r="G1904" s="15">
        <v>3.0649999999999999</v>
      </c>
      <c r="H1904" s="15">
        <v>0</v>
      </c>
      <c r="I1904" s="15">
        <v>1.591</v>
      </c>
    </row>
    <row r="1905" spans="1:9" x14ac:dyDescent="0.2">
      <c r="A1905" s="15">
        <v>1904</v>
      </c>
      <c r="B1905" s="15" t="s">
        <v>5175</v>
      </c>
      <c r="C1905" s="15" t="s">
        <v>5174</v>
      </c>
      <c r="D1905" s="15">
        <v>1971</v>
      </c>
      <c r="E1905" s="15">
        <v>7.726</v>
      </c>
      <c r="F1905" s="15">
        <v>11.006</v>
      </c>
      <c r="G1905" s="15">
        <v>1.7629999999999999</v>
      </c>
      <c r="H1905" s="15">
        <v>2.6190000000000002</v>
      </c>
      <c r="I1905" s="15">
        <v>0</v>
      </c>
    </row>
    <row r="1906" spans="1:9" x14ac:dyDescent="0.2">
      <c r="A1906" s="15">
        <v>1905</v>
      </c>
      <c r="B1906" s="15" t="s">
        <v>4629</v>
      </c>
      <c r="C1906" s="15" t="s">
        <v>5173</v>
      </c>
      <c r="D1906" s="15">
        <v>1963</v>
      </c>
      <c r="E1906" s="15">
        <v>7.7229999999999999</v>
      </c>
      <c r="F1906" s="15">
        <v>6.1180000000000003</v>
      </c>
      <c r="G1906" s="15">
        <v>3.0009999999999999</v>
      </c>
      <c r="H1906" s="15">
        <v>1.1919999999999999</v>
      </c>
      <c r="I1906" s="15">
        <v>0</v>
      </c>
    </row>
    <row r="1907" spans="1:9" x14ac:dyDescent="0.2">
      <c r="A1907" s="15">
        <v>1906</v>
      </c>
      <c r="B1907" s="15" t="s">
        <v>2053</v>
      </c>
      <c r="C1907" s="15" t="s">
        <v>5172</v>
      </c>
      <c r="D1907" s="15">
        <v>1999</v>
      </c>
      <c r="E1907" s="15">
        <v>7.7210000000000001</v>
      </c>
      <c r="F1907" s="15">
        <v>3.331</v>
      </c>
      <c r="G1907" s="15">
        <v>3.8690000000000002</v>
      </c>
      <c r="H1907" s="15">
        <v>4.6219999999999999</v>
      </c>
      <c r="I1907" s="15">
        <v>0</v>
      </c>
    </row>
    <row r="1908" spans="1:9" x14ac:dyDescent="0.2">
      <c r="A1908" s="15">
        <v>1907</v>
      </c>
      <c r="B1908" s="15" t="s">
        <v>786</v>
      </c>
      <c r="C1908" s="15" t="s">
        <v>5171</v>
      </c>
      <c r="D1908" s="15">
        <v>2002</v>
      </c>
      <c r="E1908" s="15">
        <v>7.7160000000000002</v>
      </c>
      <c r="F1908" s="15">
        <v>1.907</v>
      </c>
      <c r="G1908" s="15">
        <v>1.145</v>
      </c>
      <c r="H1908" s="15">
        <v>7.9740000000000002</v>
      </c>
      <c r="I1908" s="15">
        <v>0.64300000000000002</v>
      </c>
    </row>
    <row r="1909" spans="1:9" x14ac:dyDescent="0.2">
      <c r="A1909" s="15">
        <v>1908</v>
      </c>
      <c r="B1909" s="15" t="s">
        <v>4914</v>
      </c>
      <c r="C1909" s="15" t="s">
        <v>5170</v>
      </c>
      <c r="D1909" s="15">
        <v>1946</v>
      </c>
      <c r="E1909" s="15">
        <v>7.7119999999999997</v>
      </c>
      <c r="F1909" s="15">
        <v>6.383</v>
      </c>
      <c r="G1909" s="15">
        <v>0</v>
      </c>
      <c r="H1909" s="15">
        <v>0.51100000000000001</v>
      </c>
      <c r="I1909" s="15">
        <v>0.51800000000000002</v>
      </c>
    </row>
    <row r="1910" spans="1:9" x14ac:dyDescent="0.2">
      <c r="A1910" s="15">
        <v>1909</v>
      </c>
      <c r="B1910" s="15" t="s">
        <v>853</v>
      </c>
      <c r="C1910" s="15" t="s">
        <v>5169</v>
      </c>
      <c r="D1910" s="15">
        <v>1981</v>
      </c>
      <c r="E1910" s="15">
        <v>7.7080000000000002</v>
      </c>
      <c r="F1910" s="15">
        <v>6.5750000000000002</v>
      </c>
      <c r="G1910" s="15">
        <v>1.53</v>
      </c>
      <c r="H1910" s="15">
        <v>0.83299999999999996</v>
      </c>
      <c r="I1910" s="15">
        <v>1.0820000000000001</v>
      </c>
    </row>
    <row r="1911" spans="1:9" x14ac:dyDescent="0.2">
      <c r="A1911" s="15">
        <v>1910</v>
      </c>
      <c r="B1911" s="15" t="s">
        <v>4512</v>
      </c>
      <c r="C1911" s="15" t="s">
        <v>5168</v>
      </c>
      <c r="D1911" s="15">
        <v>1965</v>
      </c>
      <c r="E1911" s="15">
        <v>7.7050000000000001</v>
      </c>
      <c r="F1911" s="15">
        <v>0.2</v>
      </c>
      <c r="G1911" s="15">
        <v>8.9209999999999994</v>
      </c>
      <c r="H1911" s="15">
        <v>2.0299999999999998</v>
      </c>
      <c r="I1911" s="15">
        <v>0</v>
      </c>
    </row>
    <row r="1912" spans="1:9" x14ac:dyDescent="0.2">
      <c r="A1912" s="15">
        <v>1911</v>
      </c>
      <c r="B1912" s="15" t="s">
        <v>5167</v>
      </c>
      <c r="C1912" s="15" t="s">
        <v>5166</v>
      </c>
      <c r="D1912" s="15">
        <v>1992</v>
      </c>
      <c r="E1912" s="15">
        <v>7.7</v>
      </c>
      <c r="F1912" s="15">
        <v>4.3330000000000002</v>
      </c>
      <c r="G1912" s="15">
        <v>2.5329999999999999</v>
      </c>
      <c r="H1912" s="15">
        <v>1.6439999999999999</v>
      </c>
      <c r="I1912" s="15">
        <v>1.196</v>
      </c>
    </row>
    <row r="1913" spans="1:9" x14ac:dyDescent="0.2">
      <c r="A1913" s="15">
        <v>1912</v>
      </c>
      <c r="B1913" s="15" t="s">
        <v>748</v>
      </c>
      <c r="C1913" s="15" t="s">
        <v>5165</v>
      </c>
      <c r="D1913" s="15">
        <v>1974</v>
      </c>
      <c r="E1913" s="15">
        <v>7.694</v>
      </c>
      <c r="F1913" s="15">
        <v>6.56</v>
      </c>
      <c r="G1913" s="15">
        <v>4.6929999999999996</v>
      </c>
      <c r="H1913" s="15">
        <v>0.61099999999999999</v>
      </c>
      <c r="I1913" s="15">
        <v>0.52</v>
      </c>
    </row>
    <row r="1914" spans="1:9" x14ac:dyDescent="0.2">
      <c r="A1914" s="15">
        <v>1913</v>
      </c>
      <c r="B1914" s="15" t="s">
        <v>5164</v>
      </c>
      <c r="C1914" s="15" t="s">
        <v>5163</v>
      </c>
      <c r="D1914" s="15">
        <v>1968</v>
      </c>
      <c r="E1914" s="15">
        <v>7.6879999999999997</v>
      </c>
      <c r="F1914" s="15">
        <v>8.6829999999999998</v>
      </c>
      <c r="G1914" s="15">
        <v>4.2969999999999997</v>
      </c>
      <c r="H1914" s="15">
        <v>0.55900000000000005</v>
      </c>
      <c r="I1914" s="15">
        <v>0.51200000000000001</v>
      </c>
    </row>
    <row r="1915" spans="1:9" x14ac:dyDescent="0.2">
      <c r="A1915" s="15">
        <v>1914</v>
      </c>
      <c r="B1915" s="15" t="s">
        <v>5162</v>
      </c>
      <c r="C1915" s="15" t="s">
        <v>5161</v>
      </c>
      <c r="D1915" s="15">
        <v>1993</v>
      </c>
      <c r="E1915" s="15">
        <v>7.6870000000000003</v>
      </c>
      <c r="F1915" s="15">
        <v>1.5629999999999999</v>
      </c>
      <c r="G1915" s="15">
        <v>3.7989999999999999</v>
      </c>
      <c r="H1915" s="15">
        <v>4.2039999999999997</v>
      </c>
      <c r="I1915" s="15">
        <v>1.1020000000000001</v>
      </c>
    </row>
    <row r="1916" spans="1:9" x14ac:dyDescent="0.2">
      <c r="A1916" s="15">
        <v>1915</v>
      </c>
      <c r="B1916" s="15" t="s">
        <v>5160</v>
      </c>
      <c r="C1916" s="15" t="s">
        <v>5159</v>
      </c>
      <c r="D1916" s="15">
        <v>2000</v>
      </c>
      <c r="E1916" s="15">
        <v>7.6840000000000002</v>
      </c>
      <c r="F1916" s="15">
        <v>1.042</v>
      </c>
      <c r="G1916" s="15">
        <v>2</v>
      </c>
      <c r="H1916" s="15">
        <v>6.798</v>
      </c>
      <c r="I1916" s="15">
        <v>2.0110000000000001</v>
      </c>
    </row>
    <row r="1917" spans="1:9" x14ac:dyDescent="0.2">
      <c r="A1917" s="15">
        <v>1916</v>
      </c>
      <c r="B1917" s="15" t="s">
        <v>5158</v>
      </c>
      <c r="C1917" s="15" t="s">
        <v>5157</v>
      </c>
      <c r="D1917" s="15">
        <v>2000</v>
      </c>
      <c r="E1917" s="15">
        <v>7.68</v>
      </c>
      <c r="F1917" s="15">
        <v>0.61</v>
      </c>
      <c r="G1917" s="15">
        <v>1.3660000000000001</v>
      </c>
      <c r="H1917" s="15">
        <v>12.999000000000001</v>
      </c>
      <c r="I1917" s="15">
        <v>0.51900000000000002</v>
      </c>
    </row>
    <row r="1918" spans="1:9" x14ac:dyDescent="0.2">
      <c r="A1918" s="15">
        <v>1917</v>
      </c>
      <c r="B1918" s="15" t="s">
        <v>5156</v>
      </c>
      <c r="C1918" s="15" t="s">
        <v>5155</v>
      </c>
      <c r="D1918" s="15">
        <v>1956</v>
      </c>
      <c r="E1918" s="15">
        <v>7.6790000000000003</v>
      </c>
      <c r="F1918" s="15">
        <v>4.3769999999999998</v>
      </c>
      <c r="G1918" s="15">
        <v>3.5059999999999998</v>
      </c>
      <c r="H1918" s="15">
        <v>0.55600000000000005</v>
      </c>
      <c r="I1918" s="15">
        <v>0</v>
      </c>
    </row>
    <row r="1919" spans="1:9" x14ac:dyDescent="0.2">
      <c r="A1919" s="15">
        <v>1918</v>
      </c>
      <c r="B1919" s="15" t="s">
        <v>758</v>
      </c>
      <c r="C1919" s="15" t="s">
        <v>5154</v>
      </c>
      <c r="D1919" s="15">
        <v>1991</v>
      </c>
      <c r="E1919" s="15">
        <v>7.6760000000000002</v>
      </c>
      <c r="F1919" s="15">
        <v>2.7810000000000001</v>
      </c>
      <c r="G1919" s="15">
        <v>0.58299999999999996</v>
      </c>
      <c r="H1919" s="15">
        <v>9.4860000000000007</v>
      </c>
      <c r="I1919" s="15">
        <v>1.59</v>
      </c>
    </row>
    <row r="1920" spans="1:9" x14ac:dyDescent="0.2">
      <c r="A1920" s="15">
        <v>1919</v>
      </c>
      <c r="B1920" s="15" t="s">
        <v>5153</v>
      </c>
      <c r="C1920" s="15" t="s">
        <v>5152</v>
      </c>
      <c r="D1920" s="15">
        <v>1996</v>
      </c>
      <c r="E1920" s="15">
        <v>7.6760000000000002</v>
      </c>
      <c r="F1920" s="15">
        <v>2.8730000000000002</v>
      </c>
      <c r="G1920" s="15">
        <v>2.2789999999999999</v>
      </c>
      <c r="H1920" s="15">
        <v>5.0439999999999996</v>
      </c>
      <c r="I1920" s="15">
        <v>0.51300000000000001</v>
      </c>
    </row>
    <row r="1921" spans="1:9" x14ac:dyDescent="0.2">
      <c r="A1921" s="15">
        <v>1920</v>
      </c>
      <c r="B1921" s="15" t="s">
        <v>3538</v>
      </c>
      <c r="C1921" s="15" t="s">
        <v>5151</v>
      </c>
      <c r="D1921" s="15">
        <v>1990</v>
      </c>
      <c r="E1921" s="15">
        <v>7.673</v>
      </c>
      <c r="F1921" s="15">
        <v>5.165</v>
      </c>
      <c r="G1921" s="15">
        <v>0.66700000000000004</v>
      </c>
      <c r="H1921" s="15">
        <v>1.657</v>
      </c>
      <c r="I1921" s="15">
        <v>2.0529999999999999</v>
      </c>
    </row>
    <row r="1922" spans="1:9" x14ac:dyDescent="0.2">
      <c r="A1922" s="15">
        <v>1921</v>
      </c>
      <c r="B1922" s="15" t="s">
        <v>3984</v>
      </c>
      <c r="C1922" s="15" t="s">
        <v>5150</v>
      </c>
      <c r="D1922" s="15">
        <v>1971</v>
      </c>
      <c r="E1922" s="15">
        <v>7.6689999999999996</v>
      </c>
      <c r="F1922" s="15">
        <v>8.8770000000000007</v>
      </c>
      <c r="G1922" s="15">
        <v>4.5</v>
      </c>
      <c r="H1922" s="15">
        <v>1.84</v>
      </c>
      <c r="I1922" s="15">
        <v>0</v>
      </c>
    </row>
    <row r="1923" spans="1:9" x14ac:dyDescent="0.2">
      <c r="A1923" s="15">
        <v>1922</v>
      </c>
      <c r="B1923" s="15" t="s">
        <v>4700</v>
      </c>
      <c r="C1923" s="15" t="s">
        <v>5149</v>
      </c>
      <c r="D1923" s="15">
        <v>2003</v>
      </c>
      <c r="E1923" s="15">
        <v>7.6609999999999996</v>
      </c>
      <c r="F1923" s="15">
        <v>4.2370000000000001</v>
      </c>
      <c r="G1923" s="15">
        <v>0.54300000000000004</v>
      </c>
      <c r="H1923" s="15">
        <v>0.54800000000000004</v>
      </c>
      <c r="I1923" s="15">
        <v>2.125</v>
      </c>
    </row>
    <row r="1924" spans="1:9" x14ac:dyDescent="0.2">
      <c r="A1924" s="15">
        <v>1923</v>
      </c>
      <c r="B1924" s="15" t="s">
        <v>906</v>
      </c>
      <c r="C1924" s="15" t="s">
        <v>5148</v>
      </c>
      <c r="D1924" s="15">
        <v>1969</v>
      </c>
      <c r="E1924" s="15">
        <v>7.6609999999999996</v>
      </c>
      <c r="F1924" s="15">
        <v>6.4370000000000003</v>
      </c>
      <c r="G1924" s="15">
        <v>7.7530000000000001</v>
      </c>
      <c r="H1924" s="15">
        <v>2.484</v>
      </c>
      <c r="I1924" s="15">
        <v>0</v>
      </c>
    </row>
    <row r="1925" spans="1:9" x14ac:dyDescent="0.2">
      <c r="A1925" s="15">
        <v>1924</v>
      </c>
      <c r="B1925" s="15" t="s">
        <v>947</v>
      </c>
      <c r="C1925" s="15" t="s">
        <v>5147</v>
      </c>
      <c r="D1925" s="15">
        <v>1999</v>
      </c>
      <c r="E1925" s="15">
        <v>7.66</v>
      </c>
      <c r="F1925" s="15">
        <v>1.06</v>
      </c>
      <c r="G1925" s="15">
        <v>4.298</v>
      </c>
      <c r="H1925" s="15">
        <v>8.9369999999999994</v>
      </c>
      <c r="I1925" s="15">
        <v>0</v>
      </c>
    </row>
    <row r="1926" spans="1:9" x14ac:dyDescent="0.2">
      <c r="A1926" s="15">
        <v>1925</v>
      </c>
      <c r="B1926" s="15" t="s">
        <v>1741</v>
      </c>
      <c r="C1926" s="15" t="s">
        <v>5146</v>
      </c>
      <c r="D1926" s="15">
        <v>1975</v>
      </c>
      <c r="E1926" s="15">
        <v>7.66</v>
      </c>
      <c r="F1926" s="15">
        <v>6.0670000000000002</v>
      </c>
      <c r="G1926" s="15">
        <v>4.3109999999999999</v>
      </c>
      <c r="H1926" s="15">
        <v>2.645</v>
      </c>
      <c r="I1926" s="15">
        <v>0</v>
      </c>
    </row>
    <row r="1927" spans="1:9" x14ac:dyDescent="0.2">
      <c r="A1927" s="15">
        <v>1926</v>
      </c>
      <c r="B1927" s="15" t="s">
        <v>1128</v>
      </c>
      <c r="C1927" s="15" t="s">
        <v>5145</v>
      </c>
      <c r="D1927" s="15">
        <v>1955</v>
      </c>
      <c r="E1927" s="15">
        <v>7.6559999999999997</v>
      </c>
      <c r="F1927" s="15">
        <v>8.6790000000000003</v>
      </c>
      <c r="G1927" s="15">
        <v>0</v>
      </c>
      <c r="H1927" s="15">
        <v>0</v>
      </c>
      <c r="I1927" s="15">
        <v>0.51100000000000001</v>
      </c>
    </row>
    <row r="1928" spans="1:9" x14ac:dyDescent="0.2">
      <c r="A1928" s="15">
        <v>1927</v>
      </c>
      <c r="B1928" s="15" t="s">
        <v>1711</v>
      </c>
      <c r="C1928" s="15" t="s">
        <v>5144</v>
      </c>
      <c r="D1928" s="15">
        <v>1972</v>
      </c>
      <c r="E1928" s="15">
        <v>7.6539999999999999</v>
      </c>
      <c r="F1928" s="15">
        <v>6.819</v>
      </c>
      <c r="G1928" s="15">
        <v>3.5390000000000001</v>
      </c>
      <c r="H1928" s="15">
        <v>1.153</v>
      </c>
      <c r="I1928" s="15">
        <v>0.54200000000000004</v>
      </c>
    </row>
    <row r="1929" spans="1:9" x14ac:dyDescent="0.2">
      <c r="A1929" s="15">
        <v>1928</v>
      </c>
      <c r="B1929" s="15" t="s">
        <v>4281</v>
      </c>
      <c r="C1929" s="15" t="s">
        <v>3415</v>
      </c>
      <c r="D1929" s="15">
        <v>1961</v>
      </c>
      <c r="E1929" s="15">
        <v>7.65</v>
      </c>
      <c r="F1929" s="15">
        <v>10.565</v>
      </c>
      <c r="G1929" s="15">
        <v>1.1379999999999999</v>
      </c>
      <c r="H1929" s="15">
        <v>0</v>
      </c>
      <c r="I1929" s="15">
        <v>0</v>
      </c>
    </row>
    <row r="1930" spans="1:9" x14ac:dyDescent="0.2">
      <c r="A1930" s="15">
        <v>1929</v>
      </c>
      <c r="B1930" s="15" t="s">
        <v>2649</v>
      </c>
      <c r="C1930" s="15" t="s">
        <v>5143</v>
      </c>
      <c r="D1930" s="15">
        <v>1963</v>
      </c>
      <c r="E1930" s="15">
        <v>7.6479999999999997</v>
      </c>
      <c r="F1930" s="15">
        <v>8.6370000000000005</v>
      </c>
      <c r="G1930" s="15">
        <v>0.58299999999999996</v>
      </c>
      <c r="H1930" s="15">
        <v>0.51300000000000001</v>
      </c>
      <c r="I1930" s="15">
        <v>0</v>
      </c>
    </row>
    <row r="1931" spans="1:9" x14ac:dyDescent="0.2">
      <c r="A1931" s="15">
        <v>1930</v>
      </c>
      <c r="B1931" s="15" t="s">
        <v>2212</v>
      </c>
      <c r="C1931" s="15" t="s">
        <v>5142</v>
      </c>
      <c r="D1931" s="15">
        <v>1974</v>
      </c>
      <c r="E1931" s="15">
        <v>7.6470000000000002</v>
      </c>
      <c r="F1931" s="15">
        <v>8.3859999999999992</v>
      </c>
      <c r="G1931" s="15">
        <v>2.71</v>
      </c>
      <c r="H1931" s="15">
        <v>2.6819999999999999</v>
      </c>
      <c r="I1931" s="15">
        <v>0</v>
      </c>
    </row>
    <row r="1932" spans="1:9" x14ac:dyDescent="0.2">
      <c r="A1932" s="15">
        <v>1931</v>
      </c>
      <c r="B1932" s="15" t="s">
        <v>3394</v>
      </c>
      <c r="C1932" s="15" t="s">
        <v>5141</v>
      </c>
      <c r="D1932" s="15">
        <v>1969</v>
      </c>
      <c r="E1932" s="15">
        <v>7.6459999999999999</v>
      </c>
      <c r="F1932" s="15">
        <v>9.3710000000000004</v>
      </c>
      <c r="G1932" s="15">
        <v>3.8359999999999999</v>
      </c>
      <c r="H1932" s="15">
        <v>0.58299999999999996</v>
      </c>
      <c r="I1932" s="15">
        <v>0.51100000000000001</v>
      </c>
    </row>
    <row r="1933" spans="1:9" x14ac:dyDescent="0.2">
      <c r="A1933" s="15">
        <v>1932</v>
      </c>
      <c r="B1933" s="15" t="s">
        <v>1949</v>
      </c>
      <c r="C1933" s="15" t="s">
        <v>5140</v>
      </c>
      <c r="D1933" s="15">
        <v>1977</v>
      </c>
      <c r="E1933" s="15">
        <v>7.6449999999999996</v>
      </c>
      <c r="F1933" s="15">
        <v>0.2</v>
      </c>
      <c r="G1933" s="15">
        <v>2.125</v>
      </c>
      <c r="H1933" s="15">
        <v>12.728999999999999</v>
      </c>
      <c r="I1933" s="15">
        <v>0</v>
      </c>
    </row>
    <row r="1934" spans="1:9" x14ac:dyDescent="0.2">
      <c r="A1934" s="15">
        <v>1933</v>
      </c>
      <c r="B1934" s="15" t="s">
        <v>5139</v>
      </c>
      <c r="C1934" s="15" t="s">
        <v>5138</v>
      </c>
      <c r="D1934" s="15">
        <v>1962</v>
      </c>
      <c r="E1934" s="15">
        <v>7.641</v>
      </c>
      <c r="F1934" s="15">
        <v>3.3809999999999998</v>
      </c>
      <c r="G1934" s="15">
        <v>5.2359999999999998</v>
      </c>
      <c r="H1934" s="15">
        <v>0.66700000000000004</v>
      </c>
      <c r="I1934" s="15">
        <v>0.55600000000000005</v>
      </c>
    </row>
    <row r="1935" spans="1:9" x14ac:dyDescent="0.2">
      <c r="A1935" s="15">
        <v>1934</v>
      </c>
      <c r="B1935" s="15" t="s">
        <v>5137</v>
      </c>
      <c r="C1935" s="15" t="s">
        <v>5136</v>
      </c>
      <c r="D1935" s="15">
        <v>1970</v>
      </c>
      <c r="E1935" s="15">
        <v>7.6379999999999999</v>
      </c>
      <c r="F1935" s="15">
        <v>4.7110000000000003</v>
      </c>
      <c r="G1935" s="15">
        <v>4.4580000000000002</v>
      </c>
      <c r="H1935" s="15">
        <v>4.1609999999999996</v>
      </c>
      <c r="I1935" s="15">
        <v>0.01</v>
      </c>
    </row>
    <row r="1936" spans="1:9" x14ac:dyDescent="0.2">
      <c r="A1936" s="15">
        <v>1935</v>
      </c>
      <c r="B1936" s="15" t="s">
        <v>5135</v>
      </c>
      <c r="C1936" s="15" t="s">
        <v>5134</v>
      </c>
      <c r="D1936" s="15">
        <v>2004</v>
      </c>
      <c r="E1936" s="15">
        <v>7.6369999999999996</v>
      </c>
      <c r="F1936" s="15">
        <v>3.9049999999999998</v>
      </c>
      <c r="G1936" s="15">
        <v>1.2749999999999999</v>
      </c>
      <c r="H1936" s="15">
        <v>4.149</v>
      </c>
      <c r="I1936" s="15">
        <v>0.57099999999999995</v>
      </c>
    </row>
    <row r="1937" spans="1:9" x14ac:dyDescent="0.2">
      <c r="A1937" s="15">
        <v>1936</v>
      </c>
      <c r="B1937" s="15" t="s">
        <v>5133</v>
      </c>
      <c r="C1937" s="15" t="s">
        <v>5132</v>
      </c>
      <c r="D1937" s="15">
        <v>1976</v>
      </c>
      <c r="E1937" s="15">
        <v>7.6340000000000003</v>
      </c>
      <c r="F1937" s="15">
        <v>6.125</v>
      </c>
      <c r="G1937" s="15">
        <v>4.0330000000000004</v>
      </c>
      <c r="H1937" s="15">
        <v>1</v>
      </c>
      <c r="I1937" s="15">
        <v>0.52900000000000003</v>
      </c>
    </row>
    <row r="1938" spans="1:9" x14ac:dyDescent="0.2">
      <c r="A1938" s="15">
        <v>1937</v>
      </c>
      <c r="B1938" s="15" t="s">
        <v>1420</v>
      </c>
      <c r="C1938" s="15" t="s">
        <v>5131</v>
      </c>
      <c r="D1938" s="15">
        <v>1974</v>
      </c>
      <c r="E1938" s="15">
        <v>7.633</v>
      </c>
      <c r="F1938" s="15">
        <v>6.67</v>
      </c>
      <c r="G1938" s="15">
        <v>4.2329999999999997</v>
      </c>
      <c r="H1938" s="15">
        <v>2.956</v>
      </c>
      <c r="I1938" s="15">
        <v>0</v>
      </c>
    </row>
    <row r="1939" spans="1:9" x14ac:dyDescent="0.2">
      <c r="A1939" s="15">
        <v>1938</v>
      </c>
      <c r="B1939" s="15" t="s">
        <v>4206</v>
      </c>
      <c r="C1939" s="15" t="s">
        <v>5130</v>
      </c>
      <c r="D1939" s="15">
        <v>1983</v>
      </c>
      <c r="E1939" s="15">
        <v>7.6280000000000001</v>
      </c>
      <c r="F1939" s="15">
        <v>0.746</v>
      </c>
      <c r="G1939" s="15">
        <v>3.2519999999999998</v>
      </c>
      <c r="H1939" s="15">
        <v>13.816000000000001</v>
      </c>
      <c r="I1939" s="15">
        <v>0</v>
      </c>
    </row>
    <row r="1940" spans="1:9" x14ac:dyDescent="0.2">
      <c r="A1940" s="15">
        <v>1939</v>
      </c>
      <c r="B1940" s="15" t="s">
        <v>1732</v>
      </c>
      <c r="C1940" s="15" t="s">
        <v>5129</v>
      </c>
      <c r="D1940" s="15">
        <v>1965</v>
      </c>
      <c r="E1940" s="15">
        <v>7.6239999999999997</v>
      </c>
      <c r="F1940" s="15">
        <v>9.5</v>
      </c>
      <c r="G1940" s="15">
        <v>3.0369999999999999</v>
      </c>
      <c r="H1940" s="15">
        <v>1.137</v>
      </c>
      <c r="I1940" s="15">
        <v>0</v>
      </c>
    </row>
    <row r="1941" spans="1:9" x14ac:dyDescent="0.2">
      <c r="A1941" s="15">
        <v>1940</v>
      </c>
      <c r="B1941" s="15" t="s">
        <v>1490</v>
      </c>
      <c r="C1941" s="15" t="s">
        <v>5128</v>
      </c>
      <c r="D1941" s="15">
        <v>1979</v>
      </c>
      <c r="E1941" s="15">
        <v>7.6230000000000002</v>
      </c>
      <c r="F1941" s="15">
        <v>5.1349999999999998</v>
      </c>
      <c r="G1941" s="15">
        <v>5.1109999999999998</v>
      </c>
      <c r="H1941" s="15">
        <v>4.5359999999999996</v>
      </c>
      <c r="I1941" s="15">
        <v>0</v>
      </c>
    </row>
    <row r="1942" spans="1:9" x14ac:dyDescent="0.2">
      <c r="A1942" s="15">
        <v>1941</v>
      </c>
      <c r="B1942" s="15" t="s">
        <v>5127</v>
      </c>
      <c r="C1942" s="15" t="s">
        <v>5126</v>
      </c>
      <c r="D1942" s="15">
        <v>1990</v>
      </c>
      <c r="E1942" s="15">
        <v>7.6219999999999999</v>
      </c>
      <c r="F1942" s="15">
        <v>1.2789999999999999</v>
      </c>
      <c r="G1942" s="15">
        <v>1.2</v>
      </c>
      <c r="H1942" s="15">
        <v>10.835000000000001</v>
      </c>
      <c r="I1942" s="15">
        <v>0.53200000000000003</v>
      </c>
    </row>
    <row r="1943" spans="1:9" x14ac:dyDescent="0.2">
      <c r="A1943" s="15">
        <v>1942</v>
      </c>
      <c r="B1943" s="15" t="s">
        <v>5125</v>
      </c>
      <c r="C1943" s="15" t="s">
        <v>5124</v>
      </c>
      <c r="D1943" s="15">
        <v>1963</v>
      </c>
      <c r="E1943" s="15">
        <v>7.6189999999999998</v>
      </c>
      <c r="F1943" s="15">
        <v>6.3860000000000001</v>
      </c>
      <c r="G1943" s="15">
        <v>3.448</v>
      </c>
      <c r="H1943" s="15">
        <v>0</v>
      </c>
      <c r="I1943" s="15">
        <v>0.54500000000000004</v>
      </c>
    </row>
    <row r="1944" spans="1:9" x14ac:dyDescent="0.2">
      <c r="A1944" s="15">
        <v>1943</v>
      </c>
      <c r="B1944" s="15" t="s">
        <v>5123</v>
      </c>
      <c r="C1944" s="15" t="s">
        <v>5122</v>
      </c>
      <c r="D1944" s="15">
        <v>1982</v>
      </c>
      <c r="E1944" s="15">
        <v>7.6189999999999998</v>
      </c>
      <c r="F1944" s="15">
        <v>3.9260000000000002</v>
      </c>
      <c r="G1944" s="15">
        <v>4.7510000000000003</v>
      </c>
      <c r="H1944" s="15">
        <v>3.7989999999999999</v>
      </c>
      <c r="I1944" s="15">
        <v>0</v>
      </c>
    </row>
    <row r="1945" spans="1:9" x14ac:dyDescent="0.2">
      <c r="A1945" s="15">
        <v>1944</v>
      </c>
      <c r="B1945" s="15" t="s">
        <v>786</v>
      </c>
      <c r="C1945" s="15" t="s">
        <v>5121</v>
      </c>
      <c r="D1945" s="15">
        <v>1997</v>
      </c>
      <c r="E1945" s="15">
        <v>7.6150000000000002</v>
      </c>
      <c r="F1945" s="15">
        <v>3.601</v>
      </c>
      <c r="G1945" s="15">
        <v>1.167</v>
      </c>
      <c r="H1945" s="15">
        <v>3.915</v>
      </c>
      <c r="I1945" s="15">
        <v>1.0549999999999999</v>
      </c>
    </row>
    <row r="1946" spans="1:9" x14ac:dyDescent="0.2">
      <c r="A1946" s="15">
        <v>1945</v>
      </c>
      <c r="B1946" s="15" t="s">
        <v>1145</v>
      </c>
      <c r="C1946" s="15" t="s">
        <v>5120</v>
      </c>
      <c r="D1946" s="15">
        <v>1945</v>
      </c>
      <c r="E1946" s="15">
        <v>7.6139999999999999</v>
      </c>
      <c r="F1946" s="15">
        <v>8.2579999999999991</v>
      </c>
      <c r="G1946" s="15">
        <v>0</v>
      </c>
      <c r="H1946" s="15">
        <v>0</v>
      </c>
      <c r="I1946" s="15">
        <v>0</v>
      </c>
    </row>
    <row r="1947" spans="1:9" x14ac:dyDescent="0.2">
      <c r="A1947" s="15">
        <v>1946</v>
      </c>
      <c r="B1947" s="15" t="s">
        <v>836</v>
      </c>
      <c r="C1947" s="15" t="s">
        <v>1127</v>
      </c>
      <c r="D1947" s="15">
        <v>1965</v>
      </c>
      <c r="E1947" s="15">
        <v>7.6120000000000001</v>
      </c>
      <c r="F1947" s="15">
        <v>0.2</v>
      </c>
      <c r="G1947" s="15">
        <v>2.5859999999999999</v>
      </c>
      <c r="H1947" s="15">
        <v>6.8380000000000001</v>
      </c>
      <c r="I1947" s="15">
        <v>0</v>
      </c>
    </row>
    <row r="1948" spans="1:9" x14ac:dyDescent="0.2">
      <c r="A1948" s="15">
        <v>1947</v>
      </c>
      <c r="B1948" s="15" t="s">
        <v>2447</v>
      </c>
      <c r="C1948" s="15" t="s">
        <v>5119</v>
      </c>
      <c r="D1948" s="15">
        <v>1979</v>
      </c>
      <c r="E1948" s="15">
        <v>7.6079999999999997</v>
      </c>
      <c r="F1948" s="15">
        <v>0.20100000000000001</v>
      </c>
      <c r="G1948" s="15">
        <v>7.1310000000000002</v>
      </c>
      <c r="H1948" s="15">
        <v>9.7170000000000005</v>
      </c>
      <c r="I1948" s="15">
        <v>0</v>
      </c>
    </row>
    <row r="1949" spans="1:9" x14ac:dyDescent="0.2">
      <c r="A1949" s="15">
        <v>1948</v>
      </c>
      <c r="B1949" s="15" t="s">
        <v>724</v>
      </c>
      <c r="C1949" s="15" t="s">
        <v>5118</v>
      </c>
      <c r="D1949" s="15">
        <v>1941</v>
      </c>
      <c r="E1949" s="15">
        <v>7.6070000000000002</v>
      </c>
      <c r="F1949" s="15">
        <v>5.931</v>
      </c>
      <c r="G1949" s="15">
        <v>0</v>
      </c>
      <c r="H1949" s="15">
        <v>0.51700000000000002</v>
      </c>
      <c r="I1949" s="15">
        <v>0.51900000000000002</v>
      </c>
    </row>
    <row r="1950" spans="1:9" x14ac:dyDescent="0.2">
      <c r="A1950" s="15">
        <v>1949</v>
      </c>
      <c r="B1950" s="15" t="s">
        <v>1274</v>
      </c>
      <c r="C1950" s="15" t="s">
        <v>2784</v>
      </c>
      <c r="D1950" s="15">
        <v>1971</v>
      </c>
      <c r="E1950" s="15">
        <v>7.6029999999999998</v>
      </c>
      <c r="F1950" s="15">
        <v>8.5329999999999995</v>
      </c>
      <c r="G1950" s="15">
        <v>1.925</v>
      </c>
      <c r="H1950" s="15">
        <v>2.048</v>
      </c>
      <c r="I1950" s="15">
        <v>0.51400000000000001</v>
      </c>
    </row>
    <row r="1951" spans="1:9" x14ac:dyDescent="0.2">
      <c r="A1951" s="15">
        <v>1950</v>
      </c>
      <c r="B1951" s="15" t="s">
        <v>5117</v>
      </c>
      <c r="C1951" s="15" t="s">
        <v>5116</v>
      </c>
      <c r="D1951" s="15">
        <v>1984</v>
      </c>
      <c r="E1951" s="15">
        <v>7.601</v>
      </c>
      <c r="F1951" s="15">
        <v>2.375</v>
      </c>
      <c r="G1951" s="15">
        <v>5.577</v>
      </c>
      <c r="H1951" s="15">
        <v>7.8840000000000003</v>
      </c>
      <c r="I1951" s="15">
        <v>0</v>
      </c>
    </row>
    <row r="1952" spans="1:9" x14ac:dyDescent="0.2">
      <c r="A1952" s="15">
        <v>1951</v>
      </c>
      <c r="B1952" s="15" t="s">
        <v>5115</v>
      </c>
      <c r="C1952" s="15" t="s">
        <v>5114</v>
      </c>
      <c r="D1952" s="15">
        <v>1996</v>
      </c>
      <c r="E1952" s="15">
        <v>7.6</v>
      </c>
      <c r="F1952" s="15">
        <v>3.1480000000000001</v>
      </c>
      <c r="G1952" s="15">
        <v>5.5209999999999999</v>
      </c>
      <c r="H1952" s="15">
        <v>0</v>
      </c>
      <c r="I1952" s="15">
        <v>0.57699999999999996</v>
      </c>
    </row>
    <row r="1953" spans="1:9" x14ac:dyDescent="0.2">
      <c r="A1953" s="15">
        <v>1952</v>
      </c>
      <c r="B1953" s="15" t="s">
        <v>2403</v>
      </c>
      <c r="C1953" s="15" t="s">
        <v>5113</v>
      </c>
      <c r="D1953" s="15">
        <v>1996</v>
      </c>
      <c r="E1953" s="15">
        <v>7.5910000000000002</v>
      </c>
      <c r="F1953" s="15">
        <v>3.7360000000000002</v>
      </c>
      <c r="G1953" s="15">
        <v>2.0419999999999998</v>
      </c>
      <c r="H1953" s="15">
        <v>1.542</v>
      </c>
      <c r="I1953" s="15">
        <v>1.1879999999999999</v>
      </c>
    </row>
    <row r="1954" spans="1:9" x14ac:dyDescent="0.2">
      <c r="A1954" s="15">
        <v>1953</v>
      </c>
      <c r="B1954" s="15" t="s">
        <v>1055</v>
      </c>
      <c r="C1954" s="15" t="s">
        <v>5112</v>
      </c>
      <c r="D1954" s="15">
        <v>1986</v>
      </c>
      <c r="E1954" s="15">
        <v>7.5880000000000001</v>
      </c>
      <c r="F1954" s="15">
        <v>3.95</v>
      </c>
      <c r="G1954" s="15">
        <v>5.1559999999999997</v>
      </c>
      <c r="H1954" s="15">
        <v>3.903</v>
      </c>
      <c r="I1954" s="15">
        <v>0</v>
      </c>
    </row>
    <row r="1955" spans="1:9" x14ac:dyDescent="0.2">
      <c r="A1955" s="15">
        <v>1954</v>
      </c>
      <c r="B1955" s="15" t="s">
        <v>5111</v>
      </c>
      <c r="C1955" s="15" t="s">
        <v>5110</v>
      </c>
      <c r="D1955" s="15">
        <v>1976</v>
      </c>
      <c r="E1955" s="15">
        <v>7.5869999999999997</v>
      </c>
      <c r="F1955" s="15">
        <v>5.899</v>
      </c>
      <c r="G1955" s="15">
        <v>3.9889999999999999</v>
      </c>
      <c r="H1955" s="15">
        <v>1.171</v>
      </c>
      <c r="I1955" s="15">
        <v>0.54800000000000004</v>
      </c>
    </row>
    <row r="1956" spans="1:9" x14ac:dyDescent="0.2">
      <c r="A1956" s="15">
        <v>1955</v>
      </c>
      <c r="B1956" s="15" t="s">
        <v>4545</v>
      </c>
      <c r="C1956" s="15" t="s">
        <v>5109</v>
      </c>
      <c r="D1956" s="15">
        <v>1988</v>
      </c>
      <c r="E1956" s="15">
        <v>7.5860000000000003</v>
      </c>
      <c r="F1956" s="15">
        <v>3.7240000000000002</v>
      </c>
      <c r="G1956" s="15">
        <v>2.056</v>
      </c>
      <c r="H1956" s="15">
        <v>7.4089999999999998</v>
      </c>
      <c r="I1956" s="15">
        <v>0</v>
      </c>
    </row>
    <row r="1957" spans="1:9" x14ac:dyDescent="0.2">
      <c r="A1957" s="15">
        <v>1956</v>
      </c>
      <c r="B1957" s="15" t="s">
        <v>1617</v>
      </c>
      <c r="C1957" s="15" t="s">
        <v>5108</v>
      </c>
      <c r="D1957" s="15">
        <v>1977</v>
      </c>
      <c r="E1957" s="15">
        <v>7.585</v>
      </c>
      <c r="F1957" s="15">
        <v>6.6710000000000003</v>
      </c>
      <c r="G1957" s="15">
        <v>4.0030000000000001</v>
      </c>
      <c r="H1957" s="15">
        <v>2.5499999999999998</v>
      </c>
      <c r="I1957" s="15">
        <v>0</v>
      </c>
    </row>
    <row r="1958" spans="1:9" x14ac:dyDescent="0.2">
      <c r="A1958" s="15">
        <v>1957</v>
      </c>
      <c r="B1958" s="15" t="s">
        <v>941</v>
      </c>
      <c r="C1958" s="15" t="s">
        <v>5107</v>
      </c>
      <c r="D1958" s="15">
        <v>1974</v>
      </c>
      <c r="E1958" s="15">
        <v>7.585</v>
      </c>
      <c r="F1958" s="15">
        <v>7.6369999999999996</v>
      </c>
      <c r="G1958" s="15">
        <v>3.7</v>
      </c>
      <c r="H1958" s="15">
        <v>2.444</v>
      </c>
      <c r="I1958" s="15">
        <v>0</v>
      </c>
    </row>
    <row r="1959" spans="1:9" x14ac:dyDescent="0.2">
      <c r="A1959" s="15">
        <v>1958</v>
      </c>
      <c r="B1959" s="15" t="s">
        <v>1732</v>
      </c>
      <c r="C1959" s="15" t="s">
        <v>5106</v>
      </c>
      <c r="D1959" s="15">
        <v>1964</v>
      </c>
      <c r="E1959" s="15">
        <v>7.585</v>
      </c>
      <c r="F1959" s="15">
        <v>12.526</v>
      </c>
      <c r="G1959" s="15">
        <v>4.0759999999999996</v>
      </c>
      <c r="H1959" s="15">
        <v>0</v>
      </c>
      <c r="I1959" s="15">
        <v>0</v>
      </c>
    </row>
    <row r="1960" spans="1:9" x14ac:dyDescent="0.2">
      <c r="A1960" s="15">
        <v>1959</v>
      </c>
      <c r="B1960" s="15" t="s">
        <v>672</v>
      </c>
      <c r="C1960" s="15" t="s">
        <v>2096</v>
      </c>
      <c r="D1960" s="15">
        <v>1943</v>
      </c>
      <c r="E1960" s="15">
        <v>7.5830000000000002</v>
      </c>
      <c r="F1960" s="15">
        <v>7.11</v>
      </c>
      <c r="G1960" s="15">
        <v>0</v>
      </c>
      <c r="H1960" s="15">
        <v>0</v>
      </c>
      <c r="I1960" s="15">
        <v>0.52200000000000002</v>
      </c>
    </row>
    <row r="1961" spans="1:9" x14ac:dyDescent="0.2">
      <c r="A1961" s="15">
        <v>1960</v>
      </c>
      <c r="B1961" s="15" t="s">
        <v>1499</v>
      </c>
      <c r="C1961" s="15" t="s">
        <v>5105</v>
      </c>
      <c r="D1961" s="15">
        <v>1970</v>
      </c>
      <c r="E1961" s="15">
        <v>7.58</v>
      </c>
      <c r="F1961" s="15">
        <v>7.7460000000000004</v>
      </c>
      <c r="G1961" s="15">
        <v>2.0619999999999998</v>
      </c>
      <c r="H1961" s="15">
        <v>2.5870000000000002</v>
      </c>
      <c r="I1961" s="15">
        <v>0.55000000000000004</v>
      </c>
    </row>
    <row r="1962" spans="1:9" x14ac:dyDescent="0.2">
      <c r="A1962" s="15">
        <v>1961</v>
      </c>
      <c r="B1962" s="15" t="s">
        <v>1691</v>
      </c>
      <c r="C1962" s="15" t="s">
        <v>5104</v>
      </c>
      <c r="D1962" s="15">
        <v>1958</v>
      </c>
      <c r="E1962" s="15">
        <v>7.577</v>
      </c>
      <c r="F1962" s="15">
        <v>7.0039999999999996</v>
      </c>
      <c r="G1962" s="15">
        <v>1.2909999999999999</v>
      </c>
      <c r="H1962" s="15">
        <v>0.51700000000000002</v>
      </c>
      <c r="I1962" s="15">
        <v>0</v>
      </c>
    </row>
    <row r="1963" spans="1:9" x14ac:dyDescent="0.2">
      <c r="A1963" s="15">
        <v>1962</v>
      </c>
      <c r="B1963" s="15" t="s">
        <v>915</v>
      </c>
      <c r="C1963" s="15" t="s">
        <v>5103</v>
      </c>
      <c r="D1963" s="15">
        <v>1998</v>
      </c>
      <c r="E1963" s="15">
        <v>7.577</v>
      </c>
      <c r="F1963" s="15">
        <v>4.5430000000000001</v>
      </c>
      <c r="G1963" s="15">
        <v>0.75</v>
      </c>
      <c r="H1963" s="15">
        <v>3.36</v>
      </c>
      <c r="I1963" s="15">
        <v>0.53300000000000003</v>
      </c>
    </row>
    <row r="1964" spans="1:9" x14ac:dyDescent="0.2">
      <c r="A1964" s="15">
        <v>1963</v>
      </c>
      <c r="B1964" s="15" t="s">
        <v>3895</v>
      </c>
      <c r="C1964" s="15" t="s">
        <v>5102</v>
      </c>
      <c r="D1964" s="15">
        <v>1972</v>
      </c>
      <c r="E1964" s="15">
        <v>7.569</v>
      </c>
      <c r="F1964" s="15">
        <v>5.5780000000000003</v>
      </c>
      <c r="G1964" s="15">
        <v>1.417</v>
      </c>
      <c r="H1964" s="15">
        <v>4.0129999999999999</v>
      </c>
      <c r="I1964" s="15">
        <v>0.51200000000000001</v>
      </c>
    </row>
    <row r="1965" spans="1:9" x14ac:dyDescent="0.2">
      <c r="A1965" s="15">
        <v>1964</v>
      </c>
      <c r="B1965" s="15" t="s">
        <v>4185</v>
      </c>
      <c r="C1965" s="15" t="s">
        <v>5101</v>
      </c>
      <c r="D1965" s="15">
        <v>1953</v>
      </c>
      <c r="E1965" s="15">
        <v>7.5679999999999996</v>
      </c>
      <c r="F1965" s="15">
        <v>7.8520000000000003</v>
      </c>
      <c r="G1965" s="15">
        <v>0.625</v>
      </c>
      <c r="H1965" s="15">
        <v>0</v>
      </c>
      <c r="I1965" s="15">
        <v>0</v>
      </c>
    </row>
    <row r="1966" spans="1:9" x14ac:dyDescent="0.2">
      <c r="A1966" s="15">
        <v>1965</v>
      </c>
      <c r="B1966" s="15" t="s">
        <v>1680</v>
      </c>
      <c r="C1966" s="15" t="s">
        <v>5100</v>
      </c>
      <c r="D1966" s="15">
        <v>2011</v>
      </c>
      <c r="E1966" s="15">
        <v>7.5670000000000002</v>
      </c>
      <c r="F1966" s="15">
        <v>5.968</v>
      </c>
      <c r="G1966" s="15">
        <v>2.6429999999999998</v>
      </c>
      <c r="H1966" s="15">
        <v>1.0920000000000001</v>
      </c>
      <c r="I1966" s="15">
        <v>0</v>
      </c>
    </row>
    <row r="1967" spans="1:9" x14ac:dyDescent="0.2">
      <c r="A1967" s="15">
        <v>1966</v>
      </c>
      <c r="B1967" s="15" t="s">
        <v>5099</v>
      </c>
      <c r="C1967" s="15" t="s">
        <v>5098</v>
      </c>
      <c r="D1967" s="15">
        <v>2008</v>
      </c>
      <c r="E1967" s="15">
        <v>7.5640000000000001</v>
      </c>
      <c r="F1967" s="15">
        <v>0.40100000000000002</v>
      </c>
      <c r="G1967" s="15">
        <v>0.53600000000000003</v>
      </c>
      <c r="H1967" s="15">
        <v>12.371</v>
      </c>
      <c r="I1967" s="15">
        <v>0</v>
      </c>
    </row>
    <row r="1968" spans="1:9" x14ac:dyDescent="0.2">
      <c r="A1968" s="15">
        <v>1967</v>
      </c>
      <c r="B1968" s="15" t="s">
        <v>5097</v>
      </c>
      <c r="C1968" s="15" t="s">
        <v>5096</v>
      </c>
      <c r="D1968" s="15">
        <v>1999</v>
      </c>
      <c r="E1968" s="15">
        <v>7.5620000000000003</v>
      </c>
      <c r="F1968" s="15">
        <v>0.70099999999999996</v>
      </c>
      <c r="G1968" s="15">
        <v>2.5</v>
      </c>
      <c r="H1968" s="15">
        <v>12.384</v>
      </c>
      <c r="I1968" s="15">
        <v>0</v>
      </c>
    </row>
    <row r="1969" spans="1:9" x14ac:dyDescent="0.2">
      <c r="A1969" s="15">
        <v>1968</v>
      </c>
      <c r="B1969" s="15" t="s">
        <v>1923</v>
      </c>
      <c r="C1969" s="15" t="s">
        <v>5095</v>
      </c>
      <c r="D1969" s="15">
        <v>1982</v>
      </c>
      <c r="E1969" s="15">
        <v>7.5609999999999999</v>
      </c>
      <c r="F1969" s="15">
        <v>0.71899999999999997</v>
      </c>
      <c r="G1969" s="15">
        <v>2.944</v>
      </c>
      <c r="H1969" s="15">
        <v>10.93</v>
      </c>
      <c r="I1969" s="15">
        <v>0</v>
      </c>
    </row>
    <row r="1970" spans="1:9" x14ac:dyDescent="0.2">
      <c r="A1970" s="15">
        <v>1969</v>
      </c>
      <c r="B1970" s="15" t="s">
        <v>4149</v>
      </c>
      <c r="C1970" s="15" t="s">
        <v>5094</v>
      </c>
      <c r="D1970" s="15">
        <v>1945</v>
      </c>
      <c r="E1970" s="15">
        <v>7.56</v>
      </c>
      <c r="F1970" s="15">
        <v>6.8959999999999999</v>
      </c>
      <c r="G1970" s="15">
        <v>0</v>
      </c>
      <c r="H1970" s="15">
        <v>0</v>
      </c>
      <c r="I1970" s="15">
        <v>0.51400000000000001</v>
      </c>
    </row>
    <row r="1971" spans="1:9" x14ac:dyDescent="0.2">
      <c r="A1971" s="15">
        <v>1970</v>
      </c>
      <c r="B1971" s="15" t="s">
        <v>1647</v>
      </c>
      <c r="C1971" s="15" t="s">
        <v>5093</v>
      </c>
      <c r="D1971" s="15">
        <v>1944</v>
      </c>
      <c r="E1971" s="15">
        <v>7.5590000000000002</v>
      </c>
      <c r="F1971" s="15">
        <v>7.3550000000000004</v>
      </c>
      <c r="G1971" s="15">
        <v>0</v>
      </c>
      <c r="H1971" s="15">
        <v>0</v>
      </c>
      <c r="I1971" s="15">
        <v>0.53100000000000003</v>
      </c>
    </row>
    <row r="1972" spans="1:9" x14ac:dyDescent="0.2">
      <c r="A1972" s="15">
        <v>1971</v>
      </c>
      <c r="B1972" s="15" t="s">
        <v>1824</v>
      </c>
      <c r="C1972" s="15" t="s">
        <v>5092</v>
      </c>
      <c r="D1972" s="15">
        <v>1996</v>
      </c>
      <c r="E1972" s="15">
        <v>7.5529999999999999</v>
      </c>
      <c r="F1972" s="15">
        <v>3.0619999999999998</v>
      </c>
      <c r="G1972" s="15">
        <v>2.35</v>
      </c>
      <c r="H1972" s="15">
        <v>7.2130000000000001</v>
      </c>
      <c r="I1972" s="15">
        <v>0</v>
      </c>
    </row>
    <row r="1973" spans="1:9" x14ac:dyDescent="0.2">
      <c r="A1973" s="15">
        <v>1972</v>
      </c>
      <c r="B1973" s="15" t="s">
        <v>5091</v>
      </c>
      <c r="C1973" s="15" t="s">
        <v>5090</v>
      </c>
      <c r="D1973" s="15">
        <v>1989</v>
      </c>
      <c r="E1973" s="15">
        <v>7.5490000000000004</v>
      </c>
      <c r="F1973" s="15">
        <v>4.0289999999999999</v>
      </c>
      <c r="G1973" s="15">
        <v>3.75</v>
      </c>
      <c r="H1973" s="15">
        <v>2.72</v>
      </c>
      <c r="I1973" s="15">
        <v>1.147</v>
      </c>
    </row>
    <row r="1974" spans="1:9" x14ac:dyDescent="0.2">
      <c r="A1974" s="15">
        <v>1973</v>
      </c>
      <c r="B1974" s="15" t="s">
        <v>3471</v>
      </c>
      <c r="C1974" s="15" t="s">
        <v>5089</v>
      </c>
      <c r="D1974" s="15">
        <v>1970</v>
      </c>
      <c r="E1974" s="15">
        <v>7.5439999999999996</v>
      </c>
      <c r="F1974" s="15">
        <v>7.8659999999999997</v>
      </c>
      <c r="G1974" s="15">
        <v>1.643</v>
      </c>
      <c r="H1974" s="15">
        <v>5.0389999999999997</v>
      </c>
      <c r="I1974" s="15">
        <v>0</v>
      </c>
    </row>
    <row r="1975" spans="1:9" x14ac:dyDescent="0.2">
      <c r="A1975" s="15">
        <v>1974</v>
      </c>
      <c r="B1975" s="15" t="s">
        <v>2127</v>
      </c>
      <c r="C1975" s="15" t="s">
        <v>5088</v>
      </c>
      <c r="D1975" s="15">
        <v>1965</v>
      </c>
      <c r="E1975" s="15">
        <v>7.5410000000000004</v>
      </c>
      <c r="F1975" s="15">
        <v>7.6470000000000002</v>
      </c>
      <c r="G1975" s="15">
        <v>1.7769999999999999</v>
      </c>
      <c r="H1975" s="15">
        <v>3.0870000000000002</v>
      </c>
      <c r="I1975" s="15">
        <v>0</v>
      </c>
    </row>
    <row r="1976" spans="1:9" x14ac:dyDescent="0.2">
      <c r="A1976" s="15">
        <v>1975</v>
      </c>
      <c r="B1976" s="15" t="s">
        <v>3267</v>
      </c>
      <c r="C1976" s="15" t="s">
        <v>5087</v>
      </c>
      <c r="D1976" s="15">
        <v>1958</v>
      </c>
      <c r="E1976" s="15">
        <v>7.5350000000000001</v>
      </c>
      <c r="F1976" s="15">
        <v>8.3160000000000007</v>
      </c>
      <c r="G1976" s="15">
        <v>1.583</v>
      </c>
      <c r="H1976" s="15">
        <v>0</v>
      </c>
      <c r="I1976" s="15">
        <v>0</v>
      </c>
    </row>
    <row r="1977" spans="1:9" x14ac:dyDescent="0.2">
      <c r="A1977" s="15">
        <v>1976</v>
      </c>
      <c r="B1977" s="15" t="s">
        <v>5086</v>
      </c>
      <c r="C1977" s="15" t="s">
        <v>5085</v>
      </c>
      <c r="D1977" s="15">
        <v>1982</v>
      </c>
      <c r="E1977" s="15">
        <v>7.5339999999999998</v>
      </c>
      <c r="F1977" s="15">
        <v>4.4569999999999999</v>
      </c>
      <c r="G1977" s="15">
        <v>1.325</v>
      </c>
      <c r="H1977" s="15">
        <v>4.2919999999999998</v>
      </c>
      <c r="I1977" s="15">
        <v>0.52600000000000002</v>
      </c>
    </row>
    <row r="1978" spans="1:9" x14ac:dyDescent="0.2">
      <c r="A1978" s="15">
        <v>1977</v>
      </c>
      <c r="B1978" s="15" t="s">
        <v>4719</v>
      </c>
      <c r="C1978" s="15" t="s">
        <v>5084</v>
      </c>
      <c r="D1978" s="15">
        <v>1967</v>
      </c>
      <c r="E1978" s="15">
        <v>7.5339999999999998</v>
      </c>
      <c r="F1978" s="15">
        <v>7.9470000000000001</v>
      </c>
      <c r="G1978" s="15">
        <v>5.1740000000000004</v>
      </c>
      <c r="H1978" s="15">
        <v>1.823</v>
      </c>
      <c r="I1978" s="15">
        <v>0</v>
      </c>
    </row>
    <row r="1979" spans="1:9" x14ac:dyDescent="0.2">
      <c r="A1979" s="15">
        <v>1978</v>
      </c>
      <c r="B1979" s="15" t="s">
        <v>546</v>
      </c>
      <c r="C1979" s="15" t="s">
        <v>5083</v>
      </c>
      <c r="D1979" s="15">
        <v>2002</v>
      </c>
      <c r="E1979" s="15">
        <v>7.5330000000000004</v>
      </c>
      <c r="F1979" s="15">
        <v>4.907</v>
      </c>
      <c r="G1979" s="15">
        <v>2.6</v>
      </c>
      <c r="H1979" s="15">
        <v>0</v>
      </c>
      <c r="I1979" s="15">
        <v>0.54200000000000004</v>
      </c>
    </row>
    <row r="1980" spans="1:9" x14ac:dyDescent="0.2">
      <c r="A1980" s="15">
        <v>1979</v>
      </c>
      <c r="B1980" s="15" t="s">
        <v>572</v>
      </c>
      <c r="C1980" s="15" t="s">
        <v>5082</v>
      </c>
      <c r="D1980" s="15">
        <v>1937</v>
      </c>
      <c r="E1980" s="15">
        <v>7.5330000000000004</v>
      </c>
      <c r="F1980" s="15">
        <v>6.2990000000000004</v>
      </c>
      <c r="G1980" s="15">
        <v>0</v>
      </c>
      <c r="H1980" s="15">
        <v>0.53400000000000003</v>
      </c>
      <c r="I1980" s="15">
        <v>0</v>
      </c>
    </row>
    <row r="1981" spans="1:9" x14ac:dyDescent="0.2">
      <c r="A1981" s="15">
        <v>1980</v>
      </c>
      <c r="B1981" s="15" t="s">
        <v>1741</v>
      </c>
      <c r="C1981" s="15" t="s">
        <v>5081</v>
      </c>
      <c r="D1981" s="15">
        <v>1978</v>
      </c>
      <c r="E1981" s="15">
        <v>7.53</v>
      </c>
      <c r="F1981" s="15">
        <v>5.3689999999999998</v>
      </c>
      <c r="G1981" s="15">
        <v>4.2709999999999999</v>
      </c>
      <c r="H1981" s="15">
        <v>3.585</v>
      </c>
      <c r="I1981" s="15">
        <v>0</v>
      </c>
    </row>
    <row r="1982" spans="1:9" x14ac:dyDescent="0.2">
      <c r="A1982" s="15">
        <v>1981</v>
      </c>
      <c r="B1982" s="15" t="s">
        <v>4514</v>
      </c>
      <c r="C1982" s="15" t="s">
        <v>5080</v>
      </c>
      <c r="D1982" s="15">
        <v>1994</v>
      </c>
      <c r="E1982" s="15">
        <v>7.5279999999999996</v>
      </c>
      <c r="F1982" s="15">
        <v>0</v>
      </c>
      <c r="G1982" s="15">
        <v>4.9450000000000003</v>
      </c>
      <c r="H1982" s="15">
        <v>8.4290000000000003</v>
      </c>
      <c r="I1982" s="15">
        <v>0.51400000000000001</v>
      </c>
    </row>
    <row r="1983" spans="1:9" x14ac:dyDescent="0.2">
      <c r="A1983" s="15">
        <v>1982</v>
      </c>
      <c r="B1983" s="15" t="s">
        <v>5079</v>
      </c>
      <c r="C1983" s="15" t="s">
        <v>5078</v>
      </c>
      <c r="D1983" s="15">
        <v>1992</v>
      </c>
      <c r="E1983" s="15">
        <v>7.5250000000000004</v>
      </c>
      <c r="F1983" s="15">
        <v>6.8170000000000002</v>
      </c>
      <c r="G1983" s="15">
        <v>0.61099999999999999</v>
      </c>
      <c r="H1983" s="15">
        <v>1.617</v>
      </c>
      <c r="I1983" s="15">
        <v>0.55600000000000005</v>
      </c>
    </row>
    <row r="1984" spans="1:9" x14ac:dyDescent="0.2">
      <c r="A1984" s="15">
        <v>1983</v>
      </c>
      <c r="B1984" s="15" t="s">
        <v>2454</v>
      </c>
      <c r="C1984" s="15" t="s">
        <v>2764</v>
      </c>
      <c r="D1984" s="15">
        <v>1955</v>
      </c>
      <c r="E1984" s="15">
        <v>7.524</v>
      </c>
      <c r="F1984" s="15">
        <v>3.7679999999999998</v>
      </c>
      <c r="G1984" s="15">
        <v>2.1669999999999998</v>
      </c>
      <c r="H1984" s="15">
        <v>0.53400000000000003</v>
      </c>
      <c r="I1984" s="15">
        <v>0.52900000000000003</v>
      </c>
    </row>
    <row r="1985" spans="1:9" x14ac:dyDescent="0.2">
      <c r="A1985" s="15">
        <v>1984</v>
      </c>
      <c r="B1985" s="15" t="s">
        <v>618</v>
      </c>
      <c r="C1985" s="15" t="s">
        <v>2286</v>
      </c>
      <c r="D1985" s="15">
        <v>1993</v>
      </c>
      <c r="E1985" s="15">
        <v>7.524</v>
      </c>
      <c r="F1985" s="15">
        <v>4.3289999999999997</v>
      </c>
      <c r="G1985" s="15">
        <v>0.57099999999999995</v>
      </c>
      <c r="H1985" s="15">
        <v>3.8069999999999999</v>
      </c>
      <c r="I1985" s="15">
        <v>1.3440000000000001</v>
      </c>
    </row>
    <row r="1986" spans="1:9" x14ac:dyDescent="0.2">
      <c r="A1986" s="15">
        <v>1985</v>
      </c>
      <c r="B1986" s="15" t="s">
        <v>5077</v>
      </c>
      <c r="C1986" s="15" t="s">
        <v>5076</v>
      </c>
      <c r="D1986" s="15">
        <v>1977</v>
      </c>
      <c r="E1986" s="15">
        <v>7.52</v>
      </c>
      <c r="F1986" s="15">
        <v>0</v>
      </c>
      <c r="G1986" s="15">
        <v>1.7250000000000001</v>
      </c>
      <c r="H1986" s="15">
        <v>14.606</v>
      </c>
      <c r="I1986" s="15">
        <v>0</v>
      </c>
    </row>
    <row r="1987" spans="1:9" x14ac:dyDescent="0.2">
      <c r="A1987" s="15">
        <v>1986</v>
      </c>
      <c r="B1987" s="15" t="s">
        <v>5075</v>
      </c>
      <c r="C1987" s="15" t="s">
        <v>5074</v>
      </c>
      <c r="D1987" s="15">
        <v>1961</v>
      </c>
      <c r="E1987" s="15">
        <v>7.5170000000000003</v>
      </c>
      <c r="F1987" s="15">
        <v>10.268000000000001</v>
      </c>
      <c r="G1987" s="15">
        <v>1.264</v>
      </c>
      <c r="H1987" s="15">
        <v>0</v>
      </c>
      <c r="I1987" s="15">
        <v>0</v>
      </c>
    </row>
    <row r="1988" spans="1:9" x14ac:dyDescent="0.2">
      <c r="A1988" s="15">
        <v>1987</v>
      </c>
      <c r="B1988" s="15" t="s">
        <v>5073</v>
      </c>
      <c r="C1988" s="15" t="s">
        <v>5072</v>
      </c>
      <c r="D1988" s="15">
        <v>1990</v>
      </c>
      <c r="E1988" s="15">
        <v>7.516</v>
      </c>
      <c r="F1988" s="15">
        <v>5.1139999999999999</v>
      </c>
      <c r="G1988" s="15">
        <v>0.58299999999999996</v>
      </c>
      <c r="H1988" s="15">
        <v>3.5670000000000002</v>
      </c>
      <c r="I1988" s="15">
        <v>1.157</v>
      </c>
    </row>
    <row r="1989" spans="1:9" x14ac:dyDescent="0.2">
      <c r="A1989" s="15">
        <v>1988</v>
      </c>
      <c r="B1989" s="15" t="s">
        <v>5071</v>
      </c>
      <c r="C1989" s="15" t="s">
        <v>5070</v>
      </c>
      <c r="D1989" s="15">
        <v>1980</v>
      </c>
      <c r="E1989" s="15">
        <v>7.5129999999999999</v>
      </c>
      <c r="F1989" s="15">
        <v>0</v>
      </c>
      <c r="G1989" s="15">
        <v>2.72</v>
      </c>
      <c r="H1989" s="15">
        <v>13.6</v>
      </c>
      <c r="I1989" s="15">
        <v>0</v>
      </c>
    </row>
    <row r="1990" spans="1:9" x14ac:dyDescent="0.2">
      <c r="A1990" s="15">
        <v>1989</v>
      </c>
      <c r="B1990" s="15" t="s">
        <v>5069</v>
      </c>
      <c r="C1990" s="15" t="s">
        <v>5068</v>
      </c>
      <c r="D1990" s="15">
        <v>1981</v>
      </c>
      <c r="E1990" s="15">
        <v>7.51</v>
      </c>
      <c r="F1990" s="15">
        <v>0.71699999999999997</v>
      </c>
      <c r="G1990" s="15">
        <v>1.6259999999999999</v>
      </c>
      <c r="H1990" s="15">
        <v>12.678000000000001</v>
      </c>
      <c r="I1990" s="15">
        <v>0</v>
      </c>
    </row>
    <row r="1991" spans="1:9" x14ac:dyDescent="0.2">
      <c r="A1991" s="15">
        <v>1990</v>
      </c>
      <c r="B1991" s="15" t="s">
        <v>3237</v>
      </c>
      <c r="C1991" s="15" t="s">
        <v>5067</v>
      </c>
      <c r="D1991" s="15">
        <v>2006</v>
      </c>
      <c r="E1991" s="15">
        <v>7.5030000000000001</v>
      </c>
      <c r="F1991" s="15">
        <v>2.6469999999999998</v>
      </c>
      <c r="G1991" s="15">
        <v>1.3660000000000001</v>
      </c>
      <c r="H1991" s="15">
        <v>4.8390000000000004</v>
      </c>
      <c r="I1991" s="15">
        <v>1.1299999999999999</v>
      </c>
    </row>
    <row r="1992" spans="1:9" x14ac:dyDescent="0.2">
      <c r="A1992" s="15">
        <v>1991</v>
      </c>
      <c r="B1992" s="15" t="s">
        <v>2301</v>
      </c>
      <c r="C1992" s="15" t="s">
        <v>5066</v>
      </c>
      <c r="D1992" s="15">
        <v>1989</v>
      </c>
      <c r="E1992" s="15">
        <v>7.5</v>
      </c>
      <c r="F1992" s="15">
        <v>2.1459999999999999</v>
      </c>
      <c r="G1992" s="15">
        <v>2.2829999999999999</v>
      </c>
      <c r="H1992" s="15">
        <v>8.6880000000000006</v>
      </c>
      <c r="I1992" s="15">
        <v>1.091</v>
      </c>
    </row>
    <row r="1993" spans="1:9" x14ac:dyDescent="0.2">
      <c r="A1993" s="15">
        <v>1992</v>
      </c>
      <c r="B1993" s="15" t="s">
        <v>2028</v>
      </c>
      <c r="C1993" s="15" t="s">
        <v>5065</v>
      </c>
      <c r="D1993" s="15">
        <v>2003</v>
      </c>
      <c r="E1993" s="15">
        <v>7.4960000000000004</v>
      </c>
      <c r="F1993" s="15">
        <v>1.038</v>
      </c>
      <c r="G1993" s="15">
        <v>1.1479999999999999</v>
      </c>
      <c r="H1993" s="15">
        <v>5.2619999999999996</v>
      </c>
      <c r="I1993" s="15">
        <v>2.2000000000000002</v>
      </c>
    </row>
    <row r="1994" spans="1:9" x14ac:dyDescent="0.2">
      <c r="A1994" s="15">
        <v>1993</v>
      </c>
      <c r="B1994" s="15" t="s">
        <v>1235</v>
      </c>
      <c r="C1994" s="15" t="s">
        <v>5064</v>
      </c>
      <c r="D1994" s="15">
        <v>1986</v>
      </c>
      <c r="E1994" s="15">
        <v>7.4930000000000003</v>
      </c>
      <c r="F1994" s="15">
        <v>3.8450000000000002</v>
      </c>
      <c r="G1994" s="15">
        <v>3.6669999999999998</v>
      </c>
      <c r="H1994" s="15">
        <v>2.5419999999999998</v>
      </c>
      <c r="I1994" s="15">
        <v>0.53700000000000003</v>
      </c>
    </row>
    <row r="1995" spans="1:9" x14ac:dyDescent="0.2">
      <c r="A1995" s="15">
        <v>1994</v>
      </c>
      <c r="B1995" s="15" t="s">
        <v>1852</v>
      </c>
      <c r="C1995" s="15" t="s">
        <v>5063</v>
      </c>
      <c r="D1995" s="15">
        <v>1993</v>
      </c>
      <c r="E1995" s="15">
        <v>7.492</v>
      </c>
      <c r="F1995" s="15">
        <v>3.21</v>
      </c>
      <c r="G1995" s="15">
        <v>0.55300000000000005</v>
      </c>
      <c r="H1995" s="15">
        <v>4.3310000000000004</v>
      </c>
      <c r="I1995" s="15">
        <v>2.048</v>
      </c>
    </row>
    <row r="1996" spans="1:9" x14ac:dyDescent="0.2">
      <c r="A1996" s="15">
        <v>1995</v>
      </c>
      <c r="B1996" s="15" t="s">
        <v>2873</v>
      </c>
      <c r="C1996" s="15" t="s">
        <v>5062</v>
      </c>
      <c r="D1996" s="15">
        <v>1982</v>
      </c>
      <c r="E1996" s="15">
        <v>7.492</v>
      </c>
      <c r="F1996" s="15">
        <v>0</v>
      </c>
      <c r="G1996" s="15">
        <v>5.3330000000000002</v>
      </c>
      <c r="H1996" s="15">
        <v>10.506</v>
      </c>
      <c r="I1996" s="15">
        <v>0</v>
      </c>
    </row>
    <row r="1997" spans="1:9" x14ac:dyDescent="0.2">
      <c r="A1997" s="15">
        <v>1996</v>
      </c>
      <c r="B1997" s="15" t="s">
        <v>3948</v>
      </c>
      <c r="C1997" s="15" t="s">
        <v>5061</v>
      </c>
      <c r="D1997" s="15">
        <v>1968</v>
      </c>
      <c r="E1997" s="15">
        <v>7.49</v>
      </c>
      <c r="F1997" s="15">
        <v>11.403</v>
      </c>
      <c r="G1997" s="15">
        <v>3.6709999999999998</v>
      </c>
      <c r="H1997" s="15">
        <v>0.625</v>
      </c>
      <c r="I1997" s="15">
        <v>0</v>
      </c>
    </row>
    <row r="1998" spans="1:9" x14ac:dyDescent="0.2">
      <c r="A1998" s="15">
        <v>1997</v>
      </c>
      <c r="B1998" s="15" t="s">
        <v>1880</v>
      </c>
      <c r="C1998" s="15" t="s">
        <v>5060</v>
      </c>
      <c r="D1998" s="15">
        <v>1959</v>
      </c>
      <c r="E1998" s="15">
        <v>7.4889999999999999</v>
      </c>
      <c r="F1998" s="15">
        <v>9.6739999999999995</v>
      </c>
      <c r="G1998" s="15">
        <v>0.58299999999999996</v>
      </c>
      <c r="H1998" s="15">
        <v>0</v>
      </c>
      <c r="I1998" s="15">
        <v>0</v>
      </c>
    </row>
    <row r="1999" spans="1:9" x14ac:dyDescent="0.2">
      <c r="A1999" s="15">
        <v>1998</v>
      </c>
      <c r="B1999" s="15" t="s">
        <v>3237</v>
      </c>
      <c r="C1999" s="15" t="s">
        <v>5059</v>
      </c>
      <c r="D1999" s="15">
        <v>2004</v>
      </c>
      <c r="E1999" s="15">
        <v>7.4850000000000003</v>
      </c>
      <c r="F1999" s="15">
        <v>4.0990000000000002</v>
      </c>
      <c r="G1999" s="15">
        <v>1.1870000000000001</v>
      </c>
      <c r="H1999" s="15">
        <v>6.4</v>
      </c>
      <c r="I1999" s="15">
        <v>0</v>
      </c>
    </row>
    <row r="2000" spans="1:9" x14ac:dyDescent="0.2">
      <c r="A2000" s="15">
        <v>1999</v>
      </c>
      <c r="B2000" s="15" t="s">
        <v>4337</v>
      </c>
      <c r="C2000" s="15" t="s">
        <v>5058</v>
      </c>
      <c r="D2000" s="15">
        <v>1971</v>
      </c>
      <c r="E2000" s="15">
        <v>7.484</v>
      </c>
      <c r="F2000" s="15">
        <v>11.032999999999999</v>
      </c>
      <c r="G2000" s="15">
        <v>0.58299999999999996</v>
      </c>
      <c r="H2000" s="15">
        <v>1</v>
      </c>
      <c r="I2000" s="15">
        <v>0.51800000000000002</v>
      </c>
    </row>
    <row r="2001" spans="1:9" x14ac:dyDescent="0.2">
      <c r="A2001" s="15">
        <v>2000</v>
      </c>
      <c r="B2001" s="15" t="s">
        <v>3378</v>
      </c>
      <c r="C2001" s="15" t="s">
        <v>5057</v>
      </c>
      <c r="D2001" s="15">
        <v>1999</v>
      </c>
      <c r="E2001" s="15">
        <v>7.476</v>
      </c>
      <c r="F2001" s="15">
        <v>4.1319999999999997</v>
      </c>
      <c r="G2001" s="15">
        <v>3.024</v>
      </c>
      <c r="H2001" s="15">
        <v>0.66700000000000004</v>
      </c>
      <c r="I2001" s="15">
        <v>0.51400000000000001</v>
      </c>
    </row>
    <row r="2002" spans="1:9" x14ac:dyDescent="0.2">
      <c r="A2002" s="15">
        <v>2001</v>
      </c>
      <c r="B2002" s="15" t="s">
        <v>5056</v>
      </c>
      <c r="C2002" s="15" t="s">
        <v>5055</v>
      </c>
      <c r="D2002" s="15">
        <v>2002</v>
      </c>
      <c r="E2002" s="15">
        <v>7.476</v>
      </c>
      <c r="F2002" s="15">
        <v>3.2730000000000001</v>
      </c>
      <c r="G2002" s="15">
        <v>1.2709999999999999</v>
      </c>
      <c r="H2002" s="15">
        <v>4.4530000000000003</v>
      </c>
      <c r="I2002" s="15">
        <v>0.52200000000000002</v>
      </c>
    </row>
    <row r="2003" spans="1:9" x14ac:dyDescent="0.2">
      <c r="A2003" s="15">
        <v>2002</v>
      </c>
      <c r="B2003" s="15" t="s">
        <v>1136</v>
      </c>
      <c r="C2003" s="15" t="s">
        <v>5054</v>
      </c>
      <c r="D2003" s="15">
        <v>1972</v>
      </c>
      <c r="E2003" s="15">
        <v>7.4740000000000002</v>
      </c>
      <c r="F2003" s="15">
        <v>1.8140000000000001</v>
      </c>
      <c r="G2003" s="15">
        <v>2.0590000000000002</v>
      </c>
      <c r="H2003" s="15">
        <v>9.0380000000000003</v>
      </c>
      <c r="I2003" s="15">
        <v>0</v>
      </c>
    </row>
    <row r="2004" spans="1:9" x14ac:dyDescent="0.2">
      <c r="A2004" s="15">
        <v>2003</v>
      </c>
      <c r="B2004" s="15" t="s">
        <v>5053</v>
      </c>
      <c r="C2004" s="15" t="s">
        <v>5052</v>
      </c>
      <c r="D2004" s="15">
        <v>1953</v>
      </c>
      <c r="E2004" s="15">
        <v>7.4729999999999999</v>
      </c>
      <c r="F2004" s="15">
        <v>6.8840000000000003</v>
      </c>
      <c r="G2004" s="15">
        <v>1.522</v>
      </c>
      <c r="H2004" s="15">
        <v>0</v>
      </c>
      <c r="I2004" s="15">
        <v>0</v>
      </c>
    </row>
    <row r="2005" spans="1:9" x14ac:dyDescent="0.2">
      <c r="A2005" s="15">
        <v>2004</v>
      </c>
      <c r="B2005" s="15" t="s">
        <v>620</v>
      </c>
      <c r="C2005" s="15" t="s">
        <v>5051</v>
      </c>
      <c r="D2005" s="15">
        <v>1937</v>
      </c>
      <c r="E2005" s="15">
        <v>7.4720000000000004</v>
      </c>
      <c r="F2005" s="15">
        <v>6.2679999999999998</v>
      </c>
      <c r="G2005" s="15">
        <v>0</v>
      </c>
      <c r="H2005" s="15">
        <v>0.51100000000000001</v>
      </c>
      <c r="I2005" s="15">
        <v>0</v>
      </c>
    </row>
    <row r="2006" spans="1:9" x14ac:dyDescent="0.2">
      <c r="A2006" s="15">
        <v>2005</v>
      </c>
      <c r="B2006" s="15" t="s">
        <v>5050</v>
      </c>
      <c r="C2006" s="15" t="s">
        <v>5049</v>
      </c>
      <c r="D2006" s="15">
        <v>2009</v>
      </c>
      <c r="E2006" s="15">
        <v>7.4669999999999996</v>
      </c>
      <c r="F2006" s="15">
        <v>4.7210000000000001</v>
      </c>
      <c r="G2006" s="15">
        <v>1.278</v>
      </c>
      <c r="H2006" s="15">
        <v>3.51</v>
      </c>
      <c r="I2006" s="15">
        <v>0.51400000000000001</v>
      </c>
    </row>
    <row r="2007" spans="1:9" x14ac:dyDescent="0.2">
      <c r="A2007" s="15">
        <v>2006</v>
      </c>
      <c r="B2007" s="15" t="s">
        <v>2177</v>
      </c>
      <c r="C2007" s="15" t="s">
        <v>5048</v>
      </c>
      <c r="D2007" s="15">
        <v>1980</v>
      </c>
      <c r="E2007" s="15">
        <v>7.4660000000000002</v>
      </c>
      <c r="F2007" s="15">
        <v>4.5679999999999996</v>
      </c>
      <c r="G2007" s="15">
        <v>1.986</v>
      </c>
      <c r="H2007" s="15">
        <v>4.4349999999999996</v>
      </c>
      <c r="I2007" s="15">
        <v>0.51700000000000002</v>
      </c>
    </row>
    <row r="2008" spans="1:9" x14ac:dyDescent="0.2">
      <c r="A2008" s="15">
        <v>2007</v>
      </c>
      <c r="B2008" s="15" t="s">
        <v>1032</v>
      </c>
      <c r="C2008" s="15" t="s">
        <v>5047</v>
      </c>
      <c r="D2008" s="15">
        <v>2006</v>
      </c>
      <c r="E2008" s="15">
        <v>7.4619999999999997</v>
      </c>
      <c r="F2008" s="15">
        <v>2.7749999999999999</v>
      </c>
      <c r="G2008" s="15">
        <v>0.56299999999999994</v>
      </c>
      <c r="H2008" s="15">
        <v>6.2350000000000003</v>
      </c>
      <c r="I2008" s="15">
        <v>1.071</v>
      </c>
    </row>
    <row r="2009" spans="1:9" x14ac:dyDescent="0.2">
      <c r="A2009" s="15">
        <v>2008</v>
      </c>
      <c r="B2009" s="15" t="s">
        <v>5046</v>
      </c>
      <c r="C2009" s="15" t="s">
        <v>5045</v>
      </c>
      <c r="D2009" s="15">
        <v>1976</v>
      </c>
      <c r="E2009" s="15">
        <v>7.4610000000000003</v>
      </c>
      <c r="F2009" s="15">
        <v>5.6689999999999996</v>
      </c>
      <c r="G2009" s="15">
        <v>3.44</v>
      </c>
      <c r="H2009" s="15">
        <v>4.26</v>
      </c>
      <c r="I2009" s="15">
        <v>0</v>
      </c>
    </row>
    <row r="2010" spans="1:9" x14ac:dyDescent="0.2">
      <c r="A2010" s="15">
        <v>2009</v>
      </c>
      <c r="B2010" s="15" t="s">
        <v>1032</v>
      </c>
      <c r="C2010" s="15" t="s">
        <v>5044</v>
      </c>
      <c r="D2010" s="15">
        <v>1999</v>
      </c>
      <c r="E2010" s="15">
        <v>7.46</v>
      </c>
      <c r="F2010" s="15">
        <v>3.4660000000000002</v>
      </c>
      <c r="G2010" s="15">
        <v>0.56699999999999995</v>
      </c>
      <c r="H2010" s="15">
        <v>2.5710000000000002</v>
      </c>
      <c r="I2010" s="15">
        <v>1.8959999999999999</v>
      </c>
    </row>
    <row r="2011" spans="1:9" x14ac:dyDescent="0.2">
      <c r="A2011" s="15">
        <v>2010</v>
      </c>
      <c r="B2011" s="15" t="s">
        <v>5043</v>
      </c>
      <c r="C2011" s="15" t="s">
        <v>5042</v>
      </c>
      <c r="D2011" s="15">
        <v>1976</v>
      </c>
      <c r="E2011" s="15">
        <v>7.4569999999999999</v>
      </c>
      <c r="F2011" s="15">
        <v>5.2430000000000003</v>
      </c>
      <c r="G2011" s="15">
        <v>4.0149999999999997</v>
      </c>
      <c r="H2011" s="15">
        <v>4.1689999999999996</v>
      </c>
      <c r="I2011" s="15">
        <v>0</v>
      </c>
    </row>
    <row r="2012" spans="1:9" x14ac:dyDescent="0.2">
      <c r="A2012" s="15">
        <v>2011</v>
      </c>
      <c r="B2012" s="15" t="s">
        <v>898</v>
      </c>
      <c r="C2012" s="15" t="s">
        <v>5041</v>
      </c>
      <c r="D2012" s="15">
        <v>2008</v>
      </c>
      <c r="E2012" s="15">
        <v>7.4560000000000004</v>
      </c>
      <c r="F2012" s="15">
        <v>5.681</v>
      </c>
      <c r="G2012" s="15">
        <v>1.1359999999999999</v>
      </c>
      <c r="H2012" s="15">
        <v>3.4750000000000001</v>
      </c>
      <c r="I2012" s="15">
        <v>0</v>
      </c>
    </row>
    <row r="2013" spans="1:9" x14ac:dyDescent="0.2">
      <c r="A2013" s="15">
        <v>2012</v>
      </c>
      <c r="B2013" s="15" t="s">
        <v>1355</v>
      </c>
      <c r="C2013" s="15" t="s">
        <v>895</v>
      </c>
      <c r="D2013" s="15">
        <v>1973</v>
      </c>
      <c r="E2013" s="15">
        <v>7.4539999999999997</v>
      </c>
      <c r="F2013" s="15">
        <v>10.691000000000001</v>
      </c>
      <c r="G2013" s="15">
        <v>1.17</v>
      </c>
      <c r="H2013" s="15">
        <v>1.1359999999999999</v>
      </c>
      <c r="I2013" s="15">
        <v>0</v>
      </c>
    </row>
    <row r="2014" spans="1:9" x14ac:dyDescent="0.2">
      <c r="A2014" s="15">
        <v>2013</v>
      </c>
      <c r="B2014" s="15" t="s">
        <v>656</v>
      </c>
      <c r="C2014" s="15" t="s">
        <v>5040</v>
      </c>
      <c r="D2014" s="15">
        <v>2009</v>
      </c>
      <c r="E2014" s="15">
        <v>7.452</v>
      </c>
      <c r="F2014" s="15">
        <v>5.4279999999999999</v>
      </c>
      <c r="G2014" s="15">
        <v>1.1180000000000001</v>
      </c>
      <c r="H2014" s="15">
        <v>2.1789999999999998</v>
      </c>
      <c r="I2014" s="15">
        <v>0.51</v>
      </c>
    </row>
    <row r="2015" spans="1:9" x14ac:dyDescent="0.2">
      <c r="A2015" s="15">
        <v>2014</v>
      </c>
      <c r="B2015" s="15" t="s">
        <v>1655</v>
      </c>
      <c r="C2015" s="15" t="s">
        <v>5039</v>
      </c>
      <c r="D2015" s="15">
        <v>1985</v>
      </c>
      <c r="E2015" s="15">
        <v>7.452</v>
      </c>
      <c r="F2015" s="15">
        <v>0.746</v>
      </c>
      <c r="G2015" s="15">
        <v>4.258</v>
      </c>
      <c r="H2015" s="15">
        <v>8.82</v>
      </c>
      <c r="I2015" s="15">
        <v>0.64300000000000002</v>
      </c>
    </row>
    <row r="2016" spans="1:9" x14ac:dyDescent="0.2">
      <c r="A2016" s="15">
        <v>2015</v>
      </c>
      <c r="B2016" s="15" t="s">
        <v>5038</v>
      </c>
      <c r="C2016" s="15" t="s">
        <v>5037</v>
      </c>
      <c r="D2016" s="15">
        <v>2006</v>
      </c>
      <c r="E2016" s="15">
        <v>7.4509999999999996</v>
      </c>
      <c r="F2016" s="15">
        <v>0</v>
      </c>
      <c r="G2016" s="15">
        <v>2.7120000000000002</v>
      </c>
      <c r="H2016" s="15">
        <v>6.0570000000000004</v>
      </c>
      <c r="I2016" s="15">
        <v>2.0129999999999999</v>
      </c>
    </row>
    <row r="2017" spans="1:9" x14ac:dyDescent="0.2">
      <c r="A2017" s="15">
        <v>2016</v>
      </c>
      <c r="B2017" s="15" t="s">
        <v>2688</v>
      </c>
      <c r="C2017" s="15" t="s">
        <v>5036</v>
      </c>
      <c r="D2017" s="15">
        <v>1979</v>
      </c>
      <c r="E2017" s="15">
        <v>7.45</v>
      </c>
      <c r="F2017" s="15">
        <v>4.3150000000000004</v>
      </c>
      <c r="G2017" s="15">
        <v>6.0869999999999997</v>
      </c>
      <c r="H2017" s="15">
        <v>4.3529999999999998</v>
      </c>
      <c r="I2017" s="15">
        <v>0</v>
      </c>
    </row>
    <row r="2018" spans="1:9" x14ac:dyDescent="0.2">
      <c r="A2018" s="15">
        <v>2017</v>
      </c>
      <c r="B2018" s="15" t="s">
        <v>5035</v>
      </c>
      <c r="C2018" s="15" t="s">
        <v>5034</v>
      </c>
      <c r="D2018" s="15">
        <v>1987</v>
      </c>
      <c r="E2018" s="15">
        <v>7.4480000000000004</v>
      </c>
      <c r="F2018" s="15">
        <v>2.226</v>
      </c>
      <c r="G2018" s="15">
        <v>7.2329999999999997</v>
      </c>
      <c r="H2018" s="15">
        <v>3.62</v>
      </c>
      <c r="I2018" s="15">
        <v>0</v>
      </c>
    </row>
    <row r="2019" spans="1:9" x14ac:dyDescent="0.2">
      <c r="A2019" s="15">
        <v>2018</v>
      </c>
      <c r="B2019" s="15" t="s">
        <v>1711</v>
      </c>
      <c r="C2019" s="15" t="s">
        <v>5033</v>
      </c>
      <c r="D2019" s="15">
        <v>1963</v>
      </c>
      <c r="E2019" s="15">
        <v>7.4470000000000001</v>
      </c>
      <c r="F2019" s="15">
        <v>1.264</v>
      </c>
      <c r="G2019" s="15">
        <v>1.405</v>
      </c>
      <c r="H2019" s="15">
        <v>5.5069999999999997</v>
      </c>
      <c r="I2019" s="15">
        <v>0</v>
      </c>
    </row>
    <row r="2020" spans="1:9" x14ac:dyDescent="0.2">
      <c r="A2020" s="15">
        <v>2019</v>
      </c>
      <c r="B2020" s="15" t="s">
        <v>2301</v>
      </c>
      <c r="C2020" s="15" t="s">
        <v>5032</v>
      </c>
      <c r="D2020" s="15">
        <v>1993</v>
      </c>
      <c r="E2020" s="15">
        <v>7.4470000000000001</v>
      </c>
      <c r="F2020" s="15">
        <v>2.698</v>
      </c>
      <c r="G2020" s="15">
        <v>2.1429999999999998</v>
      </c>
      <c r="H2020" s="15">
        <v>4.6289999999999996</v>
      </c>
      <c r="I2020" s="15">
        <v>1.103</v>
      </c>
    </row>
    <row r="2021" spans="1:9" x14ac:dyDescent="0.2">
      <c r="A2021" s="15">
        <v>2020</v>
      </c>
      <c r="B2021" s="15" t="s">
        <v>1458</v>
      </c>
      <c r="C2021" s="15" t="s">
        <v>5031</v>
      </c>
      <c r="D2021" s="15">
        <v>1992</v>
      </c>
      <c r="E2021" s="15">
        <v>7.444</v>
      </c>
      <c r="F2021" s="15">
        <v>2.488</v>
      </c>
      <c r="G2021" s="15">
        <v>1.5049999999999999</v>
      </c>
      <c r="H2021" s="15">
        <v>8.0449999999999999</v>
      </c>
      <c r="I2021" s="15">
        <v>1.212</v>
      </c>
    </row>
    <row r="2022" spans="1:9" x14ac:dyDescent="0.2">
      <c r="A2022" s="15">
        <v>2021</v>
      </c>
      <c r="B2022" s="15" t="s">
        <v>1034</v>
      </c>
      <c r="C2022" s="15" t="s">
        <v>5030</v>
      </c>
      <c r="D2022" s="15">
        <v>1989</v>
      </c>
      <c r="E2022" s="15">
        <v>7.4429999999999996</v>
      </c>
      <c r="F2022" s="15">
        <v>5.3579999999999997</v>
      </c>
      <c r="G2022" s="15">
        <v>0.66700000000000004</v>
      </c>
      <c r="H2022" s="15">
        <v>2.76</v>
      </c>
      <c r="I2022" s="15">
        <v>2.1309999999999998</v>
      </c>
    </row>
    <row r="2023" spans="1:9" x14ac:dyDescent="0.2">
      <c r="A2023" s="15">
        <v>2022</v>
      </c>
      <c r="B2023" s="15" t="s">
        <v>2551</v>
      </c>
      <c r="C2023" s="15" t="s">
        <v>955</v>
      </c>
      <c r="D2023" s="15">
        <v>2003</v>
      </c>
      <c r="E2023" s="15">
        <v>7.4420000000000002</v>
      </c>
      <c r="F2023" s="15">
        <v>0.51400000000000001</v>
      </c>
      <c r="G2023" s="15">
        <v>4.0209999999999999</v>
      </c>
      <c r="H2023" s="15">
        <v>7.6040000000000001</v>
      </c>
      <c r="I2023" s="15">
        <v>0</v>
      </c>
    </row>
    <row r="2024" spans="1:9" x14ac:dyDescent="0.2">
      <c r="A2024" s="15">
        <v>2023</v>
      </c>
      <c r="B2024" s="15" t="s">
        <v>572</v>
      </c>
      <c r="C2024" s="15" t="s">
        <v>5029</v>
      </c>
      <c r="D2024" s="15">
        <v>1944</v>
      </c>
      <c r="E2024" s="15">
        <v>7.4379999999999997</v>
      </c>
      <c r="F2024" s="15">
        <v>5.2290000000000001</v>
      </c>
      <c r="G2024" s="15">
        <v>2.25</v>
      </c>
      <c r="H2024" s="15">
        <v>0</v>
      </c>
      <c r="I2024" s="15">
        <v>0</v>
      </c>
    </row>
    <row r="2025" spans="1:9" x14ac:dyDescent="0.2">
      <c r="A2025" s="15">
        <v>2024</v>
      </c>
      <c r="B2025" s="15" t="s">
        <v>1128</v>
      </c>
      <c r="C2025" s="15" t="s">
        <v>5028</v>
      </c>
      <c r="D2025" s="15">
        <v>1972</v>
      </c>
      <c r="E2025" s="15">
        <v>7.4349999999999996</v>
      </c>
      <c r="F2025" s="15">
        <v>6.1120000000000001</v>
      </c>
      <c r="G2025" s="15">
        <v>6.5049999999999999</v>
      </c>
      <c r="H2025" s="15">
        <v>1.2430000000000001</v>
      </c>
      <c r="I2025" s="15">
        <v>0</v>
      </c>
    </row>
    <row r="2026" spans="1:9" x14ac:dyDescent="0.2">
      <c r="A2026" s="15">
        <v>2025</v>
      </c>
      <c r="B2026" s="15" t="s">
        <v>1693</v>
      </c>
      <c r="C2026" s="15" t="s">
        <v>5027</v>
      </c>
      <c r="D2026" s="15">
        <v>1970</v>
      </c>
      <c r="E2026" s="15">
        <v>7.4329999999999998</v>
      </c>
      <c r="F2026" s="15">
        <v>7.665</v>
      </c>
      <c r="G2026" s="15">
        <v>3.407</v>
      </c>
      <c r="H2026" s="15">
        <v>3.55</v>
      </c>
      <c r="I2026" s="15">
        <v>0</v>
      </c>
    </row>
    <row r="2027" spans="1:9" x14ac:dyDescent="0.2">
      <c r="A2027" s="15">
        <v>2026</v>
      </c>
      <c r="B2027" s="15" t="s">
        <v>3444</v>
      </c>
      <c r="C2027" s="15" t="s">
        <v>5026</v>
      </c>
      <c r="D2027" s="15">
        <v>1989</v>
      </c>
      <c r="E2027" s="15">
        <v>7.4320000000000004</v>
      </c>
      <c r="F2027" s="15">
        <v>5.05</v>
      </c>
      <c r="G2027" s="15">
        <v>2.0419999999999998</v>
      </c>
      <c r="H2027" s="15">
        <v>3.4129999999999998</v>
      </c>
      <c r="I2027" s="15">
        <v>1.167</v>
      </c>
    </row>
    <row r="2028" spans="1:9" x14ac:dyDescent="0.2">
      <c r="A2028" s="15">
        <v>2027</v>
      </c>
      <c r="B2028" s="15" t="s">
        <v>758</v>
      </c>
      <c r="C2028" s="15" t="s">
        <v>1192</v>
      </c>
      <c r="D2028" s="15">
        <v>1990</v>
      </c>
      <c r="E2028" s="15">
        <v>7.431</v>
      </c>
      <c r="F2028" s="15">
        <v>3.62</v>
      </c>
      <c r="G2028" s="15">
        <v>0.66700000000000004</v>
      </c>
      <c r="H2028" s="15">
        <v>4.7759999999999998</v>
      </c>
      <c r="I2028" s="15">
        <v>1.667</v>
      </c>
    </row>
    <row r="2029" spans="1:9" x14ac:dyDescent="0.2">
      <c r="A2029" s="15">
        <v>2028</v>
      </c>
      <c r="B2029" s="15" t="s">
        <v>4691</v>
      </c>
      <c r="C2029" s="15" t="s">
        <v>5025</v>
      </c>
      <c r="D2029" s="15">
        <v>2001</v>
      </c>
      <c r="E2029" s="15">
        <v>7.431</v>
      </c>
      <c r="F2029" s="15">
        <v>2.1160000000000001</v>
      </c>
      <c r="G2029" s="15">
        <v>2.3330000000000002</v>
      </c>
      <c r="H2029" s="15">
        <v>6.0620000000000003</v>
      </c>
      <c r="I2029" s="15">
        <v>0.51800000000000002</v>
      </c>
    </row>
    <row r="2030" spans="1:9" x14ac:dyDescent="0.2">
      <c r="A2030" s="15">
        <v>2029</v>
      </c>
      <c r="B2030" s="15" t="s">
        <v>618</v>
      </c>
      <c r="C2030" s="15" t="s">
        <v>5024</v>
      </c>
      <c r="D2030" s="15">
        <v>1990</v>
      </c>
      <c r="E2030" s="15">
        <v>7.4269999999999996</v>
      </c>
      <c r="F2030" s="15">
        <v>4.3440000000000003</v>
      </c>
      <c r="G2030" s="15">
        <v>0.56699999999999995</v>
      </c>
      <c r="H2030" s="15">
        <v>4.3760000000000003</v>
      </c>
      <c r="I2030" s="15">
        <v>1.347</v>
      </c>
    </row>
    <row r="2031" spans="1:9" x14ac:dyDescent="0.2">
      <c r="A2031" s="15">
        <v>2030</v>
      </c>
      <c r="B2031" s="15" t="s">
        <v>2214</v>
      </c>
      <c r="C2031" s="15" t="s">
        <v>5023</v>
      </c>
      <c r="D2031" s="15">
        <v>1980</v>
      </c>
      <c r="E2031" s="15">
        <v>7.4260000000000002</v>
      </c>
      <c r="F2031" s="15">
        <v>7.0650000000000004</v>
      </c>
      <c r="G2031" s="15">
        <v>1.7929999999999999</v>
      </c>
      <c r="H2031" s="15">
        <v>1.37</v>
      </c>
      <c r="I2031" s="15">
        <v>0.54300000000000004</v>
      </c>
    </row>
    <row r="2032" spans="1:9" x14ac:dyDescent="0.2">
      <c r="A2032" s="15">
        <v>2031</v>
      </c>
      <c r="B2032" s="15" t="s">
        <v>5022</v>
      </c>
      <c r="C2032" s="15" t="s">
        <v>5021</v>
      </c>
      <c r="D2032" s="15">
        <v>1985</v>
      </c>
      <c r="E2032" s="15">
        <v>7.4249999999999998</v>
      </c>
      <c r="F2032" s="15">
        <v>1.226</v>
      </c>
      <c r="G2032" s="15">
        <v>9.0280000000000005</v>
      </c>
      <c r="H2032" s="15">
        <v>5.9180000000000001</v>
      </c>
      <c r="I2032" s="15">
        <v>0</v>
      </c>
    </row>
    <row r="2033" spans="1:9" x14ac:dyDescent="0.2">
      <c r="A2033" s="15">
        <v>2032</v>
      </c>
      <c r="B2033" s="15" t="s">
        <v>1805</v>
      </c>
      <c r="C2033" s="15" t="s">
        <v>5020</v>
      </c>
      <c r="D2033" s="15">
        <v>2003</v>
      </c>
      <c r="E2033" s="15">
        <v>7.4240000000000004</v>
      </c>
      <c r="F2033" s="15">
        <v>3.7429999999999999</v>
      </c>
      <c r="G2033" s="15">
        <v>2.8330000000000002</v>
      </c>
      <c r="H2033" s="15">
        <v>3.327</v>
      </c>
      <c r="I2033" s="15">
        <v>0</v>
      </c>
    </row>
    <row r="2034" spans="1:9" x14ac:dyDescent="0.2">
      <c r="A2034" s="15">
        <v>2033</v>
      </c>
      <c r="B2034" s="15" t="s">
        <v>1551</v>
      </c>
      <c r="C2034" s="15" t="s">
        <v>5019</v>
      </c>
      <c r="D2034" s="15">
        <v>1973</v>
      </c>
      <c r="E2034" s="15">
        <v>7.4210000000000003</v>
      </c>
      <c r="F2034" s="15">
        <v>6.26</v>
      </c>
      <c r="G2034" s="15">
        <v>8.2439999999999998</v>
      </c>
      <c r="H2034" s="15">
        <v>0</v>
      </c>
      <c r="I2034" s="15">
        <v>0</v>
      </c>
    </row>
    <row r="2035" spans="1:9" x14ac:dyDescent="0.2">
      <c r="A2035" s="15">
        <v>2034</v>
      </c>
      <c r="B2035" s="15" t="s">
        <v>5018</v>
      </c>
      <c r="C2035" s="15" t="s">
        <v>4098</v>
      </c>
      <c r="D2035" s="15">
        <v>1989</v>
      </c>
      <c r="E2035" s="15">
        <v>7.4210000000000003</v>
      </c>
      <c r="F2035" s="15">
        <v>4.4980000000000002</v>
      </c>
      <c r="G2035" s="15">
        <v>2.1669999999999998</v>
      </c>
      <c r="H2035" s="15">
        <v>3.7719999999999998</v>
      </c>
      <c r="I2035" s="15">
        <v>1.327</v>
      </c>
    </row>
    <row r="2036" spans="1:9" x14ac:dyDescent="0.2">
      <c r="A2036" s="15">
        <v>2035</v>
      </c>
      <c r="B2036" s="15" t="s">
        <v>5017</v>
      </c>
      <c r="C2036" s="15" t="s">
        <v>5016</v>
      </c>
      <c r="D2036" s="15">
        <v>2009</v>
      </c>
      <c r="E2036" s="15">
        <v>7.4160000000000004</v>
      </c>
      <c r="F2036" s="15">
        <v>3.93</v>
      </c>
      <c r="G2036" s="15">
        <v>2.673</v>
      </c>
      <c r="H2036" s="15">
        <v>1.762</v>
      </c>
      <c r="I2036" s="15">
        <v>0.51200000000000001</v>
      </c>
    </row>
    <row r="2037" spans="1:9" x14ac:dyDescent="0.2">
      <c r="A2037" s="15">
        <v>2036</v>
      </c>
      <c r="B2037" s="15" t="s">
        <v>5015</v>
      </c>
      <c r="C2037" s="15" t="s">
        <v>5014</v>
      </c>
      <c r="D2037" s="15">
        <v>1992</v>
      </c>
      <c r="E2037" s="15">
        <v>7.4119999999999999</v>
      </c>
      <c r="F2037" s="15">
        <v>8.2870000000000008</v>
      </c>
      <c r="G2037" s="15">
        <v>0.51800000000000002</v>
      </c>
      <c r="H2037" s="15">
        <v>1.754</v>
      </c>
      <c r="I2037" s="15">
        <v>0</v>
      </c>
    </row>
    <row r="2038" spans="1:9" x14ac:dyDescent="0.2">
      <c r="A2038" s="15">
        <v>2037</v>
      </c>
      <c r="B2038" s="15" t="s">
        <v>3731</v>
      </c>
      <c r="C2038" s="15" t="s">
        <v>5013</v>
      </c>
      <c r="D2038" s="15">
        <v>1969</v>
      </c>
      <c r="E2038" s="15">
        <v>7.4089999999999998</v>
      </c>
      <c r="F2038" s="15">
        <v>10.106</v>
      </c>
      <c r="G2038" s="15">
        <v>4.944</v>
      </c>
      <c r="H2038" s="15">
        <v>1.054</v>
      </c>
      <c r="I2038" s="15">
        <v>0</v>
      </c>
    </row>
    <row r="2039" spans="1:9" x14ac:dyDescent="0.2">
      <c r="A2039" s="15">
        <v>2038</v>
      </c>
      <c r="B2039" s="15" t="s">
        <v>5012</v>
      </c>
      <c r="C2039" s="15" t="s">
        <v>5011</v>
      </c>
      <c r="D2039" s="15">
        <v>1963</v>
      </c>
      <c r="E2039" s="15">
        <v>7.4059999999999997</v>
      </c>
      <c r="F2039" s="15">
        <v>4.5919999999999996</v>
      </c>
      <c r="G2039" s="15">
        <v>4.5330000000000004</v>
      </c>
      <c r="H2039" s="15">
        <v>1.214</v>
      </c>
      <c r="I2039" s="15">
        <v>0</v>
      </c>
    </row>
    <row r="2040" spans="1:9" x14ac:dyDescent="0.2">
      <c r="A2040" s="15">
        <v>2039</v>
      </c>
      <c r="B2040" s="15" t="s">
        <v>1589</v>
      </c>
      <c r="C2040" s="15" t="s">
        <v>3184</v>
      </c>
      <c r="D2040" s="15">
        <v>1990</v>
      </c>
      <c r="E2040" s="15">
        <v>7.4059999999999997</v>
      </c>
      <c r="F2040" s="15">
        <v>3.0779999999999998</v>
      </c>
      <c r="G2040" s="15">
        <v>0.625</v>
      </c>
      <c r="H2040" s="15">
        <v>5.9359999999999999</v>
      </c>
      <c r="I2040" s="15">
        <v>1.599</v>
      </c>
    </row>
    <row r="2041" spans="1:9" x14ac:dyDescent="0.2">
      <c r="A2041" s="15">
        <v>2040</v>
      </c>
      <c r="B2041" s="15" t="s">
        <v>5010</v>
      </c>
      <c r="C2041" s="15" t="s">
        <v>5009</v>
      </c>
      <c r="D2041" s="15">
        <v>1942</v>
      </c>
      <c r="E2041" s="15">
        <v>7.4050000000000002</v>
      </c>
      <c r="F2041" s="15">
        <v>6.907</v>
      </c>
      <c r="G2041" s="15">
        <v>0</v>
      </c>
      <c r="H2041" s="15">
        <v>0</v>
      </c>
      <c r="I2041" s="15">
        <v>0.51400000000000001</v>
      </c>
    </row>
    <row r="2042" spans="1:9" x14ac:dyDescent="0.2">
      <c r="A2042" s="15">
        <v>2041</v>
      </c>
      <c r="B2042" s="15" t="s">
        <v>3062</v>
      </c>
      <c r="C2042" s="15" t="s">
        <v>5008</v>
      </c>
      <c r="D2042" s="15">
        <v>1975</v>
      </c>
      <c r="E2042" s="15">
        <v>7.4039999999999999</v>
      </c>
      <c r="F2042" s="15">
        <v>7.3239999999999998</v>
      </c>
      <c r="G2042" s="15">
        <v>3.7</v>
      </c>
      <c r="H2042" s="15">
        <v>0</v>
      </c>
      <c r="I2042" s="15">
        <v>0.52400000000000002</v>
      </c>
    </row>
    <row r="2043" spans="1:9" x14ac:dyDescent="0.2">
      <c r="A2043" s="15">
        <v>2042</v>
      </c>
      <c r="B2043" s="15" t="s">
        <v>1822</v>
      </c>
      <c r="C2043" s="15" t="s">
        <v>5007</v>
      </c>
      <c r="D2043" s="15">
        <v>1943</v>
      </c>
      <c r="E2043" s="15">
        <v>7.399</v>
      </c>
      <c r="F2043" s="15">
        <v>5.6529999999999996</v>
      </c>
      <c r="G2043" s="15">
        <v>0</v>
      </c>
      <c r="H2043" s="15">
        <v>0.52500000000000002</v>
      </c>
      <c r="I2043" s="15">
        <v>0.52300000000000002</v>
      </c>
    </row>
    <row r="2044" spans="1:9" x14ac:dyDescent="0.2">
      <c r="A2044" s="15">
        <v>2043</v>
      </c>
      <c r="B2044" s="15" t="s">
        <v>4149</v>
      </c>
      <c r="C2044" s="15" t="s">
        <v>5006</v>
      </c>
      <c r="D2044" s="15">
        <v>1946</v>
      </c>
      <c r="E2044" s="15">
        <v>7.3970000000000002</v>
      </c>
      <c r="F2044" s="15">
        <v>7.4089999999999998</v>
      </c>
      <c r="G2044" s="15">
        <v>0</v>
      </c>
      <c r="H2044" s="15">
        <v>0</v>
      </c>
      <c r="I2044" s="15">
        <v>0.52200000000000002</v>
      </c>
    </row>
    <row r="2045" spans="1:9" x14ac:dyDescent="0.2">
      <c r="A2045" s="15">
        <v>2044</v>
      </c>
      <c r="B2045" s="15" t="s">
        <v>3522</v>
      </c>
      <c r="C2045" s="15" t="s">
        <v>5005</v>
      </c>
      <c r="D2045" s="15">
        <v>1972</v>
      </c>
      <c r="E2045" s="15">
        <v>7.3940000000000001</v>
      </c>
      <c r="F2045" s="15">
        <v>6.8040000000000003</v>
      </c>
      <c r="G2045" s="15">
        <v>3.1890000000000001</v>
      </c>
      <c r="H2045" s="15">
        <v>1.093</v>
      </c>
      <c r="I2045" s="15">
        <v>0.52800000000000002</v>
      </c>
    </row>
    <row r="2046" spans="1:9" x14ac:dyDescent="0.2">
      <c r="A2046" s="15">
        <v>2045</v>
      </c>
      <c r="B2046" s="15" t="s">
        <v>5004</v>
      </c>
      <c r="C2046" s="15" t="s">
        <v>5003</v>
      </c>
      <c r="D2046" s="15">
        <v>1963</v>
      </c>
      <c r="E2046" s="15">
        <v>7.391</v>
      </c>
      <c r="F2046" s="15">
        <v>6.7080000000000002</v>
      </c>
      <c r="G2046" s="15">
        <v>5.0830000000000002</v>
      </c>
      <c r="H2046" s="15">
        <v>0</v>
      </c>
      <c r="I2046" s="15">
        <v>0</v>
      </c>
    </row>
    <row r="2047" spans="1:9" x14ac:dyDescent="0.2">
      <c r="A2047" s="15">
        <v>2046</v>
      </c>
      <c r="B2047" s="15" t="s">
        <v>5002</v>
      </c>
      <c r="C2047" s="15" t="s">
        <v>5001</v>
      </c>
      <c r="D2047" s="15">
        <v>2003</v>
      </c>
      <c r="E2047" s="15">
        <v>7.383</v>
      </c>
      <c r="F2047" s="15">
        <v>2.4239999999999999</v>
      </c>
      <c r="G2047" s="15">
        <v>1.5449999999999999</v>
      </c>
      <c r="H2047" s="15">
        <v>5.4779999999999998</v>
      </c>
      <c r="I2047" s="15">
        <v>0.52</v>
      </c>
    </row>
    <row r="2048" spans="1:9" x14ac:dyDescent="0.2">
      <c r="A2048" s="15">
        <v>2047</v>
      </c>
      <c r="B2048" s="15" t="s">
        <v>5000</v>
      </c>
      <c r="C2048" s="15" t="s">
        <v>4999</v>
      </c>
      <c r="D2048" s="15">
        <v>2009</v>
      </c>
      <c r="E2048" s="15">
        <v>7.383</v>
      </c>
      <c r="F2048" s="15">
        <v>5.95</v>
      </c>
      <c r="G2048" s="15">
        <v>2.605</v>
      </c>
      <c r="H2048" s="15">
        <v>0.51600000000000001</v>
      </c>
      <c r="I2048" s="15">
        <v>0</v>
      </c>
    </row>
    <row r="2049" spans="1:9" x14ac:dyDescent="0.2">
      <c r="A2049" s="15">
        <v>2048</v>
      </c>
      <c r="B2049" s="15" t="s">
        <v>4998</v>
      </c>
      <c r="C2049" s="15" t="s">
        <v>4997</v>
      </c>
      <c r="D2049" s="15">
        <v>1950</v>
      </c>
      <c r="E2049" s="15">
        <v>7.3819999999999997</v>
      </c>
      <c r="F2049" s="15">
        <v>9.0909999999999993</v>
      </c>
      <c r="G2049" s="15">
        <v>0</v>
      </c>
      <c r="H2049" s="15">
        <v>0</v>
      </c>
      <c r="I2049" s="15">
        <v>0</v>
      </c>
    </row>
    <row r="2050" spans="1:9" x14ac:dyDescent="0.2">
      <c r="A2050" s="15">
        <v>2049</v>
      </c>
      <c r="B2050" s="15" t="s">
        <v>517</v>
      </c>
      <c r="C2050" s="15" t="s">
        <v>4996</v>
      </c>
      <c r="D2050" s="15">
        <v>1956</v>
      </c>
      <c r="E2050" s="15">
        <v>7.3810000000000002</v>
      </c>
      <c r="F2050" s="15">
        <v>3.6669999999999998</v>
      </c>
      <c r="G2050" s="15">
        <v>3.75</v>
      </c>
      <c r="H2050" s="15">
        <v>0.57699999999999996</v>
      </c>
      <c r="I2050" s="15">
        <v>0</v>
      </c>
    </row>
    <row r="2051" spans="1:9" x14ac:dyDescent="0.2">
      <c r="A2051" s="15">
        <v>2050</v>
      </c>
      <c r="B2051" s="15" t="s">
        <v>4693</v>
      </c>
      <c r="C2051" s="15" t="s">
        <v>4995</v>
      </c>
      <c r="D2051" s="15">
        <v>1964</v>
      </c>
      <c r="E2051" s="15">
        <v>7.38</v>
      </c>
      <c r="F2051" s="15">
        <v>6.6050000000000004</v>
      </c>
      <c r="G2051" s="15">
        <v>7.0640000000000001</v>
      </c>
      <c r="H2051" s="15">
        <v>0.625</v>
      </c>
      <c r="I2051" s="15">
        <v>0</v>
      </c>
    </row>
    <row r="2052" spans="1:9" x14ac:dyDescent="0.2">
      <c r="A2052" s="15">
        <v>2051</v>
      </c>
      <c r="B2052" s="15" t="s">
        <v>4994</v>
      </c>
      <c r="C2052" s="15" t="s">
        <v>4993</v>
      </c>
      <c r="D2052" s="15">
        <v>1968</v>
      </c>
      <c r="E2052" s="15">
        <v>7.3780000000000001</v>
      </c>
      <c r="F2052" s="15">
        <v>9.4489999999999998</v>
      </c>
      <c r="G2052" s="15">
        <v>6.66</v>
      </c>
      <c r="H2052" s="15">
        <v>0</v>
      </c>
      <c r="I2052" s="15">
        <v>0.01</v>
      </c>
    </row>
    <row r="2053" spans="1:9" x14ac:dyDescent="0.2">
      <c r="A2053" s="15">
        <v>2052</v>
      </c>
      <c r="B2053" s="15" t="s">
        <v>4992</v>
      </c>
      <c r="C2053" s="15" t="s">
        <v>4991</v>
      </c>
      <c r="D2053" s="15">
        <v>2001</v>
      </c>
      <c r="E2053" s="15">
        <v>7.3769999999999998</v>
      </c>
      <c r="F2053" s="15">
        <v>3.6819999999999999</v>
      </c>
      <c r="G2053" s="15">
        <v>2.25</v>
      </c>
      <c r="H2053" s="15">
        <v>5.2050000000000001</v>
      </c>
      <c r="I2053" s="15">
        <v>0</v>
      </c>
    </row>
    <row r="2054" spans="1:9" x14ac:dyDescent="0.2">
      <c r="A2054" s="15">
        <v>2053</v>
      </c>
      <c r="B2054" s="15" t="s">
        <v>1062</v>
      </c>
      <c r="C2054" s="15" t="s">
        <v>4990</v>
      </c>
      <c r="D2054" s="15">
        <v>1993</v>
      </c>
      <c r="E2054" s="15">
        <v>7.3730000000000002</v>
      </c>
      <c r="F2054" s="15">
        <v>1.9890000000000001</v>
      </c>
      <c r="G2054" s="15">
        <v>0.625</v>
      </c>
      <c r="H2054" s="15">
        <v>9.5350000000000001</v>
      </c>
      <c r="I2054" s="15">
        <v>1.089</v>
      </c>
    </row>
    <row r="2055" spans="1:9" x14ac:dyDescent="0.2">
      <c r="A2055" s="15">
        <v>2054</v>
      </c>
      <c r="B2055" s="15" t="s">
        <v>3073</v>
      </c>
      <c r="C2055" s="15" t="s">
        <v>4989</v>
      </c>
      <c r="D2055" s="15">
        <v>2008</v>
      </c>
      <c r="E2055" s="15">
        <v>7.3710000000000004</v>
      </c>
      <c r="F2055" s="15">
        <v>2.3759999999999999</v>
      </c>
      <c r="G2055" s="15">
        <v>0.83299999999999996</v>
      </c>
      <c r="H2055" s="15">
        <v>8.6440000000000001</v>
      </c>
      <c r="I2055" s="15">
        <v>0</v>
      </c>
    </row>
    <row r="2056" spans="1:9" x14ac:dyDescent="0.2">
      <c r="A2056" s="15">
        <v>2055</v>
      </c>
      <c r="B2056" s="15" t="s">
        <v>3666</v>
      </c>
      <c r="C2056" s="15" t="s">
        <v>4988</v>
      </c>
      <c r="D2056" s="15">
        <v>2010</v>
      </c>
      <c r="E2056" s="15">
        <v>7.3680000000000003</v>
      </c>
      <c r="F2056" s="15">
        <v>4.8609999999999998</v>
      </c>
      <c r="G2056" s="15">
        <v>0.53800000000000003</v>
      </c>
      <c r="H2056" s="15">
        <v>1.571</v>
      </c>
      <c r="I2056" s="15">
        <v>0</v>
      </c>
    </row>
    <row r="2057" spans="1:9" x14ac:dyDescent="0.2">
      <c r="A2057" s="15">
        <v>2056</v>
      </c>
      <c r="B2057" s="15" t="s">
        <v>2403</v>
      </c>
      <c r="C2057" s="15" t="s">
        <v>4987</v>
      </c>
      <c r="D2057" s="15">
        <v>1995</v>
      </c>
      <c r="E2057" s="15">
        <v>7.3659999999999997</v>
      </c>
      <c r="F2057" s="15">
        <v>4.0419999999999998</v>
      </c>
      <c r="G2057" s="15">
        <v>1.5840000000000001</v>
      </c>
      <c r="H2057" s="15">
        <v>0.59099999999999997</v>
      </c>
      <c r="I2057" s="15">
        <v>1.1890000000000001</v>
      </c>
    </row>
    <row r="2058" spans="1:9" x14ac:dyDescent="0.2">
      <c r="A2058" s="15">
        <v>2057</v>
      </c>
      <c r="B2058" s="15" t="s">
        <v>4986</v>
      </c>
      <c r="C2058" s="15" t="s">
        <v>4985</v>
      </c>
      <c r="D2058" s="15">
        <v>2006</v>
      </c>
      <c r="E2058" s="15">
        <v>7.3579999999999997</v>
      </c>
      <c r="F2058" s="15">
        <v>3.7210000000000001</v>
      </c>
      <c r="G2058" s="15">
        <v>0.76700000000000002</v>
      </c>
      <c r="H2058" s="15">
        <v>7.923</v>
      </c>
      <c r="I2058" s="15">
        <v>0</v>
      </c>
    </row>
    <row r="2059" spans="1:9" x14ac:dyDescent="0.2">
      <c r="A2059" s="15">
        <v>2058</v>
      </c>
      <c r="B2059" s="15" t="s">
        <v>4984</v>
      </c>
      <c r="C2059" s="15" t="s">
        <v>4983</v>
      </c>
      <c r="D2059" s="15">
        <v>1967</v>
      </c>
      <c r="E2059" s="15">
        <v>7.3559999999999999</v>
      </c>
      <c r="F2059" s="15">
        <v>12.673</v>
      </c>
      <c r="G2059" s="15">
        <v>1.8759999999999999</v>
      </c>
      <c r="H2059" s="15">
        <v>0.57699999999999996</v>
      </c>
      <c r="I2059" s="15">
        <v>0</v>
      </c>
    </row>
    <row r="2060" spans="1:9" x14ac:dyDescent="0.2">
      <c r="A2060" s="15">
        <v>2059</v>
      </c>
      <c r="B2060" s="15" t="s">
        <v>3892</v>
      </c>
      <c r="C2060" s="15" t="s">
        <v>4982</v>
      </c>
      <c r="D2060" s="15">
        <v>1982</v>
      </c>
      <c r="E2060" s="15">
        <v>7.3559999999999999</v>
      </c>
      <c r="F2060" s="15">
        <v>5.7460000000000004</v>
      </c>
      <c r="G2060" s="15">
        <v>1.417</v>
      </c>
      <c r="H2060" s="15">
        <v>1.7989999999999999</v>
      </c>
      <c r="I2060" s="15">
        <v>0.53700000000000003</v>
      </c>
    </row>
    <row r="2061" spans="1:9" x14ac:dyDescent="0.2">
      <c r="A2061" s="15">
        <v>2060</v>
      </c>
      <c r="B2061" s="15" t="s">
        <v>842</v>
      </c>
      <c r="C2061" s="15" t="s">
        <v>4981</v>
      </c>
      <c r="D2061" s="15">
        <v>1979</v>
      </c>
      <c r="E2061" s="15">
        <v>7.3540000000000001</v>
      </c>
      <c r="F2061" s="15">
        <v>0.2</v>
      </c>
      <c r="G2061" s="15">
        <v>3.9460000000000002</v>
      </c>
      <c r="H2061" s="15">
        <v>12.404</v>
      </c>
      <c r="I2061" s="15">
        <v>0</v>
      </c>
    </row>
    <row r="2062" spans="1:9" x14ac:dyDescent="0.2">
      <c r="A2062" s="15">
        <v>2061</v>
      </c>
      <c r="B2062" s="15" t="s">
        <v>4980</v>
      </c>
      <c r="C2062" s="15" t="s">
        <v>4979</v>
      </c>
      <c r="D2062" s="15">
        <v>1986</v>
      </c>
      <c r="E2062" s="15">
        <v>7.3470000000000004</v>
      </c>
      <c r="F2062" s="15">
        <v>4.4400000000000004</v>
      </c>
      <c r="G2062" s="15">
        <v>3.5329999999999999</v>
      </c>
      <c r="H2062" s="15">
        <v>4.5170000000000003</v>
      </c>
      <c r="I2062" s="15">
        <v>0</v>
      </c>
    </row>
    <row r="2063" spans="1:9" x14ac:dyDescent="0.2">
      <c r="A2063" s="15">
        <v>2062</v>
      </c>
      <c r="B2063" s="15" t="s">
        <v>714</v>
      </c>
      <c r="C2063" s="15" t="s">
        <v>4978</v>
      </c>
      <c r="D2063" s="15">
        <v>2003</v>
      </c>
      <c r="E2063" s="15">
        <v>7.3470000000000004</v>
      </c>
      <c r="F2063" s="15">
        <v>5.1929999999999996</v>
      </c>
      <c r="G2063" s="15">
        <v>0.57099999999999995</v>
      </c>
      <c r="H2063" s="15">
        <v>1.6859999999999999</v>
      </c>
      <c r="I2063" s="15">
        <v>0.52400000000000002</v>
      </c>
    </row>
    <row r="2064" spans="1:9" x14ac:dyDescent="0.2">
      <c r="A2064" s="15">
        <v>2063</v>
      </c>
      <c r="B2064" s="15" t="s">
        <v>2560</v>
      </c>
      <c r="C2064" s="15" t="s">
        <v>4977</v>
      </c>
      <c r="D2064" s="15">
        <v>1999</v>
      </c>
      <c r="E2064" s="15">
        <v>7.3449999999999998</v>
      </c>
      <c r="F2064" s="15">
        <v>4.2649999999999997</v>
      </c>
      <c r="G2064" s="15">
        <v>0.55900000000000005</v>
      </c>
      <c r="H2064" s="15">
        <v>2.6779999999999999</v>
      </c>
      <c r="I2064" s="15">
        <v>1.042</v>
      </c>
    </row>
    <row r="2065" spans="1:9" x14ac:dyDescent="0.2">
      <c r="A2065" s="15">
        <v>2064</v>
      </c>
      <c r="B2065" s="15" t="s">
        <v>4976</v>
      </c>
      <c r="C2065" s="15" t="s">
        <v>4975</v>
      </c>
      <c r="D2065" s="15">
        <v>1992</v>
      </c>
      <c r="E2065" s="15">
        <v>7.3440000000000003</v>
      </c>
      <c r="F2065" s="15">
        <v>0.51100000000000001</v>
      </c>
      <c r="G2065" s="15">
        <v>1</v>
      </c>
      <c r="H2065" s="15">
        <v>16.245000000000001</v>
      </c>
      <c r="I2065" s="15">
        <v>0.51100000000000001</v>
      </c>
    </row>
    <row r="2066" spans="1:9" x14ac:dyDescent="0.2">
      <c r="A2066" s="15">
        <v>2065</v>
      </c>
      <c r="B2066" s="15" t="s">
        <v>1535</v>
      </c>
      <c r="C2066" s="15" t="s">
        <v>4974</v>
      </c>
      <c r="D2066" s="15">
        <v>1969</v>
      </c>
      <c r="E2066" s="15">
        <v>7.343</v>
      </c>
      <c r="F2066" s="15">
        <v>0.71399999999999997</v>
      </c>
      <c r="G2066" s="15">
        <v>9.1120000000000001</v>
      </c>
      <c r="H2066" s="15">
        <v>5.53</v>
      </c>
      <c r="I2066" s="15">
        <v>0</v>
      </c>
    </row>
    <row r="2067" spans="1:9" x14ac:dyDescent="0.2">
      <c r="A2067" s="15">
        <v>2066</v>
      </c>
      <c r="B2067" s="15" t="s">
        <v>4973</v>
      </c>
      <c r="C2067" s="15" t="s">
        <v>4972</v>
      </c>
      <c r="D2067" s="15">
        <v>2005</v>
      </c>
      <c r="E2067" s="15">
        <v>7.3419999999999996</v>
      </c>
      <c r="F2067" s="15">
        <v>4.3920000000000003</v>
      </c>
      <c r="G2067" s="15">
        <v>1.1439999999999999</v>
      </c>
      <c r="H2067" s="15">
        <v>3.2370000000000001</v>
      </c>
      <c r="I2067" s="15">
        <v>0.55000000000000004</v>
      </c>
    </row>
    <row r="2068" spans="1:9" x14ac:dyDescent="0.2">
      <c r="A2068" s="15">
        <v>2067</v>
      </c>
      <c r="B2068" s="15" t="s">
        <v>4971</v>
      </c>
      <c r="C2068" s="15" t="s">
        <v>4970</v>
      </c>
      <c r="D2068" s="15">
        <v>1988</v>
      </c>
      <c r="E2068" s="15">
        <v>7.34</v>
      </c>
      <c r="F2068" s="15">
        <v>2.5089999999999999</v>
      </c>
      <c r="G2068" s="15">
        <v>3.0419999999999998</v>
      </c>
      <c r="H2068" s="15">
        <v>7.9210000000000003</v>
      </c>
      <c r="I2068" s="15">
        <v>0</v>
      </c>
    </row>
    <row r="2069" spans="1:9" x14ac:dyDescent="0.2">
      <c r="A2069" s="15">
        <v>2068</v>
      </c>
      <c r="B2069" s="15" t="s">
        <v>748</v>
      </c>
      <c r="C2069" s="15" t="s">
        <v>4969</v>
      </c>
      <c r="D2069" s="15">
        <v>1974</v>
      </c>
      <c r="E2069" s="15">
        <v>7.3380000000000001</v>
      </c>
      <c r="F2069" s="15">
        <v>7.4930000000000003</v>
      </c>
      <c r="G2069" s="15">
        <v>2.8130000000000002</v>
      </c>
      <c r="H2069" s="15">
        <v>0.54200000000000004</v>
      </c>
      <c r="I2069" s="15">
        <v>0.64300000000000002</v>
      </c>
    </row>
    <row r="2070" spans="1:9" x14ac:dyDescent="0.2">
      <c r="A2070" s="15">
        <v>2069</v>
      </c>
      <c r="B2070" s="15" t="s">
        <v>552</v>
      </c>
      <c r="C2070" s="15" t="s">
        <v>4968</v>
      </c>
      <c r="D2070" s="15">
        <v>1977</v>
      </c>
      <c r="E2070" s="15">
        <v>7.3369999999999997</v>
      </c>
      <c r="F2070" s="15">
        <v>5.2530000000000001</v>
      </c>
      <c r="G2070" s="15">
        <v>3.2919999999999998</v>
      </c>
      <c r="H2070" s="15">
        <v>2.0110000000000001</v>
      </c>
      <c r="I2070" s="15">
        <v>0.51700000000000002</v>
      </c>
    </row>
    <row r="2071" spans="1:9" x14ac:dyDescent="0.2">
      <c r="A2071" s="15">
        <v>2070</v>
      </c>
      <c r="B2071" s="15" t="s">
        <v>834</v>
      </c>
      <c r="C2071" s="15" t="s">
        <v>4967</v>
      </c>
      <c r="D2071" s="15">
        <v>1996</v>
      </c>
      <c r="E2071" s="15">
        <v>7.335</v>
      </c>
      <c r="F2071" s="15">
        <v>5.016</v>
      </c>
      <c r="G2071" s="15">
        <v>0.6</v>
      </c>
      <c r="H2071" s="15">
        <v>1.837</v>
      </c>
      <c r="I2071" s="15">
        <v>0.7</v>
      </c>
    </row>
    <row r="2072" spans="1:9" x14ac:dyDescent="0.2">
      <c r="A2072" s="15">
        <v>2071</v>
      </c>
      <c r="B2072" s="15" t="s">
        <v>2693</v>
      </c>
      <c r="C2072" s="15" t="s">
        <v>4966</v>
      </c>
      <c r="D2072" s="15">
        <v>1996</v>
      </c>
      <c r="E2072" s="15">
        <v>7.3339999999999996</v>
      </c>
      <c r="F2072" s="15">
        <v>2.3250000000000002</v>
      </c>
      <c r="G2072" s="15">
        <v>0.83299999999999996</v>
      </c>
      <c r="H2072" s="15">
        <v>2.5739999999999998</v>
      </c>
      <c r="I2072" s="15">
        <v>2.6579999999999999</v>
      </c>
    </row>
    <row r="2073" spans="1:9" x14ac:dyDescent="0.2">
      <c r="A2073" s="15">
        <v>2072</v>
      </c>
      <c r="B2073" s="15" t="s">
        <v>4965</v>
      </c>
      <c r="C2073" s="15" t="s">
        <v>4964</v>
      </c>
      <c r="D2073" s="15">
        <v>1990</v>
      </c>
      <c r="E2073" s="15">
        <v>7.3319999999999999</v>
      </c>
      <c r="F2073" s="15">
        <v>0.2</v>
      </c>
      <c r="G2073" s="15">
        <v>2.5070000000000001</v>
      </c>
      <c r="H2073" s="15">
        <v>9.4209999999999994</v>
      </c>
      <c r="I2073" s="15">
        <v>0.52700000000000002</v>
      </c>
    </row>
    <row r="2074" spans="1:9" x14ac:dyDescent="0.2">
      <c r="A2074" s="15">
        <v>2073</v>
      </c>
      <c r="B2074" s="15" t="s">
        <v>1667</v>
      </c>
      <c r="C2074" s="15" t="s">
        <v>4963</v>
      </c>
      <c r="D2074" s="15">
        <v>1966</v>
      </c>
      <c r="E2074" s="15">
        <v>7.3319999999999999</v>
      </c>
      <c r="F2074" s="15">
        <v>10.986000000000001</v>
      </c>
      <c r="G2074" s="15">
        <v>3</v>
      </c>
      <c r="H2074" s="15">
        <v>0.54200000000000004</v>
      </c>
      <c r="I2074" s="15">
        <v>0</v>
      </c>
    </row>
    <row r="2075" spans="1:9" x14ac:dyDescent="0.2">
      <c r="A2075" s="15">
        <v>2074</v>
      </c>
      <c r="B2075" s="15" t="s">
        <v>4204</v>
      </c>
      <c r="C2075" s="15" t="s">
        <v>1926</v>
      </c>
      <c r="D2075" s="15">
        <v>1952</v>
      </c>
      <c r="E2075" s="15">
        <v>7.3310000000000004</v>
      </c>
      <c r="F2075" s="15">
        <v>2.8109999999999999</v>
      </c>
      <c r="G2075" s="15">
        <v>3.5449999999999999</v>
      </c>
      <c r="H2075" s="15">
        <v>0</v>
      </c>
      <c r="I2075" s="15">
        <v>0.51400000000000001</v>
      </c>
    </row>
    <row r="2076" spans="1:9" x14ac:dyDescent="0.2">
      <c r="A2076" s="15">
        <v>2075</v>
      </c>
      <c r="B2076" s="15" t="s">
        <v>1290</v>
      </c>
      <c r="C2076" s="15" t="s">
        <v>4962</v>
      </c>
      <c r="D2076" s="15">
        <v>2006</v>
      </c>
      <c r="E2076" s="15">
        <v>7.33</v>
      </c>
      <c r="F2076" s="15">
        <v>3.8359999999999999</v>
      </c>
      <c r="G2076" s="15">
        <v>1.3109999999999999</v>
      </c>
      <c r="H2076" s="15">
        <v>3.9289999999999998</v>
      </c>
      <c r="I2076" s="15">
        <v>0.54500000000000004</v>
      </c>
    </row>
    <row r="2077" spans="1:9" x14ac:dyDescent="0.2">
      <c r="A2077" s="15">
        <v>2076</v>
      </c>
      <c r="B2077" s="15" t="s">
        <v>4517</v>
      </c>
      <c r="C2077" s="15" t="s">
        <v>4961</v>
      </c>
      <c r="D2077" s="15">
        <v>1982</v>
      </c>
      <c r="E2077" s="15">
        <v>7.33</v>
      </c>
      <c r="F2077" s="15">
        <v>3.956</v>
      </c>
      <c r="G2077" s="15">
        <v>3.6669999999999998</v>
      </c>
      <c r="H2077" s="15">
        <v>1.802</v>
      </c>
      <c r="I2077" s="15">
        <v>0.52</v>
      </c>
    </row>
    <row r="2078" spans="1:9" x14ac:dyDescent="0.2">
      <c r="A2078" s="15">
        <v>2077</v>
      </c>
      <c r="B2078" s="15" t="s">
        <v>4960</v>
      </c>
      <c r="C2078" s="15" t="s">
        <v>4959</v>
      </c>
      <c r="D2078" s="15">
        <v>2010</v>
      </c>
      <c r="E2078" s="15">
        <v>7.33</v>
      </c>
      <c r="F2078" s="15">
        <v>1.3169999999999999</v>
      </c>
      <c r="G2078" s="15">
        <v>1</v>
      </c>
      <c r="H2078" s="15">
        <v>5.0279999999999996</v>
      </c>
      <c r="I2078" s="15">
        <v>0</v>
      </c>
    </row>
    <row r="2079" spans="1:9" x14ac:dyDescent="0.2">
      <c r="A2079" s="15">
        <v>2078</v>
      </c>
      <c r="B2079" s="15" t="s">
        <v>4958</v>
      </c>
      <c r="C2079" s="15" t="s">
        <v>4099</v>
      </c>
      <c r="D2079" s="15">
        <v>1974</v>
      </c>
      <c r="E2079" s="15">
        <v>7.3280000000000003</v>
      </c>
      <c r="F2079" s="15">
        <v>4.3070000000000004</v>
      </c>
      <c r="G2079" s="15">
        <v>2.3330000000000002</v>
      </c>
      <c r="H2079" s="15">
        <v>6.149</v>
      </c>
      <c r="I2079" s="15">
        <v>0</v>
      </c>
    </row>
    <row r="2080" spans="1:9" x14ac:dyDescent="0.2">
      <c r="A2080" s="15">
        <v>2079</v>
      </c>
      <c r="B2080" s="15" t="s">
        <v>3592</v>
      </c>
      <c r="C2080" s="15" t="s">
        <v>4957</v>
      </c>
      <c r="D2080" s="15">
        <v>2010</v>
      </c>
      <c r="E2080" s="15">
        <v>7.3259999999999996</v>
      </c>
      <c r="F2080" s="15">
        <v>5.2409999999999997</v>
      </c>
      <c r="G2080" s="15">
        <v>1.089</v>
      </c>
      <c r="H2080" s="15">
        <v>0.51500000000000001</v>
      </c>
      <c r="I2080" s="15">
        <v>0</v>
      </c>
    </row>
    <row r="2081" spans="1:9" x14ac:dyDescent="0.2">
      <c r="A2081" s="15">
        <v>2080</v>
      </c>
      <c r="B2081" s="15" t="s">
        <v>4956</v>
      </c>
      <c r="C2081" s="15" t="s">
        <v>4955</v>
      </c>
      <c r="D2081" s="15">
        <v>2006</v>
      </c>
      <c r="E2081" s="15">
        <v>7.3220000000000001</v>
      </c>
      <c r="F2081" s="15">
        <v>5.63</v>
      </c>
      <c r="G2081" s="15">
        <v>1.06</v>
      </c>
      <c r="H2081" s="15">
        <v>1.3680000000000001</v>
      </c>
      <c r="I2081" s="15">
        <v>0.53400000000000003</v>
      </c>
    </row>
    <row r="2082" spans="1:9" x14ac:dyDescent="0.2">
      <c r="A2082" s="15">
        <v>2081</v>
      </c>
      <c r="B2082" s="15" t="s">
        <v>2121</v>
      </c>
      <c r="C2082" s="15" t="s">
        <v>4954</v>
      </c>
      <c r="D2082" s="15">
        <v>1992</v>
      </c>
      <c r="E2082" s="15">
        <v>7.32</v>
      </c>
      <c r="F2082" s="15">
        <v>2.6749999999999998</v>
      </c>
      <c r="G2082" s="15">
        <v>3.9260000000000002</v>
      </c>
      <c r="H2082" s="15">
        <v>3.472</v>
      </c>
      <c r="I2082" s="15">
        <v>0.51500000000000001</v>
      </c>
    </row>
    <row r="2083" spans="1:9" x14ac:dyDescent="0.2">
      <c r="A2083" s="15">
        <v>2082</v>
      </c>
      <c r="B2083" s="15" t="s">
        <v>1298</v>
      </c>
      <c r="C2083" s="15" t="s">
        <v>4953</v>
      </c>
      <c r="D2083" s="15">
        <v>1989</v>
      </c>
      <c r="E2083" s="15">
        <v>7.3179999999999996</v>
      </c>
      <c r="F2083" s="15">
        <v>4.6040000000000001</v>
      </c>
      <c r="G2083" s="15">
        <v>2.75</v>
      </c>
      <c r="H2083" s="15">
        <v>1.75</v>
      </c>
      <c r="I2083" s="15">
        <v>1.55</v>
      </c>
    </row>
    <row r="2084" spans="1:9" x14ac:dyDescent="0.2">
      <c r="A2084" s="15">
        <v>2083</v>
      </c>
      <c r="B2084" s="15" t="s">
        <v>4952</v>
      </c>
      <c r="C2084" s="15" t="s">
        <v>4951</v>
      </c>
      <c r="D2084" s="15">
        <v>1977</v>
      </c>
      <c r="E2084" s="15">
        <v>7.3170000000000002</v>
      </c>
      <c r="F2084" s="15">
        <v>6.0620000000000003</v>
      </c>
      <c r="G2084" s="15">
        <v>5.3419999999999996</v>
      </c>
      <c r="H2084" s="15">
        <v>1.5</v>
      </c>
      <c r="I2084" s="15">
        <v>0</v>
      </c>
    </row>
    <row r="2085" spans="1:9" x14ac:dyDescent="0.2">
      <c r="A2085" s="15">
        <v>2084</v>
      </c>
      <c r="B2085" s="15" t="s">
        <v>4950</v>
      </c>
      <c r="C2085" s="15" t="s">
        <v>2808</v>
      </c>
      <c r="D2085" s="15">
        <v>1976</v>
      </c>
      <c r="E2085" s="15">
        <v>7.3150000000000004</v>
      </c>
      <c r="F2085" s="15">
        <v>4.9870000000000001</v>
      </c>
      <c r="G2085" s="15">
        <v>6.5309999999999997</v>
      </c>
      <c r="H2085" s="15">
        <v>1.7350000000000001</v>
      </c>
      <c r="I2085" s="15">
        <v>0</v>
      </c>
    </row>
    <row r="2086" spans="1:9" x14ac:dyDescent="0.2">
      <c r="A2086" s="15">
        <v>2085</v>
      </c>
      <c r="B2086" s="15" t="s">
        <v>849</v>
      </c>
      <c r="C2086" s="15" t="s">
        <v>4631</v>
      </c>
      <c r="D2086" s="15">
        <v>1947</v>
      </c>
      <c r="E2086" s="15">
        <v>7.3150000000000004</v>
      </c>
      <c r="F2086" s="15">
        <v>3.5339999999999998</v>
      </c>
      <c r="G2086" s="15">
        <v>2.3330000000000002</v>
      </c>
      <c r="H2086" s="15">
        <v>0</v>
      </c>
      <c r="I2086" s="15">
        <v>0.53300000000000003</v>
      </c>
    </row>
    <row r="2087" spans="1:9" x14ac:dyDescent="0.2">
      <c r="A2087" s="15">
        <v>2086</v>
      </c>
      <c r="B2087" s="15" t="s">
        <v>598</v>
      </c>
      <c r="C2087" s="15" t="s">
        <v>4949</v>
      </c>
      <c r="D2087" s="15">
        <v>1980</v>
      </c>
      <c r="E2087" s="15">
        <v>7.3120000000000003</v>
      </c>
      <c r="F2087" s="15">
        <v>2.2850000000000001</v>
      </c>
      <c r="G2087" s="15">
        <v>4.1840000000000002</v>
      </c>
      <c r="H2087" s="15">
        <v>7.1310000000000002</v>
      </c>
      <c r="I2087" s="15">
        <v>0</v>
      </c>
    </row>
    <row r="2088" spans="1:9" x14ac:dyDescent="0.2">
      <c r="A2088" s="15">
        <v>2087</v>
      </c>
      <c r="B2088" s="15" t="s">
        <v>598</v>
      </c>
      <c r="C2088" s="15" t="s">
        <v>4948</v>
      </c>
      <c r="D2088" s="15">
        <v>1983</v>
      </c>
      <c r="E2088" s="15">
        <v>7.31</v>
      </c>
      <c r="F2088" s="15">
        <v>3.3719999999999999</v>
      </c>
      <c r="G2088" s="15">
        <v>2.8919999999999999</v>
      </c>
      <c r="H2088" s="15">
        <v>7.8259999999999996</v>
      </c>
      <c r="I2088" s="15">
        <v>0</v>
      </c>
    </row>
    <row r="2089" spans="1:9" x14ac:dyDescent="0.2">
      <c r="A2089" s="15">
        <v>2088</v>
      </c>
      <c r="B2089" s="15" t="s">
        <v>906</v>
      </c>
      <c r="C2089" s="15" t="s">
        <v>4947</v>
      </c>
      <c r="D2089" s="15">
        <v>1966</v>
      </c>
      <c r="E2089" s="15">
        <v>7.3070000000000004</v>
      </c>
      <c r="F2089" s="15">
        <v>3.653</v>
      </c>
      <c r="G2089" s="15">
        <v>6.8410000000000002</v>
      </c>
      <c r="H2089" s="15">
        <v>2.7440000000000002</v>
      </c>
      <c r="I2089" s="15">
        <v>0</v>
      </c>
    </row>
    <row r="2090" spans="1:9" x14ac:dyDescent="0.2">
      <c r="A2090" s="15">
        <v>2089</v>
      </c>
      <c r="B2090" s="15" t="s">
        <v>1525</v>
      </c>
      <c r="C2090" s="15" t="s">
        <v>4946</v>
      </c>
      <c r="D2090" s="15">
        <v>1962</v>
      </c>
      <c r="E2090" s="15">
        <v>7.3070000000000004</v>
      </c>
      <c r="F2090" s="15">
        <v>6.21</v>
      </c>
      <c r="G2090" s="15">
        <v>2.6739999999999999</v>
      </c>
      <c r="H2090" s="15">
        <v>1.2669999999999999</v>
      </c>
      <c r="I2090" s="15">
        <v>0</v>
      </c>
    </row>
    <row r="2091" spans="1:9" x14ac:dyDescent="0.2">
      <c r="A2091" s="15">
        <v>2090</v>
      </c>
      <c r="B2091" s="15" t="s">
        <v>501</v>
      </c>
      <c r="C2091" s="15" t="s">
        <v>2952</v>
      </c>
      <c r="D2091" s="15">
        <v>1987</v>
      </c>
      <c r="E2091" s="15">
        <v>7.3</v>
      </c>
      <c r="F2091" s="15">
        <v>0</v>
      </c>
      <c r="G2091" s="15">
        <v>6</v>
      </c>
      <c r="H2091" s="15">
        <v>8.3420000000000005</v>
      </c>
      <c r="I2091" s="15">
        <v>0.51900000000000002</v>
      </c>
    </row>
    <row r="2092" spans="1:9" x14ac:dyDescent="0.2">
      <c r="A2092" s="15">
        <v>2091</v>
      </c>
      <c r="B2092" s="15" t="s">
        <v>1486</v>
      </c>
      <c r="C2092" s="15" t="s">
        <v>4945</v>
      </c>
      <c r="D2092" s="15">
        <v>1941</v>
      </c>
      <c r="E2092" s="15">
        <v>7.298</v>
      </c>
      <c r="F2092" s="15">
        <v>8.2460000000000004</v>
      </c>
      <c r="G2092" s="15">
        <v>0</v>
      </c>
      <c r="H2092" s="15">
        <v>0</v>
      </c>
      <c r="I2092" s="15">
        <v>0</v>
      </c>
    </row>
    <row r="2093" spans="1:9" x14ac:dyDescent="0.2">
      <c r="A2093" s="15">
        <v>2092</v>
      </c>
      <c r="B2093" s="15" t="s">
        <v>1706</v>
      </c>
      <c r="C2093" s="15" t="s">
        <v>4944</v>
      </c>
      <c r="D2093" s="15">
        <v>1976</v>
      </c>
      <c r="E2093" s="15">
        <v>7.2910000000000004</v>
      </c>
      <c r="F2093" s="15">
        <v>5.38</v>
      </c>
      <c r="G2093" s="15">
        <v>5.4749999999999996</v>
      </c>
      <c r="H2093" s="15">
        <v>2.282</v>
      </c>
      <c r="I2093" s="15">
        <v>0</v>
      </c>
    </row>
    <row r="2094" spans="1:9" x14ac:dyDescent="0.2">
      <c r="A2094" s="15">
        <v>2093</v>
      </c>
      <c r="B2094" s="15" t="s">
        <v>4162</v>
      </c>
      <c r="C2094" s="15" t="s">
        <v>4943</v>
      </c>
      <c r="D2094" s="15">
        <v>1959</v>
      </c>
      <c r="E2094" s="15">
        <v>7.2880000000000003</v>
      </c>
      <c r="F2094" s="15">
        <v>5.8689999999999998</v>
      </c>
      <c r="G2094" s="15">
        <v>1.5</v>
      </c>
      <c r="H2094" s="15">
        <v>1.24</v>
      </c>
      <c r="I2094" s="15">
        <v>0</v>
      </c>
    </row>
    <row r="2095" spans="1:9" x14ac:dyDescent="0.2">
      <c r="A2095" s="15">
        <v>2094</v>
      </c>
      <c r="B2095" s="15" t="s">
        <v>2763</v>
      </c>
      <c r="C2095" s="15" t="s">
        <v>4942</v>
      </c>
      <c r="D2095" s="15">
        <v>2001</v>
      </c>
      <c r="E2095" s="15">
        <v>7.2880000000000003</v>
      </c>
      <c r="F2095" s="15">
        <v>1.23</v>
      </c>
      <c r="G2095" s="15">
        <v>4.5010000000000003</v>
      </c>
      <c r="H2095" s="15">
        <v>4.1070000000000002</v>
      </c>
      <c r="I2095" s="15">
        <v>0.52600000000000002</v>
      </c>
    </row>
    <row r="2096" spans="1:9" x14ac:dyDescent="0.2">
      <c r="A2096" s="15">
        <v>2095</v>
      </c>
      <c r="B2096" s="15" t="s">
        <v>871</v>
      </c>
      <c r="C2096" s="15" t="s">
        <v>4941</v>
      </c>
      <c r="D2096" s="15">
        <v>1993</v>
      </c>
      <c r="E2096" s="15">
        <v>7.2869999999999999</v>
      </c>
      <c r="F2096" s="15">
        <v>0.70099999999999996</v>
      </c>
      <c r="G2096" s="15">
        <v>2.8929999999999998</v>
      </c>
      <c r="H2096" s="15">
        <v>4.1100000000000003</v>
      </c>
      <c r="I2096" s="15">
        <v>2.1669999999999998</v>
      </c>
    </row>
    <row r="2097" spans="1:9" x14ac:dyDescent="0.2">
      <c r="A2097" s="15">
        <v>2096</v>
      </c>
      <c r="B2097" s="15" t="s">
        <v>4940</v>
      </c>
      <c r="C2097" s="15" t="s">
        <v>4939</v>
      </c>
      <c r="D2097" s="15">
        <v>1970</v>
      </c>
      <c r="E2097" s="15">
        <v>7.2859999999999996</v>
      </c>
      <c r="F2097" s="15">
        <v>6.4470000000000001</v>
      </c>
      <c r="G2097" s="15">
        <v>4.6429999999999998</v>
      </c>
      <c r="H2097" s="15">
        <v>1.1020000000000001</v>
      </c>
      <c r="I2097" s="15">
        <v>0.51</v>
      </c>
    </row>
    <row r="2098" spans="1:9" x14ac:dyDescent="0.2">
      <c r="A2098" s="15">
        <v>2097</v>
      </c>
      <c r="B2098" s="15" t="s">
        <v>3308</v>
      </c>
      <c r="C2098" s="15" t="s">
        <v>4938</v>
      </c>
      <c r="D2098" s="15">
        <v>1990</v>
      </c>
      <c r="E2098" s="15">
        <v>7.2850000000000001</v>
      </c>
      <c r="F2098" s="15">
        <v>4.9889999999999999</v>
      </c>
      <c r="G2098" s="15">
        <v>1.105</v>
      </c>
      <c r="H2098" s="15">
        <v>1.6879999999999999</v>
      </c>
      <c r="I2098" s="15">
        <v>1.383</v>
      </c>
    </row>
    <row r="2099" spans="1:9" x14ac:dyDescent="0.2">
      <c r="A2099" s="15">
        <v>2098</v>
      </c>
      <c r="B2099" s="15" t="s">
        <v>4211</v>
      </c>
      <c r="C2099" s="15" t="s">
        <v>4937</v>
      </c>
      <c r="D2099" s="15">
        <v>2000</v>
      </c>
      <c r="E2099" s="15">
        <v>7.2850000000000001</v>
      </c>
      <c r="F2099" s="15">
        <v>1.776</v>
      </c>
      <c r="G2099" s="15">
        <v>1.863</v>
      </c>
      <c r="H2099" s="15">
        <v>5.6429999999999998</v>
      </c>
      <c r="I2099" s="15">
        <v>1.5</v>
      </c>
    </row>
    <row r="2100" spans="1:9" x14ac:dyDescent="0.2">
      <c r="A2100" s="15">
        <v>2099</v>
      </c>
      <c r="B2100" s="15" t="s">
        <v>1693</v>
      </c>
      <c r="C2100" s="15" t="s">
        <v>4936</v>
      </c>
      <c r="D2100" s="15">
        <v>1971</v>
      </c>
      <c r="E2100" s="15">
        <v>7.2839999999999998</v>
      </c>
      <c r="F2100" s="15">
        <v>4.8479999999999999</v>
      </c>
      <c r="G2100" s="15">
        <v>3.278</v>
      </c>
      <c r="H2100" s="15">
        <v>5.5540000000000003</v>
      </c>
      <c r="I2100" s="15">
        <v>0</v>
      </c>
    </row>
    <row r="2101" spans="1:9" x14ac:dyDescent="0.2">
      <c r="A2101" s="15">
        <v>2100</v>
      </c>
      <c r="B2101" s="15" t="s">
        <v>4935</v>
      </c>
      <c r="C2101" s="15" t="s">
        <v>4934</v>
      </c>
      <c r="D2101" s="15">
        <v>1976</v>
      </c>
      <c r="E2101" s="15">
        <v>7.2839999999999998</v>
      </c>
      <c r="F2101" s="15">
        <v>0.2</v>
      </c>
      <c r="G2101" s="15">
        <v>1.153</v>
      </c>
      <c r="H2101" s="15">
        <v>12.271000000000001</v>
      </c>
      <c r="I2101" s="15">
        <v>0</v>
      </c>
    </row>
    <row r="2102" spans="1:9" x14ac:dyDescent="0.2">
      <c r="A2102" s="15">
        <v>2101</v>
      </c>
      <c r="B2102" s="15" t="s">
        <v>2454</v>
      </c>
      <c r="C2102" s="15" t="s">
        <v>837</v>
      </c>
      <c r="D2102" s="15">
        <v>1952</v>
      </c>
      <c r="E2102" s="15">
        <v>7.2830000000000004</v>
      </c>
      <c r="F2102" s="15">
        <v>4.1319999999999997</v>
      </c>
      <c r="G2102" s="15">
        <v>2.3330000000000002</v>
      </c>
      <c r="H2102" s="15">
        <v>0.55900000000000005</v>
      </c>
      <c r="I2102" s="15">
        <v>0</v>
      </c>
    </row>
    <row r="2103" spans="1:9" x14ac:dyDescent="0.2">
      <c r="A2103" s="15">
        <v>2102</v>
      </c>
      <c r="B2103" s="15" t="s">
        <v>887</v>
      </c>
      <c r="C2103" s="15" t="s">
        <v>4933</v>
      </c>
      <c r="D2103" s="15">
        <v>1969</v>
      </c>
      <c r="E2103" s="15">
        <v>7.2830000000000004</v>
      </c>
      <c r="F2103" s="15">
        <v>0.2</v>
      </c>
      <c r="G2103" s="15">
        <v>8.7240000000000002</v>
      </c>
      <c r="H2103" s="15">
        <v>6.0869999999999997</v>
      </c>
      <c r="I2103" s="15">
        <v>0</v>
      </c>
    </row>
    <row r="2104" spans="1:9" x14ac:dyDescent="0.2">
      <c r="A2104" s="15">
        <v>2103</v>
      </c>
      <c r="B2104" s="15" t="s">
        <v>871</v>
      </c>
      <c r="C2104" s="15" t="s">
        <v>4932</v>
      </c>
      <c r="D2104" s="15">
        <v>1999</v>
      </c>
      <c r="E2104" s="15">
        <v>7.28</v>
      </c>
      <c r="F2104" s="15">
        <v>2.9140000000000001</v>
      </c>
      <c r="G2104" s="15">
        <v>2.5219999999999998</v>
      </c>
      <c r="H2104" s="15">
        <v>2.456</v>
      </c>
      <c r="I2104" s="15">
        <v>1.0469999999999999</v>
      </c>
    </row>
    <row r="2105" spans="1:9" x14ac:dyDescent="0.2">
      <c r="A2105" s="15">
        <v>2104</v>
      </c>
      <c r="B2105" s="15" t="s">
        <v>1379</v>
      </c>
      <c r="C2105" s="15" t="s">
        <v>4931</v>
      </c>
      <c r="D2105" s="15">
        <v>1987</v>
      </c>
      <c r="E2105" s="15">
        <v>7.28</v>
      </c>
      <c r="F2105" s="15">
        <v>5.4130000000000003</v>
      </c>
      <c r="G2105" s="15">
        <v>2.012</v>
      </c>
      <c r="H2105" s="15">
        <v>1.1499999999999999</v>
      </c>
      <c r="I2105" s="15">
        <v>0.51800000000000002</v>
      </c>
    </row>
    <row r="2106" spans="1:9" x14ac:dyDescent="0.2">
      <c r="A2106" s="15">
        <v>2105</v>
      </c>
      <c r="B2106" s="15" t="s">
        <v>3516</v>
      </c>
      <c r="C2106" s="15" t="s">
        <v>4930</v>
      </c>
      <c r="D2106" s="15">
        <v>1984</v>
      </c>
      <c r="E2106" s="15">
        <v>7.2789999999999999</v>
      </c>
      <c r="F2106" s="15">
        <v>4.0019999999999998</v>
      </c>
      <c r="G2106" s="15">
        <v>1.8859999999999999</v>
      </c>
      <c r="H2106" s="15">
        <v>3.4289999999999998</v>
      </c>
      <c r="I2106" s="15">
        <v>1.0349999999999999</v>
      </c>
    </row>
    <row r="2107" spans="1:9" x14ac:dyDescent="0.2">
      <c r="A2107" s="15">
        <v>2106</v>
      </c>
      <c r="B2107" s="15" t="s">
        <v>3392</v>
      </c>
      <c r="C2107" s="15" t="s">
        <v>4929</v>
      </c>
      <c r="D2107" s="15">
        <v>1959</v>
      </c>
      <c r="E2107" s="15">
        <v>7.2789999999999999</v>
      </c>
      <c r="F2107" s="15">
        <v>4.4320000000000004</v>
      </c>
      <c r="G2107" s="15">
        <v>2.7559999999999998</v>
      </c>
      <c r="H2107" s="15">
        <v>1.3460000000000001</v>
      </c>
      <c r="I2107" s="15">
        <v>0</v>
      </c>
    </row>
    <row r="2108" spans="1:9" x14ac:dyDescent="0.2">
      <c r="A2108" s="15">
        <v>2107</v>
      </c>
      <c r="B2108" s="15" t="s">
        <v>1420</v>
      </c>
      <c r="C2108" s="15" t="s">
        <v>4928</v>
      </c>
      <c r="D2108" s="15">
        <v>1960</v>
      </c>
      <c r="E2108" s="15">
        <v>7.2779999999999996</v>
      </c>
      <c r="F2108" s="15">
        <v>3.867</v>
      </c>
      <c r="G2108" s="15">
        <v>1.28</v>
      </c>
      <c r="H2108" s="15">
        <v>2.0339999999999998</v>
      </c>
      <c r="I2108" s="15">
        <v>0.55000000000000004</v>
      </c>
    </row>
    <row r="2109" spans="1:9" x14ac:dyDescent="0.2">
      <c r="A2109" s="15">
        <v>2108</v>
      </c>
      <c r="B2109" s="15" t="s">
        <v>4927</v>
      </c>
      <c r="C2109" s="15" t="s">
        <v>4926</v>
      </c>
      <c r="D2109" s="15">
        <v>1991</v>
      </c>
      <c r="E2109" s="15">
        <v>7.2779999999999996</v>
      </c>
      <c r="F2109" s="15">
        <v>5.1890000000000001</v>
      </c>
      <c r="G2109" s="15">
        <v>1.1000000000000001</v>
      </c>
      <c r="H2109" s="15">
        <v>1.2170000000000001</v>
      </c>
      <c r="I2109" s="15">
        <v>1.915</v>
      </c>
    </row>
    <row r="2110" spans="1:9" x14ac:dyDescent="0.2">
      <c r="A2110" s="15">
        <v>2109</v>
      </c>
      <c r="B2110" s="15" t="s">
        <v>983</v>
      </c>
      <c r="C2110" s="15" t="s">
        <v>4925</v>
      </c>
      <c r="D2110" s="15">
        <v>1965</v>
      </c>
      <c r="E2110" s="15">
        <v>7.2770000000000001</v>
      </c>
      <c r="F2110" s="15">
        <v>7.4720000000000004</v>
      </c>
      <c r="G2110" s="15">
        <v>2.5059999999999998</v>
      </c>
      <c r="H2110" s="15">
        <v>2.3109999999999999</v>
      </c>
      <c r="I2110" s="15">
        <v>0</v>
      </c>
    </row>
    <row r="2111" spans="1:9" x14ac:dyDescent="0.2">
      <c r="A2111" s="15">
        <v>2110</v>
      </c>
      <c r="B2111" s="15" t="s">
        <v>1913</v>
      </c>
      <c r="C2111" s="15" t="s">
        <v>4924</v>
      </c>
      <c r="D2111" s="15">
        <v>1941</v>
      </c>
      <c r="E2111" s="15">
        <v>7.2759999999999998</v>
      </c>
      <c r="F2111" s="15">
        <v>8.2210000000000001</v>
      </c>
      <c r="G2111" s="15">
        <v>0</v>
      </c>
      <c r="H2111" s="15">
        <v>0</v>
      </c>
      <c r="I2111" s="15">
        <v>0</v>
      </c>
    </row>
    <row r="2112" spans="1:9" x14ac:dyDescent="0.2">
      <c r="A2112" s="15">
        <v>2111</v>
      </c>
      <c r="B2112" s="15" t="s">
        <v>4923</v>
      </c>
      <c r="C2112" s="15" t="s">
        <v>4922</v>
      </c>
      <c r="D2112" s="15">
        <v>1996</v>
      </c>
      <c r="E2112" s="15">
        <v>7.2750000000000004</v>
      </c>
      <c r="F2112" s="15">
        <v>4.5389999999999997</v>
      </c>
      <c r="G2112" s="15">
        <v>0.50900000000000001</v>
      </c>
      <c r="H2112" s="15">
        <v>0.52</v>
      </c>
      <c r="I2112" s="15">
        <v>1.647</v>
      </c>
    </row>
    <row r="2113" spans="1:9" x14ac:dyDescent="0.2">
      <c r="A2113" s="15">
        <v>2112</v>
      </c>
      <c r="B2113" s="15" t="s">
        <v>499</v>
      </c>
      <c r="C2113" s="15" t="s">
        <v>4921</v>
      </c>
      <c r="D2113" s="15">
        <v>1961</v>
      </c>
      <c r="E2113" s="15">
        <v>7.274</v>
      </c>
      <c r="F2113" s="15">
        <v>2.9049999999999998</v>
      </c>
      <c r="G2113" s="15">
        <v>7.048</v>
      </c>
      <c r="H2113" s="15">
        <v>1.153</v>
      </c>
      <c r="I2113" s="15">
        <v>0</v>
      </c>
    </row>
    <row r="2114" spans="1:9" x14ac:dyDescent="0.2">
      <c r="A2114" s="15">
        <v>2113</v>
      </c>
      <c r="B2114" s="15" t="s">
        <v>4920</v>
      </c>
      <c r="C2114" s="15" t="s">
        <v>4919</v>
      </c>
      <c r="D2114" s="15">
        <v>1954</v>
      </c>
      <c r="E2114" s="15">
        <v>7.274</v>
      </c>
      <c r="F2114" s="15">
        <v>9.41</v>
      </c>
      <c r="G2114" s="15">
        <v>0</v>
      </c>
      <c r="H2114" s="15">
        <v>0</v>
      </c>
      <c r="I2114" s="15">
        <v>0</v>
      </c>
    </row>
    <row r="2115" spans="1:9" x14ac:dyDescent="0.2">
      <c r="A2115" s="15">
        <v>2114</v>
      </c>
      <c r="B2115" s="15" t="s">
        <v>1002</v>
      </c>
      <c r="C2115" s="15" t="s">
        <v>4918</v>
      </c>
      <c r="D2115" s="15">
        <v>1949</v>
      </c>
      <c r="E2115" s="15">
        <v>7.2720000000000002</v>
      </c>
      <c r="F2115" s="15">
        <v>2.468</v>
      </c>
      <c r="G2115" s="15">
        <v>4.5</v>
      </c>
      <c r="H2115" s="15">
        <v>0</v>
      </c>
      <c r="I2115" s="15">
        <v>0</v>
      </c>
    </row>
    <row r="2116" spans="1:9" x14ac:dyDescent="0.2">
      <c r="A2116" s="15">
        <v>2115</v>
      </c>
      <c r="B2116" s="15" t="s">
        <v>1665</v>
      </c>
      <c r="C2116" s="15" t="s">
        <v>3872</v>
      </c>
      <c r="D2116" s="15">
        <v>1954</v>
      </c>
      <c r="E2116" s="15">
        <v>7.2679999999999998</v>
      </c>
      <c r="F2116" s="15">
        <v>1.972</v>
      </c>
      <c r="G2116" s="15">
        <v>2.2530000000000001</v>
      </c>
      <c r="H2116" s="15">
        <v>1.625</v>
      </c>
      <c r="I2116" s="15">
        <v>0.55300000000000005</v>
      </c>
    </row>
    <row r="2117" spans="1:9" x14ac:dyDescent="0.2">
      <c r="A2117" s="15">
        <v>2116</v>
      </c>
      <c r="B2117" s="15" t="s">
        <v>4917</v>
      </c>
      <c r="C2117" s="15" t="s">
        <v>4916</v>
      </c>
      <c r="D2117" s="15">
        <v>1969</v>
      </c>
      <c r="E2117" s="15">
        <v>7.2649999999999997</v>
      </c>
      <c r="F2117" s="15">
        <v>7.2910000000000004</v>
      </c>
      <c r="G2117" s="15">
        <v>4.6920000000000002</v>
      </c>
      <c r="H2117" s="15">
        <v>1.046</v>
      </c>
      <c r="I2117" s="15">
        <v>0.52500000000000002</v>
      </c>
    </row>
    <row r="2118" spans="1:9" x14ac:dyDescent="0.2">
      <c r="A2118" s="15">
        <v>2117</v>
      </c>
      <c r="B2118" s="15" t="s">
        <v>4898</v>
      </c>
      <c r="C2118" s="15" t="s">
        <v>4915</v>
      </c>
      <c r="D2118" s="15">
        <v>2004</v>
      </c>
      <c r="E2118" s="15">
        <v>7.2640000000000002</v>
      </c>
      <c r="F2118" s="15">
        <v>5.7050000000000001</v>
      </c>
      <c r="G2118" s="15">
        <v>0.64300000000000002</v>
      </c>
      <c r="H2118" s="15">
        <v>1.1180000000000001</v>
      </c>
      <c r="I2118" s="15">
        <v>0.625</v>
      </c>
    </row>
    <row r="2119" spans="1:9" x14ac:dyDescent="0.2">
      <c r="A2119" s="15">
        <v>2118</v>
      </c>
      <c r="B2119" s="15" t="s">
        <v>4914</v>
      </c>
      <c r="C2119" s="15" t="s">
        <v>4913</v>
      </c>
      <c r="D2119" s="15">
        <v>1951</v>
      </c>
      <c r="E2119" s="15">
        <v>7.26</v>
      </c>
      <c r="F2119" s="15">
        <v>8.9849999999999994</v>
      </c>
      <c r="G2119" s="15">
        <v>0</v>
      </c>
      <c r="H2119" s="15">
        <v>0</v>
      </c>
      <c r="I2119" s="15">
        <v>0</v>
      </c>
    </row>
    <row r="2120" spans="1:9" x14ac:dyDescent="0.2">
      <c r="A2120" s="15">
        <v>2119</v>
      </c>
      <c r="B2120" s="15" t="s">
        <v>1836</v>
      </c>
      <c r="C2120" s="15" t="s">
        <v>4912</v>
      </c>
      <c r="D2120" s="15">
        <v>1980</v>
      </c>
      <c r="E2120" s="15">
        <v>7.258</v>
      </c>
      <c r="F2120" s="15">
        <v>7.1639999999999997</v>
      </c>
      <c r="G2120" s="15">
        <v>3.9209999999999998</v>
      </c>
      <c r="H2120" s="15">
        <v>1.177</v>
      </c>
      <c r="I2120" s="15">
        <v>0</v>
      </c>
    </row>
    <row r="2121" spans="1:9" x14ac:dyDescent="0.2">
      <c r="A2121" s="15">
        <v>2120</v>
      </c>
      <c r="B2121" s="15" t="s">
        <v>4911</v>
      </c>
      <c r="C2121" s="15" t="s">
        <v>4910</v>
      </c>
      <c r="D2121" s="15">
        <v>1979</v>
      </c>
      <c r="E2121" s="15">
        <v>7.2569999999999997</v>
      </c>
      <c r="F2121" s="15">
        <v>6.6130000000000004</v>
      </c>
      <c r="G2121" s="15">
        <v>2.5830000000000002</v>
      </c>
      <c r="H2121" s="15">
        <v>4.1100000000000003</v>
      </c>
      <c r="I2121" s="15">
        <v>0</v>
      </c>
    </row>
    <row r="2122" spans="1:9" x14ac:dyDescent="0.2">
      <c r="A2122" s="15">
        <v>2121</v>
      </c>
      <c r="B2122" s="15" t="s">
        <v>1832</v>
      </c>
      <c r="C2122" s="15" t="s">
        <v>4909</v>
      </c>
      <c r="D2122" s="15">
        <v>1986</v>
      </c>
      <c r="E2122" s="15">
        <v>7.2539999999999996</v>
      </c>
      <c r="F2122" s="15">
        <v>3.9209999999999998</v>
      </c>
      <c r="G2122" s="15">
        <v>3.2639999999999998</v>
      </c>
      <c r="H2122" s="15">
        <v>2.4359999999999999</v>
      </c>
      <c r="I2122" s="15">
        <v>0.52</v>
      </c>
    </row>
    <row r="2123" spans="1:9" x14ac:dyDescent="0.2">
      <c r="A2123" s="15">
        <v>2122</v>
      </c>
      <c r="B2123" s="15" t="s">
        <v>4908</v>
      </c>
      <c r="C2123" s="15" t="s">
        <v>4907</v>
      </c>
      <c r="D2123" s="15">
        <v>1997</v>
      </c>
      <c r="E2123" s="15">
        <v>7.2539999999999996</v>
      </c>
      <c r="F2123" s="15">
        <v>3.23</v>
      </c>
      <c r="G2123" s="15">
        <v>2.6749999999999998</v>
      </c>
      <c r="H2123" s="15">
        <v>0.83299999999999996</v>
      </c>
      <c r="I2123" s="15">
        <v>1.117</v>
      </c>
    </row>
    <row r="2124" spans="1:9" x14ac:dyDescent="0.2">
      <c r="A2124" s="15">
        <v>2123</v>
      </c>
      <c r="B2124" s="15" t="s">
        <v>4906</v>
      </c>
      <c r="C2124" s="15" t="s">
        <v>4905</v>
      </c>
      <c r="D2124" s="15">
        <v>2008</v>
      </c>
      <c r="E2124" s="15">
        <v>7.2530000000000001</v>
      </c>
      <c r="F2124" s="15">
        <v>5.4960000000000004</v>
      </c>
      <c r="G2124" s="15">
        <v>2.5369999999999999</v>
      </c>
      <c r="H2124" s="15">
        <v>1.093</v>
      </c>
      <c r="I2124" s="15">
        <v>0</v>
      </c>
    </row>
    <row r="2125" spans="1:9" x14ac:dyDescent="0.2">
      <c r="A2125" s="15">
        <v>2124</v>
      </c>
      <c r="B2125" s="15" t="s">
        <v>1260</v>
      </c>
      <c r="C2125" s="15" t="s">
        <v>4904</v>
      </c>
      <c r="D2125" s="15">
        <v>1991</v>
      </c>
      <c r="E2125" s="15">
        <v>7.2530000000000001</v>
      </c>
      <c r="F2125" s="15">
        <v>2.339</v>
      </c>
      <c r="G2125" s="15">
        <v>2.1669999999999998</v>
      </c>
      <c r="H2125" s="15">
        <v>7.8849999999999998</v>
      </c>
      <c r="I2125" s="15">
        <v>0.83299999999999996</v>
      </c>
    </row>
    <row r="2126" spans="1:9" x14ac:dyDescent="0.2">
      <c r="A2126" s="15">
        <v>2125</v>
      </c>
      <c r="B2126" s="15" t="s">
        <v>2922</v>
      </c>
      <c r="C2126" s="15" t="s">
        <v>4903</v>
      </c>
      <c r="D2126" s="15">
        <v>2001</v>
      </c>
      <c r="E2126" s="15">
        <v>7.2510000000000003</v>
      </c>
      <c r="F2126" s="15">
        <v>0.57699999999999996</v>
      </c>
      <c r="G2126" s="15">
        <v>6.48</v>
      </c>
      <c r="H2126" s="15">
        <v>5.2190000000000003</v>
      </c>
      <c r="I2126" s="15">
        <v>0</v>
      </c>
    </row>
    <row r="2127" spans="1:9" x14ac:dyDescent="0.2">
      <c r="A2127" s="15">
        <v>2126</v>
      </c>
      <c r="B2127" s="15" t="s">
        <v>879</v>
      </c>
      <c r="C2127" s="15" t="s">
        <v>4902</v>
      </c>
      <c r="D2127" s="15">
        <v>1990</v>
      </c>
      <c r="E2127" s="15">
        <v>7.2489999999999997</v>
      </c>
      <c r="F2127" s="15">
        <v>3.234</v>
      </c>
      <c r="G2127" s="15">
        <v>0.64300000000000002</v>
      </c>
      <c r="H2127" s="15">
        <v>4.3390000000000004</v>
      </c>
      <c r="I2127" s="15">
        <v>2.0190000000000001</v>
      </c>
    </row>
    <row r="2128" spans="1:9" x14ac:dyDescent="0.2">
      <c r="A2128" s="15">
        <v>2127</v>
      </c>
      <c r="B2128" s="15" t="s">
        <v>1641</v>
      </c>
      <c r="C2128" s="15" t="s">
        <v>4901</v>
      </c>
      <c r="D2128" s="15">
        <v>1996</v>
      </c>
      <c r="E2128" s="15">
        <v>7.2480000000000002</v>
      </c>
      <c r="F2128" s="15">
        <v>2.91</v>
      </c>
      <c r="G2128" s="15">
        <v>2.1110000000000002</v>
      </c>
      <c r="H2128" s="15">
        <v>1.716</v>
      </c>
      <c r="I2128" s="15">
        <v>1.5149999999999999</v>
      </c>
    </row>
    <row r="2129" spans="1:9" x14ac:dyDescent="0.2">
      <c r="A2129" s="15">
        <v>2128</v>
      </c>
      <c r="B2129" s="15" t="s">
        <v>931</v>
      </c>
      <c r="C2129" s="15" t="s">
        <v>4900</v>
      </c>
      <c r="D2129" s="15">
        <v>2003</v>
      </c>
      <c r="E2129" s="15">
        <v>7.2439999999999998</v>
      </c>
      <c r="F2129" s="15">
        <v>0.71099999999999997</v>
      </c>
      <c r="G2129" s="15">
        <v>3</v>
      </c>
      <c r="H2129" s="15">
        <v>5.976</v>
      </c>
      <c r="I2129" s="15">
        <v>0.53800000000000003</v>
      </c>
    </row>
    <row r="2130" spans="1:9" x14ac:dyDescent="0.2">
      <c r="A2130" s="15">
        <v>2129</v>
      </c>
      <c r="B2130" s="15" t="s">
        <v>1290</v>
      </c>
      <c r="C2130" s="15" t="s">
        <v>4899</v>
      </c>
      <c r="D2130" s="15">
        <v>2002</v>
      </c>
      <c r="E2130" s="15">
        <v>7.2439999999999998</v>
      </c>
      <c r="F2130" s="15">
        <v>3.65</v>
      </c>
      <c r="G2130" s="15">
        <v>1.5</v>
      </c>
      <c r="H2130" s="15">
        <v>5.4260000000000002</v>
      </c>
      <c r="I2130" s="15">
        <v>0</v>
      </c>
    </row>
    <row r="2131" spans="1:9" x14ac:dyDescent="0.2">
      <c r="A2131" s="15">
        <v>2130</v>
      </c>
      <c r="B2131" s="15" t="s">
        <v>4898</v>
      </c>
      <c r="C2131" s="15" t="s">
        <v>4897</v>
      </c>
      <c r="D2131" s="15">
        <v>2004</v>
      </c>
      <c r="E2131" s="15">
        <v>7.2409999999999997</v>
      </c>
      <c r="F2131" s="15">
        <v>4.28</v>
      </c>
      <c r="G2131" s="15">
        <v>1.272</v>
      </c>
      <c r="H2131" s="15">
        <v>2.8069999999999999</v>
      </c>
      <c r="I2131" s="15">
        <v>0.52900000000000003</v>
      </c>
    </row>
    <row r="2132" spans="1:9" x14ac:dyDescent="0.2">
      <c r="A2132" s="15">
        <v>2131</v>
      </c>
      <c r="B2132" s="15" t="s">
        <v>828</v>
      </c>
      <c r="C2132" s="15" t="s">
        <v>4896</v>
      </c>
      <c r="D2132" s="15">
        <v>1992</v>
      </c>
      <c r="E2132" s="15">
        <v>7.2370000000000001</v>
      </c>
      <c r="F2132" s="15">
        <v>1.0449999999999999</v>
      </c>
      <c r="G2132" s="15">
        <v>1.75</v>
      </c>
      <c r="H2132" s="15">
        <v>10.938000000000001</v>
      </c>
      <c r="I2132" s="15">
        <v>1.071</v>
      </c>
    </row>
    <row r="2133" spans="1:9" x14ac:dyDescent="0.2">
      <c r="A2133" s="15">
        <v>2132</v>
      </c>
      <c r="B2133" s="15" t="s">
        <v>766</v>
      </c>
      <c r="C2133" s="15" t="s">
        <v>4895</v>
      </c>
      <c r="D2133" s="15">
        <v>1981</v>
      </c>
      <c r="E2133" s="15">
        <v>7.2320000000000002</v>
      </c>
      <c r="F2133" s="15">
        <v>4.5570000000000004</v>
      </c>
      <c r="G2133" s="15">
        <v>4.7270000000000003</v>
      </c>
      <c r="H2133" s="15">
        <v>3.3719999999999999</v>
      </c>
      <c r="I2133" s="15">
        <v>0</v>
      </c>
    </row>
    <row r="2134" spans="1:9" x14ac:dyDescent="0.2">
      <c r="A2134" s="15">
        <v>2133</v>
      </c>
      <c r="B2134" s="15" t="s">
        <v>4894</v>
      </c>
      <c r="C2134" s="15" t="s">
        <v>4893</v>
      </c>
      <c r="D2134" s="15">
        <v>1987</v>
      </c>
      <c r="E2134" s="15">
        <v>7.2320000000000002</v>
      </c>
      <c r="F2134" s="15">
        <v>6.1740000000000004</v>
      </c>
      <c r="G2134" s="15">
        <v>1.175</v>
      </c>
      <c r="H2134" s="15">
        <v>0.64300000000000002</v>
      </c>
      <c r="I2134" s="15">
        <v>0.53800000000000003</v>
      </c>
    </row>
    <row r="2135" spans="1:9" x14ac:dyDescent="0.2">
      <c r="A2135" s="15">
        <v>2134</v>
      </c>
      <c r="B2135" s="15" t="s">
        <v>4892</v>
      </c>
      <c r="C2135" s="15" t="s">
        <v>4891</v>
      </c>
      <c r="D2135" s="15">
        <v>2009</v>
      </c>
      <c r="E2135" s="15">
        <v>7.23</v>
      </c>
      <c r="F2135" s="15">
        <v>4.4390000000000001</v>
      </c>
      <c r="G2135" s="15">
        <v>1.512</v>
      </c>
      <c r="H2135" s="15">
        <v>2.968</v>
      </c>
      <c r="I2135" s="15">
        <v>0.51500000000000001</v>
      </c>
    </row>
    <row r="2136" spans="1:9" x14ac:dyDescent="0.2">
      <c r="A2136" s="15">
        <v>2135</v>
      </c>
      <c r="B2136" s="15" t="s">
        <v>1685</v>
      </c>
      <c r="C2136" s="15" t="s">
        <v>4890</v>
      </c>
      <c r="D2136" s="15">
        <v>1998</v>
      </c>
      <c r="E2136" s="15">
        <v>7.2290000000000001</v>
      </c>
      <c r="F2136" s="15">
        <v>2.15</v>
      </c>
      <c r="G2136" s="15">
        <v>2.4</v>
      </c>
      <c r="H2136" s="15">
        <v>3.8860000000000001</v>
      </c>
      <c r="I2136" s="15">
        <v>1.153</v>
      </c>
    </row>
    <row r="2137" spans="1:9" x14ac:dyDescent="0.2">
      <c r="A2137" s="15">
        <v>2136</v>
      </c>
      <c r="B2137" s="15" t="s">
        <v>4889</v>
      </c>
      <c r="C2137" s="15" t="s">
        <v>4888</v>
      </c>
      <c r="D2137" s="15">
        <v>1973</v>
      </c>
      <c r="E2137" s="15">
        <v>7.2270000000000003</v>
      </c>
      <c r="F2137" s="15">
        <v>0</v>
      </c>
      <c r="G2137" s="15">
        <v>0</v>
      </c>
      <c r="H2137" s="15">
        <v>13.335000000000001</v>
      </c>
      <c r="I2137" s="15">
        <v>0</v>
      </c>
    </row>
    <row r="2138" spans="1:9" x14ac:dyDescent="0.2">
      <c r="A2138" s="15">
        <v>2137</v>
      </c>
      <c r="B2138" s="15" t="s">
        <v>628</v>
      </c>
      <c r="C2138" s="15" t="s">
        <v>4887</v>
      </c>
      <c r="D2138" s="15">
        <v>1991</v>
      </c>
      <c r="E2138" s="15">
        <v>7.2270000000000003</v>
      </c>
      <c r="F2138" s="15">
        <v>3.3559999999999999</v>
      </c>
      <c r="G2138" s="15">
        <v>1.181</v>
      </c>
      <c r="H2138" s="15">
        <v>7.1820000000000004</v>
      </c>
      <c r="I2138" s="15">
        <v>1.0329999999999999</v>
      </c>
    </row>
    <row r="2139" spans="1:9" x14ac:dyDescent="0.2">
      <c r="A2139" s="15">
        <v>2138</v>
      </c>
      <c r="B2139" s="15" t="s">
        <v>4886</v>
      </c>
      <c r="C2139" s="15" t="s">
        <v>4885</v>
      </c>
      <c r="D2139" s="15">
        <v>1991</v>
      </c>
      <c r="E2139" s="15">
        <v>7.226</v>
      </c>
      <c r="F2139" s="15">
        <v>4.93</v>
      </c>
      <c r="G2139" s="15">
        <v>0.51</v>
      </c>
      <c r="H2139" s="15">
        <v>5.0979999999999999</v>
      </c>
      <c r="I2139" s="15">
        <v>1.0640000000000001</v>
      </c>
    </row>
    <row r="2140" spans="1:9" x14ac:dyDescent="0.2">
      <c r="A2140" s="15">
        <v>2139</v>
      </c>
      <c r="B2140" s="15" t="s">
        <v>2582</v>
      </c>
      <c r="C2140" s="15" t="s">
        <v>4884</v>
      </c>
      <c r="D2140" s="15">
        <v>1973</v>
      </c>
      <c r="E2140" s="15">
        <v>7.2210000000000001</v>
      </c>
      <c r="F2140" s="15">
        <v>9.11</v>
      </c>
      <c r="G2140" s="15">
        <v>3.0529999999999999</v>
      </c>
      <c r="H2140" s="15">
        <v>0.53700000000000003</v>
      </c>
      <c r="I2140" s="15">
        <v>0</v>
      </c>
    </row>
    <row r="2141" spans="1:9" x14ac:dyDescent="0.2">
      <c r="A2141" s="15">
        <v>2140</v>
      </c>
      <c r="B2141" s="15" t="s">
        <v>849</v>
      </c>
      <c r="C2141" s="15" t="s">
        <v>4883</v>
      </c>
      <c r="D2141" s="15">
        <v>1954</v>
      </c>
      <c r="E2141" s="15">
        <v>7.2210000000000001</v>
      </c>
      <c r="F2141" s="15">
        <v>5.7919999999999998</v>
      </c>
      <c r="G2141" s="15">
        <v>2.6829999999999998</v>
      </c>
      <c r="H2141" s="15">
        <v>0</v>
      </c>
      <c r="I2141" s="15">
        <v>0</v>
      </c>
    </row>
    <row r="2142" spans="1:9" x14ac:dyDescent="0.2">
      <c r="A2142" s="15">
        <v>2141</v>
      </c>
      <c r="B2142" s="15" t="s">
        <v>919</v>
      </c>
      <c r="C2142" s="15" t="s">
        <v>4882</v>
      </c>
      <c r="D2142" s="15">
        <v>1984</v>
      </c>
      <c r="E2142" s="15">
        <v>7.22</v>
      </c>
      <c r="F2142" s="15">
        <v>1.2450000000000001</v>
      </c>
      <c r="G2142" s="15">
        <v>4.7190000000000003</v>
      </c>
      <c r="H2142" s="15">
        <v>10.695</v>
      </c>
      <c r="I2142" s="15">
        <v>0</v>
      </c>
    </row>
    <row r="2143" spans="1:9" x14ac:dyDescent="0.2">
      <c r="A2143" s="15">
        <v>2142</v>
      </c>
      <c r="B2143" s="15" t="s">
        <v>3273</v>
      </c>
      <c r="C2143" s="15" t="s">
        <v>4881</v>
      </c>
      <c r="D2143" s="15">
        <v>1999</v>
      </c>
      <c r="E2143" s="15">
        <v>7.2190000000000003</v>
      </c>
      <c r="F2143" s="15">
        <v>3.048</v>
      </c>
      <c r="G2143" s="15">
        <v>1.583</v>
      </c>
      <c r="H2143" s="15">
        <v>4.8479999999999999</v>
      </c>
      <c r="I2143" s="15">
        <v>0.52</v>
      </c>
    </row>
    <row r="2144" spans="1:9" x14ac:dyDescent="0.2">
      <c r="A2144" s="15">
        <v>2143</v>
      </c>
      <c r="B2144" s="15" t="s">
        <v>2145</v>
      </c>
      <c r="C2144" s="15" t="s">
        <v>4880</v>
      </c>
      <c r="D2144" s="15">
        <v>1999</v>
      </c>
      <c r="E2144" s="15">
        <v>7.218</v>
      </c>
      <c r="F2144" s="15">
        <v>2.2069999999999999</v>
      </c>
      <c r="G2144" s="15">
        <v>0.7</v>
      </c>
      <c r="H2144" s="15">
        <v>8.1449999999999996</v>
      </c>
      <c r="I2144" s="15">
        <v>0.52600000000000002</v>
      </c>
    </row>
    <row r="2145" spans="1:9" x14ac:dyDescent="0.2">
      <c r="A2145" s="15">
        <v>2144</v>
      </c>
      <c r="B2145" s="15" t="s">
        <v>3778</v>
      </c>
      <c r="C2145" s="15" t="s">
        <v>4879</v>
      </c>
      <c r="D2145" s="15">
        <v>1989</v>
      </c>
      <c r="E2145" s="15">
        <v>7.218</v>
      </c>
      <c r="F2145" s="15">
        <v>4.556</v>
      </c>
      <c r="G2145" s="15">
        <v>0.51900000000000002</v>
      </c>
      <c r="H2145" s="15">
        <v>6.2460000000000004</v>
      </c>
      <c r="I2145" s="15">
        <v>1.212</v>
      </c>
    </row>
    <row r="2146" spans="1:9" x14ac:dyDescent="0.2">
      <c r="A2146" s="15">
        <v>2145</v>
      </c>
      <c r="B2146" s="15" t="s">
        <v>1023</v>
      </c>
      <c r="C2146" s="15" t="s">
        <v>1480</v>
      </c>
      <c r="D2146" s="15">
        <v>1956</v>
      </c>
      <c r="E2146" s="15">
        <v>7.2160000000000002</v>
      </c>
      <c r="F2146" s="15">
        <v>5.3940000000000001</v>
      </c>
      <c r="G2146" s="15">
        <v>3.625</v>
      </c>
      <c r="H2146" s="15">
        <v>0</v>
      </c>
      <c r="I2146" s="15">
        <v>0</v>
      </c>
    </row>
    <row r="2147" spans="1:9" x14ac:dyDescent="0.2">
      <c r="A2147" s="15">
        <v>2146</v>
      </c>
      <c r="B2147" s="15" t="s">
        <v>4334</v>
      </c>
      <c r="C2147" s="15" t="s">
        <v>4878</v>
      </c>
      <c r="D2147" s="15">
        <v>1991</v>
      </c>
      <c r="E2147" s="15">
        <v>7.2160000000000002</v>
      </c>
      <c r="F2147" s="15">
        <v>5.0449999999999999</v>
      </c>
      <c r="G2147" s="15">
        <v>2.2000000000000002</v>
      </c>
      <c r="H2147" s="15">
        <v>2.4239999999999999</v>
      </c>
      <c r="I2147" s="15">
        <v>0.6</v>
      </c>
    </row>
    <row r="2148" spans="1:9" x14ac:dyDescent="0.2">
      <c r="A2148" s="15">
        <v>2147</v>
      </c>
      <c r="B2148" s="15" t="s">
        <v>4765</v>
      </c>
      <c r="C2148" s="15" t="s">
        <v>4877</v>
      </c>
      <c r="D2148" s="15">
        <v>2005</v>
      </c>
      <c r="E2148" s="15">
        <v>7.2149999999999999</v>
      </c>
      <c r="F2148" s="15">
        <v>4.6740000000000004</v>
      </c>
      <c r="G2148" s="15">
        <v>1.175</v>
      </c>
      <c r="H2148" s="15">
        <v>1.073</v>
      </c>
      <c r="I2148" s="15">
        <v>1.1120000000000001</v>
      </c>
    </row>
    <row r="2149" spans="1:9" x14ac:dyDescent="0.2">
      <c r="A2149" s="15">
        <v>2148</v>
      </c>
      <c r="B2149" s="15" t="s">
        <v>4876</v>
      </c>
      <c r="C2149" s="15" t="s">
        <v>4875</v>
      </c>
      <c r="D2149" s="15">
        <v>1984</v>
      </c>
      <c r="E2149" s="15">
        <v>7.2140000000000004</v>
      </c>
      <c r="F2149" s="15">
        <v>3.7170000000000001</v>
      </c>
      <c r="G2149" s="15">
        <v>3.0670000000000002</v>
      </c>
      <c r="H2149" s="15">
        <v>3.895</v>
      </c>
      <c r="I2149" s="15">
        <v>0.51600000000000001</v>
      </c>
    </row>
    <row r="2150" spans="1:9" x14ac:dyDescent="0.2">
      <c r="A2150" s="15">
        <v>2149</v>
      </c>
      <c r="B2150" s="15" t="s">
        <v>4874</v>
      </c>
      <c r="C2150" s="15" t="s">
        <v>4873</v>
      </c>
      <c r="D2150" s="15">
        <v>1962</v>
      </c>
      <c r="E2150" s="15">
        <v>7.2130000000000001</v>
      </c>
      <c r="F2150" s="15">
        <v>6.7960000000000003</v>
      </c>
      <c r="G2150" s="15">
        <v>1.1619999999999999</v>
      </c>
      <c r="H2150" s="15">
        <v>1.6679999999999999</v>
      </c>
      <c r="I2150" s="15">
        <v>0</v>
      </c>
    </row>
    <row r="2151" spans="1:9" x14ac:dyDescent="0.2">
      <c r="A2151" s="15">
        <v>2150</v>
      </c>
      <c r="B2151" s="15" t="s">
        <v>1387</v>
      </c>
      <c r="C2151" s="15" t="s">
        <v>4872</v>
      </c>
      <c r="D2151" s="15">
        <v>1968</v>
      </c>
      <c r="E2151" s="15">
        <v>7.2110000000000003</v>
      </c>
      <c r="F2151" s="15">
        <v>0.71</v>
      </c>
      <c r="G2151" s="15">
        <v>4.75</v>
      </c>
      <c r="H2151" s="15">
        <v>7.9569999999999999</v>
      </c>
      <c r="I2151" s="15">
        <v>0</v>
      </c>
    </row>
    <row r="2152" spans="1:9" x14ac:dyDescent="0.2">
      <c r="A2152" s="15">
        <v>2151</v>
      </c>
      <c r="B2152" s="15" t="s">
        <v>4383</v>
      </c>
      <c r="C2152" s="15" t="s">
        <v>4871</v>
      </c>
      <c r="D2152" s="15">
        <v>2001</v>
      </c>
      <c r="E2152" s="15">
        <v>7.2110000000000003</v>
      </c>
      <c r="F2152" s="15">
        <v>1.038</v>
      </c>
      <c r="G2152" s="15">
        <v>3.87</v>
      </c>
      <c r="H2152" s="15">
        <v>5.55</v>
      </c>
      <c r="I2152" s="15">
        <v>0.52</v>
      </c>
    </row>
    <row r="2153" spans="1:9" x14ac:dyDescent="0.2">
      <c r="A2153" s="15">
        <v>2152</v>
      </c>
      <c r="B2153" s="15" t="s">
        <v>4870</v>
      </c>
      <c r="C2153" s="15" t="s">
        <v>4869</v>
      </c>
      <c r="D2153" s="15">
        <v>1987</v>
      </c>
      <c r="E2153" s="15">
        <v>7.21</v>
      </c>
      <c r="F2153" s="15">
        <v>0.51200000000000001</v>
      </c>
      <c r="G2153" s="15">
        <v>4.0880000000000001</v>
      </c>
      <c r="H2153" s="15">
        <v>8.2759999999999998</v>
      </c>
      <c r="I2153" s="15">
        <v>0.51</v>
      </c>
    </row>
    <row r="2154" spans="1:9" x14ac:dyDescent="0.2">
      <c r="A2154" s="15">
        <v>2153</v>
      </c>
      <c r="B2154" s="15" t="s">
        <v>2546</v>
      </c>
      <c r="C2154" s="15" t="s">
        <v>4868</v>
      </c>
      <c r="D2154" s="15">
        <v>2002</v>
      </c>
      <c r="E2154" s="15">
        <v>7.2089999999999996</v>
      </c>
      <c r="F2154" s="15">
        <v>4.0789999999999997</v>
      </c>
      <c r="G2154" s="15">
        <v>1.018</v>
      </c>
      <c r="H2154" s="15">
        <v>0.75</v>
      </c>
      <c r="I2154" s="15">
        <v>1.286</v>
      </c>
    </row>
    <row r="2155" spans="1:9" x14ac:dyDescent="0.2">
      <c r="A2155" s="15">
        <v>2154</v>
      </c>
      <c r="B2155" s="15" t="s">
        <v>572</v>
      </c>
      <c r="C2155" s="15" t="s">
        <v>4867</v>
      </c>
      <c r="D2155" s="15">
        <v>1944</v>
      </c>
      <c r="E2155" s="15">
        <v>7.2069999999999999</v>
      </c>
      <c r="F2155" s="15">
        <v>6.9630000000000001</v>
      </c>
      <c r="G2155" s="15">
        <v>0</v>
      </c>
      <c r="H2155" s="15">
        <v>0.54800000000000004</v>
      </c>
      <c r="I2155" s="15">
        <v>0</v>
      </c>
    </row>
    <row r="2156" spans="1:9" x14ac:dyDescent="0.2">
      <c r="A2156" s="15">
        <v>2155</v>
      </c>
      <c r="B2156" s="15" t="s">
        <v>4866</v>
      </c>
      <c r="C2156" s="15" t="s">
        <v>4865</v>
      </c>
      <c r="D2156" s="15">
        <v>1968</v>
      </c>
      <c r="E2156" s="15">
        <v>7.2060000000000004</v>
      </c>
      <c r="F2156" s="15">
        <v>8.6259999999999994</v>
      </c>
      <c r="G2156" s="15">
        <v>2.2269999999999999</v>
      </c>
      <c r="H2156" s="15">
        <v>1.256</v>
      </c>
      <c r="I2156" s="15">
        <v>0.51700000000000002</v>
      </c>
    </row>
    <row r="2157" spans="1:9" x14ac:dyDescent="0.2">
      <c r="A2157" s="15">
        <v>2156</v>
      </c>
      <c r="B2157" s="15" t="s">
        <v>4864</v>
      </c>
      <c r="C2157" s="15" t="s">
        <v>4863</v>
      </c>
      <c r="D2157" s="15">
        <v>1985</v>
      </c>
      <c r="E2157" s="15">
        <v>7.2060000000000004</v>
      </c>
      <c r="F2157" s="15">
        <v>4.7880000000000003</v>
      </c>
      <c r="G2157" s="15">
        <v>5.75</v>
      </c>
      <c r="H2157" s="15">
        <v>1.7090000000000001</v>
      </c>
      <c r="I2157" s="15">
        <v>0</v>
      </c>
    </row>
    <row r="2158" spans="1:9" x14ac:dyDescent="0.2">
      <c r="A2158" s="15">
        <v>2157</v>
      </c>
      <c r="B2158" s="15" t="s">
        <v>1535</v>
      </c>
      <c r="C2158" s="15" t="s">
        <v>4862</v>
      </c>
      <c r="D2158" s="15">
        <v>1971</v>
      </c>
      <c r="E2158" s="15">
        <v>7.2050000000000001</v>
      </c>
      <c r="F2158" s="15">
        <v>6.5579999999999998</v>
      </c>
      <c r="G2158" s="15">
        <v>3.6549999999999998</v>
      </c>
      <c r="H2158" s="15">
        <v>1.476</v>
      </c>
      <c r="I2158" s="15">
        <v>0.53100000000000003</v>
      </c>
    </row>
    <row r="2159" spans="1:9" x14ac:dyDescent="0.2">
      <c r="A2159" s="15">
        <v>2158</v>
      </c>
      <c r="B2159" s="15" t="s">
        <v>3198</v>
      </c>
      <c r="C2159" s="15" t="s">
        <v>4861</v>
      </c>
      <c r="D2159" s="15">
        <v>1969</v>
      </c>
      <c r="E2159" s="15">
        <v>7.2039999999999997</v>
      </c>
      <c r="F2159" s="15">
        <v>5.327</v>
      </c>
      <c r="G2159" s="15">
        <v>5.7930000000000001</v>
      </c>
      <c r="H2159" s="15">
        <v>1.764</v>
      </c>
      <c r="I2159" s="15">
        <v>0.52400000000000002</v>
      </c>
    </row>
    <row r="2160" spans="1:9" x14ac:dyDescent="0.2">
      <c r="A2160" s="15">
        <v>2159</v>
      </c>
      <c r="B2160" s="15" t="s">
        <v>1000</v>
      </c>
      <c r="C2160" s="15" t="s">
        <v>4860</v>
      </c>
      <c r="D2160" s="15">
        <v>1999</v>
      </c>
      <c r="E2160" s="15">
        <v>7.2039999999999997</v>
      </c>
      <c r="F2160" s="15">
        <v>2.427</v>
      </c>
      <c r="G2160" s="15">
        <v>1.228</v>
      </c>
      <c r="H2160" s="15">
        <v>6.8090000000000002</v>
      </c>
      <c r="I2160" s="15">
        <v>0.51100000000000001</v>
      </c>
    </row>
    <row r="2161" spans="1:9" x14ac:dyDescent="0.2">
      <c r="A2161" s="15">
        <v>2160</v>
      </c>
      <c r="B2161" s="15" t="s">
        <v>4859</v>
      </c>
      <c r="C2161" s="15" t="s">
        <v>4858</v>
      </c>
      <c r="D2161" s="15">
        <v>1956</v>
      </c>
      <c r="E2161" s="15">
        <v>7.1980000000000004</v>
      </c>
      <c r="F2161" s="15">
        <v>7.52</v>
      </c>
      <c r="G2161" s="15">
        <v>0.56299999999999994</v>
      </c>
      <c r="H2161" s="15">
        <v>0.51200000000000001</v>
      </c>
      <c r="I2161" s="15">
        <v>0</v>
      </c>
    </row>
    <row r="2162" spans="1:9" x14ac:dyDescent="0.2">
      <c r="A2162" s="15">
        <v>2161</v>
      </c>
      <c r="B2162" s="15" t="s">
        <v>4857</v>
      </c>
      <c r="C2162" s="15" t="s">
        <v>4856</v>
      </c>
      <c r="D2162" s="15">
        <v>1999</v>
      </c>
      <c r="E2162" s="15">
        <v>7.1959999999999997</v>
      </c>
      <c r="F2162" s="15">
        <v>4.6550000000000002</v>
      </c>
      <c r="G2162" s="15">
        <v>0.53600000000000003</v>
      </c>
      <c r="H2162" s="15">
        <v>2.8370000000000002</v>
      </c>
      <c r="I2162" s="15">
        <v>0.51700000000000002</v>
      </c>
    </row>
    <row r="2163" spans="1:9" x14ac:dyDescent="0.2">
      <c r="A2163" s="15">
        <v>2162</v>
      </c>
      <c r="B2163" s="15" t="s">
        <v>4855</v>
      </c>
      <c r="C2163" s="15" t="s">
        <v>4854</v>
      </c>
      <c r="D2163" s="15">
        <v>1938</v>
      </c>
      <c r="E2163" s="15">
        <v>7.1959999999999997</v>
      </c>
      <c r="F2163" s="15">
        <v>6.5709999999999997</v>
      </c>
      <c r="G2163" s="15">
        <v>0</v>
      </c>
      <c r="H2163" s="15">
        <v>0</v>
      </c>
      <c r="I2163" s="15">
        <v>0.01</v>
      </c>
    </row>
    <row r="2164" spans="1:9" x14ac:dyDescent="0.2">
      <c r="A2164" s="15">
        <v>2163</v>
      </c>
      <c r="B2164" s="15" t="s">
        <v>2915</v>
      </c>
      <c r="C2164" s="15" t="s">
        <v>4853</v>
      </c>
      <c r="D2164" s="15">
        <v>1998</v>
      </c>
      <c r="E2164" s="15">
        <v>7.1840000000000002</v>
      </c>
      <c r="F2164" s="15">
        <v>2.9289999999999998</v>
      </c>
      <c r="G2164" s="15">
        <v>0.7</v>
      </c>
      <c r="H2164" s="15">
        <v>3.7440000000000002</v>
      </c>
      <c r="I2164" s="15">
        <v>1.536</v>
      </c>
    </row>
    <row r="2165" spans="1:9" x14ac:dyDescent="0.2">
      <c r="A2165" s="15">
        <v>2164</v>
      </c>
      <c r="B2165" s="15" t="s">
        <v>4012</v>
      </c>
      <c r="C2165" s="15" t="s">
        <v>4852</v>
      </c>
      <c r="D2165" s="15">
        <v>2001</v>
      </c>
      <c r="E2165" s="15">
        <v>7.1829999999999998</v>
      </c>
      <c r="F2165" s="15">
        <v>1.84</v>
      </c>
      <c r="G2165" s="15">
        <v>1.5</v>
      </c>
      <c r="H2165" s="15">
        <v>7.6840000000000002</v>
      </c>
      <c r="I2165" s="15">
        <v>0.51400000000000001</v>
      </c>
    </row>
    <row r="2166" spans="1:9" x14ac:dyDescent="0.2">
      <c r="A2166" s="15">
        <v>2165</v>
      </c>
      <c r="B2166" s="15" t="s">
        <v>4851</v>
      </c>
      <c r="C2166" s="15" t="s">
        <v>4850</v>
      </c>
      <c r="D2166" s="15">
        <v>1996</v>
      </c>
      <c r="E2166" s="15">
        <v>7.1820000000000004</v>
      </c>
      <c r="F2166" s="15">
        <v>2.1589999999999998</v>
      </c>
      <c r="G2166" s="15">
        <v>3.444</v>
      </c>
      <c r="H2166" s="15">
        <v>2.2000000000000002</v>
      </c>
      <c r="I2166" s="15">
        <v>1.0249999999999999</v>
      </c>
    </row>
    <row r="2167" spans="1:9" x14ac:dyDescent="0.2">
      <c r="A2167" s="15">
        <v>2166</v>
      </c>
      <c r="B2167" s="15" t="s">
        <v>726</v>
      </c>
      <c r="C2167" s="15" t="s">
        <v>4849</v>
      </c>
      <c r="D2167" s="15">
        <v>2000</v>
      </c>
      <c r="E2167" s="15">
        <v>7.181</v>
      </c>
      <c r="F2167" s="15">
        <v>0.20100000000000001</v>
      </c>
      <c r="G2167" s="15">
        <v>3.5</v>
      </c>
      <c r="H2167" s="15">
        <v>5.1029999999999998</v>
      </c>
      <c r="I2167" s="15">
        <v>2.056</v>
      </c>
    </row>
    <row r="2168" spans="1:9" x14ac:dyDescent="0.2">
      <c r="A2168" s="15">
        <v>2167</v>
      </c>
      <c r="B2168" s="15" t="s">
        <v>3267</v>
      </c>
      <c r="C2168" s="15" t="s">
        <v>4848</v>
      </c>
      <c r="D2168" s="15">
        <v>1959</v>
      </c>
      <c r="E2168" s="15">
        <v>7.181</v>
      </c>
      <c r="F2168" s="15">
        <v>5.024</v>
      </c>
      <c r="G2168" s="15">
        <v>2.1669999999999998</v>
      </c>
      <c r="H2168" s="15">
        <v>1.2629999999999999</v>
      </c>
      <c r="I2168" s="15">
        <v>0</v>
      </c>
    </row>
    <row r="2169" spans="1:9" x14ac:dyDescent="0.2">
      <c r="A2169" s="15">
        <v>2168</v>
      </c>
      <c r="B2169" s="15" t="s">
        <v>4847</v>
      </c>
      <c r="C2169" s="15" t="s">
        <v>4846</v>
      </c>
      <c r="D2169" s="15">
        <v>1993</v>
      </c>
      <c r="E2169" s="15">
        <v>7.1779999999999999</v>
      </c>
      <c r="F2169" s="15">
        <v>0.51400000000000001</v>
      </c>
      <c r="G2169" s="15">
        <v>0.66700000000000004</v>
      </c>
      <c r="H2169" s="15">
        <v>14.079000000000001</v>
      </c>
      <c r="I2169" s="15">
        <v>0.51500000000000001</v>
      </c>
    </row>
    <row r="2170" spans="1:9" x14ac:dyDescent="0.2">
      <c r="A2170" s="15">
        <v>2169</v>
      </c>
      <c r="B2170" s="15" t="s">
        <v>803</v>
      </c>
      <c r="C2170" s="15" t="s">
        <v>4845</v>
      </c>
      <c r="D2170" s="15">
        <v>1992</v>
      </c>
      <c r="E2170" s="15">
        <v>7.1760000000000002</v>
      </c>
      <c r="F2170" s="15">
        <v>2.3919999999999999</v>
      </c>
      <c r="G2170" s="15">
        <v>1.306</v>
      </c>
      <c r="H2170" s="15">
        <v>7.5720000000000001</v>
      </c>
      <c r="I2170" s="15">
        <v>1.343</v>
      </c>
    </row>
    <row r="2171" spans="1:9" x14ac:dyDescent="0.2">
      <c r="A2171" s="15">
        <v>2170</v>
      </c>
      <c r="B2171" s="15" t="s">
        <v>834</v>
      </c>
      <c r="C2171" s="15" t="s">
        <v>891</v>
      </c>
      <c r="D2171" s="15">
        <v>1989</v>
      </c>
      <c r="E2171" s="15">
        <v>7.1760000000000002</v>
      </c>
      <c r="F2171" s="15">
        <v>2.7869999999999999</v>
      </c>
      <c r="G2171" s="15">
        <v>2.3330000000000002</v>
      </c>
      <c r="H2171" s="15">
        <v>5.9909999999999997</v>
      </c>
      <c r="I2171" s="15">
        <v>1.327</v>
      </c>
    </row>
    <row r="2172" spans="1:9" x14ac:dyDescent="0.2">
      <c r="A2172" s="15">
        <v>2171</v>
      </c>
      <c r="B2172" s="15" t="s">
        <v>1432</v>
      </c>
      <c r="C2172" s="15" t="s">
        <v>4844</v>
      </c>
      <c r="D2172" s="15">
        <v>1997</v>
      </c>
      <c r="E2172" s="15">
        <v>7.1740000000000004</v>
      </c>
      <c r="F2172" s="15">
        <v>2.3980000000000001</v>
      </c>
      <c r="G2172" s="15">
        <v>1.238</v>
      </c>
      <c r="H2172" s="15">
        <v>5.5350000000000001</v>
      </c>
      <c r="I2172" s="15">
        <v>1.046</v>
      </c>
    </row>
    <row r="2173" spans="1:9" x14ac:dyDescent="0.2">
      <c r="A2173" s="15">
        <v>2172</v>
      </c>
      <c r="B2173" s="15" t="s">
        <v>1641</v>
      </c>
      <c r="C2173" s="15" t="s">
        <v>4843</v>
      </c>
      <c r="D2173" s="15">
        <v>1997</v>
      </c>
      <c r="E2173" s="15">
        <v>7.1719999999999997</v>
      </c>
      <c r="F2173" s="15">
        <v>3.6059999999999999</v>
      </c>
      <c r="G2173" s="15">
        <v>2.0830000000000002</v>
      </c>
      <c r="H2173" s="15">
        <v>1.0780000000000001</v>
      </c>
      <c r="I2173" s="15">
        <v>1.069</v>
      </c>
    </row>
    <row r="2174" spans="1:9" x14ac:dyDescent="0.2">
      <c r="A2174" s="15">
        <v>2173</v>
      </c>
      <c r="B2174" s="15" t="s">
        <v>2380</v>
      </c>
      <c r="C2174" s="15" t="s">
        <v>4842</v>
      </c>
      <c r="D2174" s="15">
        <v>1999</v>
      </c>
      <c r="E2174" s="15">
        <v>7.1680000000000001</v>
      </c>
      <c r="F2174" s="15">
        <v>0.2</v>
      </c>
      <c r="G2174" s="15">
        <v>6.33</v>
      </c>
      <c r="H2174" s="15">
        <v>6.4740000000000002</v>
      </c>
      <c r="I2174" s="15">
        <v>0</v>
      </c>
    </row>
    <row r="2175" spans="1:9" x14ac:dyDescent="0.2">
      <c r="A2175" s="15">
        <v>2174</v>
      </c>
      <c r="B2175" s="15" t="s">
        <v>4841</v>
      </c>
      <c r="C2175" s="15" t="s">
        <v>4840</v>
      </c>
      <c r="D2175" s="15">
        <v>1959</v>
      </c>
      <c r="E2175" s="15">
        <v>7.1669999999999998</v>
      </c>
      <c r="F2175" s="15">
        <v>6.4059999999999997</v>
      </c>
      <c r="G2175" s="15">
        <v>3.355</v>
      </c>
      <c r="H2175" s="15">
        <v>0</v>
      </c>
      <c r="I2175" s="15">
        <v>0</v>
      </c>
    </row>
    <row r="2176" spans="1:9" x14ac:dyDescent="0.2">
      <c r="A2176" s="15">
        <v>2175</v>
      </c>
      <c r="B2176" s="15" t="s">
        <v>4254</v>
      </c>
      <c r="C2176" s="15" t="s">
        <v>973</v>
      </c>
      <c r="D2176" s="15">
        <v>1975</v>
      </c>
      <c r="E2176" s="15">
        <v>7.1639999999999997</v>
      </c>
      <c r="F2176" s="15">
        <v>5.484</v>
      </c>
      <c r="G2176" s="15">
        <v>3.4319999999999999</v>
      </c>
      <c r="H2176" s="15">
        <v>3.5750000000000002</v>
      </c>
      <c r="I2176" s="15">
        <v>0</v>
      </c>
    </row>
    <row r="2177" spans="1:9" x14ac:dyDescent="0.2">
      <c r="A2177" s="15">
        <v>2176</v>
      </c>
      <c r="B2177" s="15" t="s">
        <v>1381</v>
      </c>
      <c r="C2177" s="15" t="s">
        <v>4839</v>
      </c>
      <c r="D2177" s="15">
        <v>2007</v>
      </c>
      <c r="E2177" s="15">
        <v>7.1630000000000003</v>
      </c>
      <c r="F2177" s="15">
        <v>3.6789999999999998</v>
      </c>
      <c r="G2177" s="15">
        <v>0.56699999999999995</v>
      </c>
      <c r="H2177" s="15">
        <v>3.55</v>
      </c>
      <c r="I2177" s="15">
        <v>1.2230000000000001</v>
      </c>
    </row>
    <row r="2178" spans="1:9" x14ac:dyDescent="0.2">
      <c r="A2178" s="15">
        <v>2177</v>
      </c>
      <c r="B2178" s="15" t="s">
        <v>726</v>
      </c>
      <c r="C2178" s="15" t="s">
        <v>4838</v>
      </c>
      <c r="D2178" s="15">
        <v>2002</v>
      </c>
      <c r="E2178" s="15">
        <v>7.1559999999999997</v>
      </c>
      <c r="F2178" s="15">
        <v>0.71199999999999997</v>
      </c>
      <c r="G2178" s="15">
        <v>3.5</v>
      </c>
      <c r="H2178" s="15">
        <v>3.593</v>
      </c>
      <c r="I2178" s="15">
        <v>1.3680000000000001</v>
      </c>
    </row>
    <row r="2179" spans="1:9" x14ac:dyDescent="0.2">
      <c r="A2179" s="15">
        <v>2178</v>
      </c>
      <c r="B2179" s="15" t="s">
        <v>4837</v>
      </c>
      <c r="C2179" s="15" t="s">
        <v>4836</v>
      </c>
      <c r="D2179" s="15">
        <v>2007</v>
      </c>
      <c r="E2179" s="15">
        <v>7.149</v>
      </c>
      <c r="F2179" s="15">
        <v>4.8230000000000004</v>
      </c>
      <c r="G2179" s="15">
        <v>0.52600000000000002</v>
      </c>
      <c r="H2179" s="15">
        <v>2.2080000000000002</v>
      </c>
      <c r="I2179" s="15">
        <v>1.054</v>
      </c>
    </row>
    <row r="2180" spans="1:9" x14ac:dyDescent="0.2">
      <c r="A2180" s="15">
        <v>2179</v>
      </c>
      <c r="B2180" s="15" t="s">
        <v>1596</v>
      </c>
      <c r="C2180" s="15" t="s">
        <v>4835</v>
      </c>
      <c r="D2180" s="15">
        <v>1968</v>
      </c>
      <c r="E2180" s="15">
        <v>7.1470000000000002</v>
      </c>
      <c r="F2180" s="15">
        <v>9.1999999999999993</v>
      </c>
      <c r="G2180" s="15">
        <v>3.1850000000000001</v>
      </c>
      <c r="H2180" s="15">
        <v>2.1419999999999999</v>
      </c>
      <c r="I2180" s="15">
        <v>0</v>
      </c>
    </row>
    <row r="2181" spans="1:9" x14ac:dyDescent="0.2">
      <c r="A2181" s="15">
        <v>2180</v>
      </c>
      <c r="B2181" s="15" t="s">
        <v>4834</v>
      </c>
      <c r="C2181" s="15" t="s">
        <v>4833</v>
      </c>
      <c r="D2181" s="15">
        <v>1962</v>
      </c>
      <c r="E2181" s="15">
        <v>7.1429999999999998</v>
      </c>
      <c r="F2181" s="15">
        <v>6.2889999999999997</v>
      </c>
      <c r="G2181" s="15">
        <v>3.5</v>
      </c>
      <c r="H2181" s="15">
        <v>0</v>
      </c>
      <c r="I2181" s="15">
        <v>0.51100000000000001</v>
      </c>
    </row>
    <row r="2182" spans="1:9" x14ac:dyDescent="0.2">
      <c r="A2182" s="15">
        <v>2181</v>
      </c>
      <c r="B2182" s="15" t="s">
        <v>4832</v>
      </c>
      <c r="C2182" s="15" t="s">
        <v>4831</v>
      </c>
      <c r="D2182" s="15">
        <v>1987</v>
      </c>
      <c r="E2182" s="15">
        <v>7.1390000000000002</v>
      </c>
      <c r="F2182" s="15">
        <v>3.343</v>
      </c>
      <c r="G2182" s="15">
        <v>0.7</v>
      </c>
      <c r="H2182" s="15">
        <v>5.7439999999999998</v>
      </c>
      <c r="I2182" s="15">
        <v>1.026</v>
      </c>
    </row>
    <row r="2183" spans="1:9" x14ac:dyDescent="0.2">
      <c r="A2183" s="15">
        <v>2182</v>
      </c>
      <c r="B2183" s="15" t="s">
        <v>4830</v>
      </c>
      <c r="C2183" s="15" t="s">
        <v>4829</v>
      </c>
      <c r="D2183" s="15">
        <v>2001</v>
      </c>
      <c r="E2183" s="15">
        <v>7.1369999999999996</v>
      </c>
      <c r="F2183" s="15">
        <v>3.98</v>
      </c>
      <c r="G2183" s="15">
        <v>0.64300000000000002</v>
      </c>
      <c r="H2183" s="15">
        <v>2.33</v>
      </c>
      <c r="I2183" s="15">
        <v>1.0269999999999999</v>
      </c>
    </row>
    <row r="2184" spans="1:9" x14ac:dyDescent="0.2">
      <c r="A2184" s="15">
        <v>2183</v>
      </c>
      <c r="B2184" s="15" t="s">
        <v>1732</v>
      </c>
      <c r="C2184" s="15" t="s">
        <v>2941</v>
      </c>
      <c r="D2184" s="15">
        <v>1968</v>
      </c>
      <c r="E2184" s="15">
        <v>7.1369999999999996</v>
      </c>
      <c r="F2184" s="15">
        <v>4.0060000000000002</v>
      </c>
      <c r="G2184" s="15">
        <v>4.6079999999999997</v>
      </c>
      <c r="H2184" s="15">
        <v>3.2469999999999999</v>
      </c>
      <c r="I2184" s="15">
        <v>0.51800000000000002</v>
      </c>
    </row>
    <row r="2185" spans="1:9" x14ac:dyDescent="0.2">
      <c r="A2185" s="15">
        <v>2184</v>
      </c>
      <c r="B2185" s="15" t="s">
        <v>1023</v>
      </c>
      <c r="C2185" s="15" t="s">
        <v>4828</v>
      </c>
      <c r="D2185" s="15">
        <v>1928</v>
      </c>
      <c r="E2185" s="15">
        <v>7.13</v>
      </c>
      <c r="F2185" s="15">
        <v>6.3570000000000002</v>
      </c>
      <c r="G2185" s="15">
        <v>0.1</v>
      </c>
      <c r="H2185" s="15">
        <v>0</v>
      </c>
      <c r="I2185" s="15">
        <v>0</v>
      </c>
    </row>
    <row r="2186" spans="1:9" x14ac:dyDescent="0.2">
      <c r="A2186" s="15">
        <v>2185</v>
      </c>
      <c r="B2186" s="15" t="s">
        <v>2915</v>
      </c>
      <c r="C2186" s="15" t="s">
        <v>4827</v>
      </c>
      <c r="D2186" s="15">
        <v>2004</v>
      </c>
      <c r="E2186" s="15">
        <v>7.1280000000000001</v>
      </c>
      <c r="F2186" s="15">
        <v>2.3220000000000001</v>
      </c>
      <c r="G2186" s="15">
        <v>2.125</v>
      </c>
      <c r="H2186" s="15">
        <v>1.087</v>
      </c>
      <c r="I2186" s="15">
        <v>2.1110000000000002</v>
      </c>
    </row>
    <row r="2187" spans="1:9" x14ac:dyDescent="0.2">
      <c r="A2187" s="15">
        <v>2186</v>
      </c>
      <c r="B2187" s="15" t="s">
        <v>4826</v>
      </c>
      <c r="C2187" s="15" t="s">
        <v>4825</v>
      </c>
      <c r="D2187" s="15">
        <v>1942</v>
      </c>
      <c r="E2187" s="15">
        <v>7.1260000000000003</v>
      </c>
      <c r="F2187" s="15">
        <v>6.6280000000000001</v>
      </c>
      <c r="G2187" s="15">
        <v>0</v>
      </c>
      <c r="H2187" s="15">
        <v>0</v>
      </c>
      <c r="I2187" s="15">
        <v>0.51300000000000001</v>
      </c>
    </row>
    <row r="2188" spans="1:9" x14ac:dyDescent="0.2">
      <c r="A2188" s="15">
        <v>2187</v>
      </c>
      <c r="B2188" s="15" t="s">
        <v>4655</v>
      </c>
      <c r="C2188" s="15" t="s">
        <v>2042</v>
      </c>
      <c r="D2188" s="15">
        <v>1993</v>
      </c>
      <c r="E2188" s="15">
        <v>7.1239999999999997</v>
      </c>
      <c r="F2188" s="15">
        <v>1.232</v>
      </c>
      <c r="G2188" s="15">
        <v>2.9049999999999998</v>
      </c>
      <c r="H2188" s="15">
        <v>5.5620000000000003</v>
      </c>
      <c r="I2188" s="15">
        <v>1.0940000000000001</v>
      </c>
    </row>
    <row r="2189" spans="1:9" x14ac:dyDescent="0.2">
      <c r="A2189" s="15">
        <v>2188</v>
      </c>
      <c r="B2189" s="15" t="s">
        <v>4715</v>
      </c>
      <c r="C2189" s="15" t="s">
        <v>4824</v>
      </c>
      <c r="D2189" s="15">
        <v>1970</v>
      </c>
      <c r="E2189" s="15">
        <v>7.1230000000000002</v>
      </c>
      <c r="F2189" s="15">
        <v>7.5910000000000002</v>
      </c>
      <c r="G2189" s="15">
        <v>5.798</v>
      </c>
      <c r="H2189" s="15">
        <v>1.111</v>
      </c>
      <c r="I2189" s="15">
        <v>0</v>
      </c>
    </row>
    <row r="2190" spans="1:9" x14ac:dyDescent="0.2">
      <c r="A2190" s="15">
        <v>2189</v>
      </c>
      <c r="B2190" s="15" t="s">
        <v>1351</v>
      </c>
      <c r="C2190" s="15" t="s">
        <v>4823</v>
      </c>
      <c r="D2190" s="15">
        <v>1966</v>
      </c>
      <c r="E2190" s="15">
        <v>7.1219999999999999</v>
      </c>
      <c r="F2190" s="15">
        <v>1.869</v>
      </c>
      <c r="G2190" s="15">
        <v>2.5710000000000002</v>
      </c>
      <c r="H2190" s="15">
        <v>6.5650000000000004</v>
      </c>
      <c r="I2190" s="15">
        <v>0</v>
      </c>
    </row>
    <row r="2191" spans="1:9" x14ac:dyDescent="0.2">
      <c r="A2191" s="15">
        <v>2190</v>
      </c>
      <c r="B2191" s="15" t="s">
        <v>4822</v>
      </c>
      <c r="C2191" s="15" t="s">
        <v>4821</v>
      </c>
      <c r="D2191" s="15">
        <v>1995</v>
      </c>
      <c r="E2191" s="15">
        <v>7.1219999999999999</v>
      </c>
      <c r="F2191" s="15">
        <v>3.7909999999999999</v>
      </c>
      <c r="G2191" s="15">
        <v>2.024</v>
      </c>
      <c r="H2191" s="15">
        <v>0</v>
      </c>
      <c r="I2191" s="15">
        <v>1.694</v>
      </c>
    </row>
    <row r="2192" spans="1:9" x14ac:dyDescent="0.2">
      <c r="A2192" s="15">
        <v>2191</v>
      </c>
      <c r="B2192" s="15" t="s">
        <v>684</v>
      </c>
      <c r="C2192" s="15" t="s">
        <v>3533</v>
      </c>
      <c r="D2192" s="15">
        <v>1971</v>
      </c>
      <c r="E2192" s="15">
        <v>7.1189999999999998</v>
      </c>
      <c r="F2192" s="15">
        <v>8.6539999999999999</v>
      </c>
      <c r="G2192" s="15">
        <v>2.1269999999999998</v>
      </c>
      <c r="H2192" s="15">
        <v>3.1829999999999998</v>
      </c>
      <c r="I2192" s="15">
        <v>0</v>
      </c>
    </row>
    <row r="2193" spans="1:9" x14ac:dyDescent="0.2">
      <c r="A2193" s="15">
        <v>2192</v>
      </c>
      <c r="B2193" s="15" t="s">
        <v>801</v>
      </c>
      <c r="C2193" s="15" t="s">
        <v>4820</v>
      </c>
      <c r="D2193" s="15">
        <v>1964</v>
      </c>
      <c r="E2193" s="15">
        <v>7.1159999999999997</v>
      </c>
      <c r="F2193" s="15">
        <v>11.39</v>
      </c>
      <c r="G2193" s="15">
        <v>4.1989999999999998</v>
      </c>
      <c r="H2193" s="15">
        <v>0</v>
      </c>
      <c r="I2193" s="15">
        <v>0</v>
      </c>
    </row>
    <row r="2194" spans="1:9" x14ac:dyDescent="0.2">
      <c r="A2194" s="15">
        <v>2193</v>
      </c>
      <c r="B2194" s="15" t="s">
        <v>849</v>
      </c>
      <c r="C2194" s="15" t="s">
        <v>4819</v>
      </c>
      <c r="D2194" s="15">
        <v>1957</v>
      </c>
      <c r="E2194" s="15">
        <v>7.11</v>
      </c>
      <c r="F2194" s="15">
        <v>4.3899999999999997</v>
      </c>
      <c r="G2194" s="15">
        <v>1.903</v>
      </c>
      <c r="H2194" s="15">
        <v>0.52500000000000002</v>
      </c>
      <c r="I2194" s="15">
        <v>0.53400000000000003</v>
      </c>
    </row>
    <row r="2195" spans="1:9" x14ac:dyDescent="0.2">
      <c r="A2195" s="15">
        <v>2194</v>
      </c>
      <c r="B2195" s="15" t="s">
        <v>4818</v>
      </c>
      <c r="C2195" s="15" t="s">
        <v>3719</v>
      </c>
      <c r="D2195" s="15">
        <v>2006</v>
      </c>
      <c r="E2195" s="15">
        <v>7.109</v>
      </c>
      <c r="F2195" s="15">
        <v>0.51200000000000001</v>
      </c>
      <c r="G2195" s="15">
        <v>1</v>
      </c>
      <c r="H2195" s="15">
        <v>9.6180000000000003</v>
      </c>
      <c r="I2195" s="15">
        <v>0.61099999999999999</v>
      </c>
    </row>
    <row r="2196" spans="1:9" x14ac:dyDescent="0.2">
      <c r="A2196" s="15">
        <v>2195</v>
      </c>
      <c r="B2196" s="15" t="s">
        <v>4817</v>
      </c>
      <c r="C2196" s="15" t="s">
        <v>4816</v>
      </c>
      <c r="D2196" s="15">
        <v>1966</v>
      </c>
      <c r="E2196" s="15">
        <v>7.1059999999999999</v>
      </c>
      <c r="F2196" s="15">
        <v>6.0529999999999999</v>
      </c>
      <c r="G2196" s="15">
        <v>4.8150000000000004</v>
      </c>
      <c r="H2196" s="15">
        <v>2.2629999999999999</v>
      </c>
      <c r="I2196" s="15">
        <v>0</v>
      </c>
    </row>
    <row r="2197" spans="1:9" x14ac:dyDescent="0.2">
      <c r="A2197" s="15">
        <v>2196</v>
      </c>
      <c r="B2197" s="15" t="s">
        <v>4815</v>
      </c>
      <c r="C2197" s="15" t="s">
        <v>4814</v>
      </c>
      <c r="D2197" s="15">
        <v>1961</v>
      </c>
      <c r="E2197" s="15">
        <v>7.1040000000000001</v>
      </c>
      <c r="F2197" s="15">
        <v>6.6829999999999998</v>
      </c>
      <c r="G2197" s="15">
        <v>1.9630000000000001</v>
      </c>
      <c r="H2197" s="15">
        <v>1.077</v>
      </c>
      <c r="I2197" s="15">
        <v>0</v>
      </c>
    </row>
    <row r="2198" spans="1:9" x14ac:dyDescent="0.2">
      <c r="A2198" s="15">
        <v>2197</v>
      </c>
      <c r="B2198" s="15" t="s">
        <v>1900</v>
      </c>
      <c r="C2198" s="15" t="s">
        <v>4813</v>
      </c>
      <c r="D2198" s="15">
        <v>1983</v>
      </c>
      <c r="E2198" s="15">
        <v>7.0970000000000004</v>
      </c>
      <c r="F2198" s="15">
        <v>4.468</v>
      </c>
      <c r="G2198" s="15">
        <v>4.1539999999999999</v>
      </c>
      <c r="H2198" s="15">
        <v>3.2309999999999999</v>
      </c>
      <c r="I2198" s="15">
        <v>0</v>
      </c>
    </row>
    <row r="2199" spans="1:9" x14ac:dyDescent="0.2">
      <c r="A2199" s="15">
        <v>2198</v>
      </c>
      <c r="B2199" s="15" t="s">
        <v>959</v>
      </c>
      <c r="C2199" s="15" t="s">
        <v>4812</v>
      </c>
      <c r="D2199" s="15">
        <v>1974</v>
      </c>
      <c r="E2199" s="15">
        <v>7.0970000000000004</v>
      </c>
      <c r="F2199" s="15">
        <v>0.72499999999999998</v>
      </c>
      <c r="G2199" s="15">
        <v>3.5830000000000002</v>
      </c>
      <c r="H2199" s="15">
        <v>7.9749999999999996</v>
      </c>
      <c r="I2199" s="15">
        <v>0</v>
      </c>
    </row>
    <row r="2200" spans="1:9" x14ac:dyDescent="0.2">
      <c r="A2200" s="15">
        <v>2199</v>
      </c>
      <c r="B2200" s="15" t="s">
        <v>4811</v>
      </c>
      <c r="C2200" s="15" t="s">
        <v>4810</v>
      </c>
      <c r="D2200" s="15">
        <v>1901</v>
      </c>
      <c r="E2200" s="15">
        <v>7.0970000000000004</v>
      </c>
      <c r="F2200" s="15">
        <v>5.883</v>
      </c>
      <c r="G2200" s="15">
        <v>0</v>
      </c>
      <c r="H2200" s="15">
        <v>0</v>
      </c>
      <c r="I2200" s="15">
        <v>0.54300000000000004</v>
      </c>
    </row>
    <row r="2201" spans="1:9" x14ac:dyDescent="0.2">
      <c r="A2201" s="15">
        <v>2200</v>
      </c>
      <c r="B2201" s="15" t="s">
        <v>4809</v>
      </c>
      <c r="C2201" s="15" t="s">
        <v>4808</v>
      </c>
      <c r="D2201" s="15">
        <v>1976</v>
      </c>
      <c r="E2201" s="15">
        <v>7.0960000000000001</v>
      </c>
      <c r="F2201" s="15">
        <v>7.4260000000000002</v>
      </c>
      <c r="G2201" s="15">
        <v>2.7069999999999999</v>
      </c>
      <c r="H2201" s="15">
        <v>2.3290000000000002</v>
      </c>
      <c r="I2201" s="15">
        <v>0</v>
      </c>
    </row>
    <row r="2202" spans="1:9" x14ac:dyDescent="0.2">
      <c r="A2202" s="15">
        <v>2201</v>
      </c>
      <c r="B2202" s="15" t="s">
        <v>1913</v>
      </c>
      <c r="C2202" s="15" t="s">
        <v>4807</v>
      </c>
      <c r="D2202" s="15">
        <v>1927</v>
      </c>
      <c r="E2202" s="15">
        <v>7.0940000000000003</v>
      </c>
      <c r="F2202" s="15">
        <v>5.4260000000000002</v>
      </c>
      <c r="G2202" s="15">
        <v>1</v>
      </c>
      <c r="H2202" s="15">
        <v>0</v>
      </c>
      <c r="I2202" s="15">
        <v>0</v>
      </c>
    </row>
    <row r="2203" spans="1:9" x14ac:dyDescent="0.2">
      <c r="A2203" s="15">
        <v>2202</v>
      </c>
      <c r="B2203" s="15" t="s">
        <v>3843</v>
      </c>
      <c r="C2203" s="15" t="s">
        <v>4806</v>
      </c>
      <c r="D2203" s="15">
        <v>1980</v>
      </c>
      <c r="E2203" s="15">
        <v>7.0940000000000003</v>
      </c>
      <c r="F2203" s="15">
        <v>5.4340000000000002</v>
      </c>
      <c r="G2203" s="15">
        <v>2.702</v>
      </c>
      <c r="H2203" s="15">
        <v>1.855</v>
      </c>
      <c r="I2203" s="15">
        <v>0.51300000000000001</v>
      </c>
    </row>
    <row r="2204" spans="1:9" x14ac:dyDescent="0.2">
      <c r="A2204" s="15">
        <v>2203</v>
      </c>
      <c r="B2204" s="15" t="s">
        <v>4805</v>
      </c>
      <c r="C2204" s="15" t="s">
        <v>4804</v>
      </c>
      <c r="D2204" s="15">
        <v>2013</v>
      </c>
      <c r="E2204" s="15">
        <v>7.093</v>
      </c>
      <c r="F2204" s="15">
        <v>8.9830000000000005</v>
      </c>
      <c r="G2204" s="15">
        <v>5.1109999999999998</v>
      </c>
      <c r="H2204" s="15">
        <v>3.5670000000000002</v>
      </c>
      <c r="I2204" s="15">
        <v>0</v>
      </c>
    </row>
    <row r="2205" spans="1:9" x14ac:dyDescent="0.2">
      <c r="A2205" s="15">
        <v>2204</v>
      </c>
      <c r="B2205" s="15" t="s">
        <v>4803</v>
      </c>
      <c r="C2205" s="15" t="s">
        <v>4802</v>
      </c>
      <c r="D2205" s="15">
        <v>2000</v>
      </c>
      <c r="E2205" s="15">
        <v>7.093</v>
      </c>
      <c r="F2205" s="15">
        <v>0.71199999999999997</v>
      </c>
      <c r="G2205" s="15">
        <v>4.556</v>
      </c>
      <c r="H2205" s="15">
        <v>5.6769999999999996</v>
      </c>
      <c r="I2205" s="15">
        <v>0.66700000000000004</v>
      </c>
    </row>
    <row r="2206" spans="1:9" x14ac:dyDescent="0.2">
      <c r="A2206" s="15">
        <v>2205</v>
      </c>
      <c r="B2206" s="15" t="s">
        <v>4801</v>
      </c>
      <c r="C2206" s="15" t="s">
        <v>4800</v>
      </c>
      <c r="D2206" s="15">
        <v>1990</v>
      </c>
      <c r="E2206" s="15">
        <v>7.093</v>
      </c>
      <c r="F2206" s="15">
        <v>0.71299999999999997</v>
      </c>
      <c r="G2206" s="15">
        <v>2.7509999999999999</v>
      </c>
      <c r="H2206" s="15">
        <v>7.4859999999999998</v>
      </c>
      <c r="I2206" s="15">
        <v>0.51100000000000001</v>
      </c>
    </row>
    <row r="2207" spans="1:9" x14ac:dyDescent="0.2">
      <c r="A2207" s="15">
        <v>2206</v>
      </c>
      <c r="B2207" s="15" t="s">
        <v>1667</v>
      </c>
      <c r="C2207" s="15" t="s">
        <v>4799</v>
      </c>
      <c r="D2207" s="15">
        <v>1966</v>
      </c>
      <c r="E2207" s="15">
        <v>7.0919999999999996</v>
      </c>
      <c r="F2207" s="15">
        <v>10.738</v>
      </c>
      <c r="G2207" s="15">
        <v>2.7709999999999999</v>
      </c>
      <c r="H2207" s="15">
        <v>0.53800000000000003</v>
      </c>
      <c r="I2207" s="15">
        <v>0</v>
      </c>
    </row>
    <row r="2208" spans="1:9" x14ac:dyDescent="0.2">
      <c r="A2208" s="15">
        <v>2207</v>
      </c>
      <c r="B2208" s="15" t="s">
        <v>963</v>
      </c>
      <c r="C2208" s="15" t="s">
        <v>4798</v>
      </c>
      <c r="D2208" s="15">
        <v>1993</v>
      </c>
      <c r="E2208" s="15">
        <v>7.0910000000000002</v>
      </c>
      <c r="F2208" s="15">
        <v>3.88</v>
      </c>
      <c r="G2208" s="15">
        <v>2.1930000000000001</v>
      </c>
      <c r="H2208" s="15">
        <v>5.8780000000000001</v>
      </c>
      <c r="I2208" s="15">
        <v>0</v>
      </c>
    </row>
    <row r="2209" spans="1:9" x14ac:dyDescent="0.2">
      <c r="A2209" s="15">
        <v>2208</v>
      </c>
      <c r="B2209" s="15" t="s">
        <v>4797</v>
      </c>
      <c r="C2209" s="15" t="s">
        <v>4796</v>
      </c>
      <c r="D2209" s="15">
        <v>1970</v>
      </c>
      <c r="E2209" s="15">
        <v>7.0890000000000004</v>
      </c>
      <c r="F2209" s="15">
        <v>8.4079999999999995</v>
      </c>
      <c r="G2209" s="15">
        <v>2.306</v>
      </c>
      <c r="H2209" s="15">
        <v>1.1779999999999999</v>
      </c>
      <c r="I2209" s="15">
        <v>0.52300000000000002</v>
      </c>
    </row>
    <row r="2210" spans="1:9" x14ac:dyDescent="0.2">
      <c r="A2210" s="15">
        <v>2209</v>
      </c>
      <c r="B2210" s="15" t="s">
        <v>915</v>
      </c>
      <c r="C2210" s="15" t="s">
        <v>4795</v>
      </c>
      <c r="D2210" s="15">
        <v>1990</v>
      </c>
      <c r="E2210" s="15">
        <v>7.0880000000000001</v>
      </c>
      <c r="F2210" s="15">
        <v>4.5279999999999996</v>
      </c>
      <c r="G2210" s="15">
        <v>0.52700000000000002</v>
      </c>
      <c r="H2210" s="15">
        <v>1.8260000000000001</v>
      </c>
      <c r="I2210" s="15">
        <v>2.0449999999999999</v>
      </c>
    </row>
    <row r="2211" spans="1:9" x14ac:dyDescent="0.2">
      <c r="A2211" s="15">
        <v>2210</v>
      </c>
      <c r="B2211" s="15" t="s">
        <v>2653</v>
      </c>
      <c r="C2211" s="15" t="s">
        <v>2535</v>
      </c>
      <c r="D2211" s="15">
        <v>1994</v>
      </c>
      <c r="E2211" s="15">
        <v>7.085</v>
      </c>
      <c r="F2211" s="15">
        <v>2.84</v>
      </c>
      <c r="G2211" s="15">
        <v>0.75</v>
      </c>
      <c r="H2211" s="15">
        <v>6.1059999999999999</v>
      </c>
      <c r="I2211" s="15">
        <v>1.0509999999999999</v>
      </c>
    </row>
    <row r="2212" spans="1:9" x14ac:dyDescent="0.2">
      <c r="A2212" s="15">
        <v>2211</v>
      </c>
      <c r="B2212" s="15" t="s">
        <v>4629</v>
      </c>
      <c r="C2212" s="15" t="s">
        <v>3673</v>
      </c>
      <c r="D2212" s="15">
        <v>1963</v>
      </c>
      <c r="E2212" s="15">
        <v>7.0830000000000002</v>
      </c>
      <c r="F2212" s="15">
        <v>7.8570000000000002</v>
      </c>
      <c r="G2212" s="15">
        <v>2.87</v>
      </c>
      <c r="H2212" s="15">
        <v>0</v>
      </c>
      <c r="I2212" s="15">
        <v>0</v>
      </c>
    </row>
    <row r="2213" spans="1:9" x14ac:dyDescent="0.2">
      <c r="A2213" s="15">
        <v>2212</v>
      </c>
      <c r="B2213" s="15" t="s">
        <v>600</v>
      </c>
      <c r="C2213" s="15" t="s">
        <v>4794</v>
      </c>
      <c r="D2213" s="15">
        <v>1997</v>
      </c>
      <c r="E2213" s="15">
        <v>7.0830000000000002</v>
      </c>
      <c r="F2213" s="15">
        <v>2.294</v>
      </c>
      <c r="G2213" s="15">
        <v>2.0449999999999999</v>
      </c>
      <c r="H2213" s="15">
        <v>4.0389999999999997</v>
      </c>
      <c r="I2213" s="15">
        <v>1.0249999999999999</v>
      </c>
    </row>
    <row r="2214" spans="1:9" x14ac:dyDescent="0.2">
      <c r="A2214" s="15">
        <v>2213</v>
      </c>
      <c r="B2214" s="15" t="s">
        <v>3189</v>
      </c>
      <c r="C2214" s="15" t="s">
        <v>4793</v>
      </c>
      <c r="D2214" s="15">
        <v>1989</v>
      </c>
      <c r="E2214" s="15">
        <v>7.0819999999999999</v>
      </c>
      <c r="F2214" s="15">
        <v>4.5060000000000002</v>
      </c>
      <c r="G2214" s="15">
        <v>3</v>
      </c>
      <c r="H2214" s="15">
        <v>3.21</v>
      </c>
      <c r="I2214" s="15">
        <v>0.64300000000000002</v>
      </c>
    </row>
    <row r="2215" spans="1:9" x14ac:dyDescent="0.2">
      <c r="A2215" s="15">
        <v>2214</v>
      </c>
      <c r="B2215" s="15" t="s">
        <v>3753</v>
      </c>
      <c r="C2215" s="15" t="s">
        <v>1851</v>
      </c>
      <c r="D2215" s="15">
        <v>1999</v>
      </c>
      <c r="E2215" s="15">
        <v>7.0819999999999999</v>
      </c>
      <c r="F2215" s="15">
        <v>4.9489999999999998</v>
      </c>
      <c r="G2215" s="15">
        <v>1.0369999999999999</v>
      </c>
      <c r="H2215" s="15">
        <v>1.1379999999999999</v>
      </c>
      <c r="I2215" s="15">
        <v>0.51100000000000001</v>
      </c>
    </row>
    <row r="2216" spans="1:9" x14ac:dyDescent="0.2">
      <c r="A2216" s="15">
        <v>2215</v>
      </c>
      <c r="B2216" s="15" t="s">
        <v>4792</v>
      </c>
      <c r="C2216" s="15" t="s">
        <v>4791</v>
      </c>
      <c r="D2216" s="15">
        <v>1961</v>
      </c>
      <c r="E2216" s="15">
        <v>7.077</v>
      </c>
      <c r="F2216" s="15">
        <v>3.036</v>
      </c>
      <c r="G2216" s="15">
        <v>2.3250000000000002</v>
      </c>
      <c r="H2216" s="15">
        <v>2.25</v>
      </c>
      <c r="I2216" s="15">
        <v>0.52200000000000002</v>
      </c>
    </row>
    <row r="2217" spans="1:9" x14ac:dyDescent="0.2">
      <c r="A2217" s="15">
        <v>2216</v>
      </c>
      <c r="B2217" s="15" t="s">
        <v>4790</v>
      </c>
      <c r="C2217" s="15" t="s">
        <v>4789</v>
      </c>
      <c r="D2217" s="15">
        <v>1938</v>
      </c>
      <c r="E2217" s="15">
        <v>7.0759999999999996</v>
      </c>
      <c r="F2217" s="15">
        <v>7.1189999999999998</v>
      </c>
      <c r="G2217" s="15">
        <v>0</v>
      </c>
      <c r="H2217" s="15">
        <v>0</v>
      </c>
      <c r="I2217" s="15">
        <v>0</v>
      </c>
    </row>
    <row r="2218" spans="1:9" x14ac:dyDescent="0.2">
      <c r="A2218" s="15">
        <v>2217</v>
      </c>
      <c r="B2218" s="15" t="s">
        <v>4788</v>
      </c>
      <c r="C2218" s="15" t="s">
        <v>1944</v>
      </c>
      <c r="D2218" s="15">
        <v>1981</v>
      </c>
      <c r="E2218" s="15">
        <v>7.0750000000000002</v>
      </c>
      <c r="F2218" s="15">
        <v>6.3079999999999998</v>
      </c>
      <c r="G2218" s="15">
        <v>1.196</v>
      </c>
      <c r="H2218" s="15">
        <v>1.762</v>
      </c>
      <c r="I2218" s="15">
        <v>0.52900000000000003</v>
      </c>
    </row>
    <row r="2219" spans="1:9" x14ac:dyDescent="0.2">
      <c r="A2219" s="15">
        <v>2218</v>
      </c>
      <c r="B2219" s="15" t="s">
        <v>4787</v>
      </c>
      <c r="C2219" s="15" t="s">
        <v>4786</v>
      </c>
      <c r="D2219" s="15">
        <v>2000</v>
      </c>
      <c r="E2219" s="15">
        <v>7.0709999999999997</v>
      </c>
      <c r="F2219" s="15">
        <v>4.51</v>
      </c>
      <c r="G2219" s="15">
        <v>1</v>
      </c>
      <c r="H2219" s="15">
        <v>5.5140000000000002</v>
      </c>
      <c r="I2219" s="15">
        <v>0</v>
      </c>
    </row>
    <row r="2220" spans="1:9" x14ac:dyDescent="0.2">
      <c r="A2220" s="15">
        <v>2219</v>
      </c>
      <c r="B2220" s="15" t="s">
        <v>1852</v>
      </c>
      <c r="C2220" s="15" t="s">
        <v>4785</v>
      </c>
      <c r="D2220" s="15">
        <v>1990</v>
      </c>
      <c r="E2220" s="15">
        <v>7.0709999999999997</v>
      </c>
      <c r="F2220" s="15">
        <v>3.415</v>
      </c>
      <c r="G2220" s="15">
        <v>2.5529999999999999</v>
      </c>
      <c r="H2220" s="15">
        <v>1.827</v>
      </c>
      <c r="I2220" s="15">
        <v>1.024</v>
      </c>
    </row>
    <row r="2221" spans="1:9" x14ac:dyDescent="0.2">
      <c r="A2221" s="15">
        <v>2220</v>
      </c>
      <c r="B2221" s="15" t="s">
        <v>4784</v>
      </c>
      <c r="C2221" s="15" t="s">
        <v>4783</v>
      </c>
      <c r="D2221" s="15">
        <v>2000</v>
      </c>
      <c r="E2221" s="15">
        <v>7.069</v>
      </c>
      <c r="F2221" s="15">
        <v>2.7320000000000002</v>
      </c>
      <c r="G2221" s="15">
        <v>0.56699999999999995</v>
      </c>
      <c r="H2221" s="15">
        <v>6.1</v>
      </c>
      <c r="I2221" s="15">
        <v>1.056</v>
      </c>
    </row>
    <row r="2222" spans="1:9" x14ac:dyDescent="0.2">
      <c r="A2222" s="15">
        <v>2221</v>
      </c>
      <c r="B2222" s="15" t="s">
        <v>4782</v>
      </c>
      <c r="C2222" s="15" t="s">
        <v>4781</v>
      </c>
      <c r="D2222" s="15">
        <v>2009</v>
      </c>
      <c r="E2222" s="15">
        <v>7.0670000000000002</v>
      </c>
      <c r="F2222" s="15">
        <v>5.13</v>
      </c>
      <c r="G2222" s="15">
        <v>2.0169999999999999</v>
      </c>
      <c r="H2222" s="15">
        <v>3.0680000000000001</v>
      </c>
      <c r="I2222" s="15">
        <v>0</v>
      </c>
    </row>
    <row r="2223" spans="1:9" x14ac:dyDescent="0.2">
      <c r="A2223" s="15">
        <v>2222</v>
      </c>
      <c r="B2223" s="15" t="s">
        <v>4213</v>
      </c>
      <c r="C2223" s="15" t="s">
        <v>4780</v>
      </c>
      <c r="D2223" s="15">
        <v>1971</v>
      </c>
      <c r="E2223" s="15">
        <v>7.0629999999999997</v>
      </c>
      <c r="F2223" s="15">
        <v>4.0149999999999997</v>
      </c>
      <c r="G2223" s="15">
        <v>3.452</v>
      </c>
      <c r="H2223" s="15">
        <v>5.7050000000000001</v>
      </c>
      <c r="I2223" s="15">
        <v>0</v>
      </c>
    </row>
    <row r="2224" spans="1:9" x14ac:dyDescent="0.2">
      <c r="A2224" s="15">
        <v>2223</v>
      </c>
      <c r="B2224" s="15" t="s">
        <v>3858</v>
      </c>
      <c r="C2224" s="15" t="s">
        <v>4779</v>
      </c>
      <c r="D2224" s="15">
        <v>1995</v>
      </c>
      <c r="E2224" s="15">
        <v>7.0620000000000003</v>
      </c>
      <c r="F2224" s="15">
        <v>4.4580000000000002</v>
      </c>
      <c r="G2224" s="15">
        <v>0.55600000000000005</v>
      </c>
      <c r="H2224" s="15">
        <v>1.5</v>
      </c>
      <c r="I2224" s="15">
        <v>1.0509999999999999</v>
      </c>
    </row>
    <row r="2225" spans="1:9" x14ac:dyDescent="0.2">
      <c r="A2225" s="15">
        <v>2224</v>
      </c>
      <c r="B2225" s="15" t="s">
        <v>4778</v>
      </c>
      <c r="C2225" s="15" t="s">
        <v>4777</v>
      </c>
      <c r="D2225" s="15">
        <v>1972</v>
      </c>
      <c r="E2225" s="15">
        <v>7.0579999999999998</v>
      </c>
      <c r="F2225" s="15">
        <v>7.157</v>
      </c>
      <c r="G2225" s="15">
        <v>2.875</v>
      </c>
      <c r="H2225" s="15">
        <v>0.54300000000000004</v>
      </c>
      <c r="I2225" s="15">
        <v>0.51200000000000001</v>
      </c>
    </row>
    <row r="2226" spans="1:9" x14ac:dyDescent="0.2">
      <c r="A2226" s="15">
        <v>2225</v>
      </c>
      <c r="B2226" s="15" t="s">
        <v>4776</v>
      </c>
      <c r="C2226" s="15" t="s">
        <v>4648</v>
      </c>
      <c r="D2226" s="15">
        <v>2001</v>
      </c>
      <c r="E2226" s="15">
        <v>7.0519999999999996</v>
      </c>
      <c r="F2226" s="15">
        <v>2.77</v>
      </c>
      <c r="G2226" s="15">
        <v>3.0329999999999999</v>
      </c>
      <c r="H2226" s="15">
        <v>5.2990000000000004</v>
      </c>
      <c r="I2226" s="15">
        <v>0</v>
      </c>
    </row>
    <row r="2227" spans="1:9" x14ac:dyDescent="0.2">
      <c r="A2227" s="15">
        <v>2226</v>
      </c>
      <c r="B2227" s="15" t="s">
        <v>4775</v>
      </c>
      <c r="C2227" s="15" t="s">
        <v>4774</v>
      </c>
      <c r="D2227" s="15">
        <v>2009</v>
      </c>
      <c r="E2227" s="15">
        <v>7.048</v>
      </c>
      <c r="F2227" s="15">
        <v>3.927</v>
      </c>
      <c r="G2227" s="15">
        <v>2.056</v>
      </c>
      <c r="H2227" s="15">
        <v>5.819</v>
      </c>
      <c r="I2227" s="15">
        <v>0</v>
      </c>
    </row>
    <row r="2228" spans="1:9" x14ac:dyDescent="0.2">
      <c r="A2228" s="15">
        <v>2227</v>
      </c>
      <c r="B2228" s="15" t="s">
        <v>1685</v>
      </c>
      <c r="C2228" s="15" t="s">
        <v>1090</v>
      </c>
      <c r="D2228" s="15">
        <v>1997</v>
      </c>
      <c r="E2228" s="15">
        <v>7.0430000000000001</v>
      </c>
      <c r="F2228" s="15">
        <v>0</v>
      </c>
      <c r="G2228" s="15">
        <v>3.9</v>
      </c>
      <c r="H2228" s="15">
        <v>7.5890000000000004</v>
      </c>
      <c r="I2228" s="15">
        <v>0.83299999999999996</v>
      </c>
    </row>
    <row r="2229" spans="1:9" x14ac:dyDescent="0.2">
      <c r="A2229" s="15">
        <v>2228</v>
      </c>
      <c r="B2229" s="15" t="s">
        <v>3407</v>
      </c>
      <c r="C2229" s="15" t="s">
        <v>4773</v>
      </c>
      <c r="D2229" s="15">
        <v>2007</v>
      </c>
      <c r="E2229" s="15">
        <v>7.0430000000000001</v>
      </c>
      <c r="F2229" s="15">
        <v>4.4249999999999998</v>
      </c>
      <c r="G2229" s="15">
        <v>1.347</v>
      </c>
      <c r="H2229" s="15">
        <v>2.177</v>
      </c>
      <c r="I2229" s="15">
        <v>0.56299999999999994</v>
      </c>
    </row>
    <row r="2230" spans="1:9" x14ac:dyDescent="0.2">
      <c r="A2230" s="15">
        <v>2229</v>
      </c>
      <c r="B2230" s="15" t="s">
        <v>712</v>
      </c>
      <c r="C2230" s="15" t="s">
        <v>4320</v>
      </c>
      <c r="D2230" s="15">
        <v>1985</v>
      </c>
      <c r="E2230" s="15">
        <v>7.0389999999999997</v>
      </c>
      <c r="F2230" s="15">
        <v>2.9089999999999998</v>
      </c>
      <c r="G2230" s="15">
        <v>4.5350000000000001</v>
      </c>
      <c r="H2230" s="15">
        <v>6.6319999999999997</v>
      </c>
      <c r="I2230" s="15">
        <v>0</v>
      </c>
    </row>
    <row r="2231" spans="1:9" x14ac:dyDescent="0.2">
      <c r="A2231" s="15">
        <v>2230</v>
      </c>
      <c r="B2231" s="15" t="s">
        <v>542</v>
      </c>
      <c r="C2231" s="15" t="s">
        <v>4772</v>
      </c>
      <c r="D2231" s="15">
        <v>1991</v>
      </c>
      <c r="E2231" s="15">
        <v>7.0380000000000003</v>
      </c>
      <c r="F2231" s="15">
        <v>2.4449999999999998</v>
      </c>
      <c r="G2231" s="15">
        <v>2.0449999999999999</v>
      </c>
      <c r="H2231" s="15">
        <v>4.1109999999999998</v>
      </c>
      <c r="I2231" s="15">
        <v>2.077</v>
      </c>
    </row>
    <row r="2232" spans="1:9" x14ac:dyDescent="0.2">
      <c r="A2232" s="15">
        <v>2231</v>
      </c>
      <c r="B2232" s="15" t="s">
        <v>712</v>
      </c>
      <c r="C2232" s="15" t="s">
        <v>4771</v>
      </c>
      <c r="D2232" s="15">
        <v>1992</v>
      </c>
      <c r="E2232" s="15">
        <v>7.032</v>
      </c>
      <c r="F2232" s="15">
        <v>1.274</v>
      </c>
      <c r="G2232" s="15">
        <v>0.59099999999999997</v>
      </c>
      <c r="H2232" s="15">
        <v>9.5609999999999999</v>
      </c>
      <c r="I2232" s="15">
        <v>2.0230000000000001</v>
      </c>
    </row>
    <row r="2233" spans="1:9" x14ac:dyDescent="0.2">
      <c r="A2233" s="15">
        <v>2232</v>
      </c>
      <c r="B2233" s="15" t="s">
        <v>1695</v>
      </c>
      <c r="C2233" s="15" t="s">
        <v>4770</v>
      </c>
      <c r="D2233" s="15">
        <v>1998</v>
      </c>
      <c r="E2233" s="15">
        <v>7.03</v>
      </c>
      <c r="F2233" s="15">
        <v>5.298</v>
      </c>
      <c r="G2233" s="15">
        <v>1.2030000000000001</v>
      </c>
      <c r="H2233" s="15">
        <v>0</v>
      </c>
      <c r="I2233" s="15">
        <v>1.0660000000000001</v>
      </c>
    </row>
    <row r="2234" spans="1:9" x14ac:dyDescent="0.2">
      <c r="A2234" s="15">
        <v>2233</v>
      </c>
      <c r="B2234" s="15" t="s">
        <v>3841</v>
      </c>
      <c r="C2234" s="15" t="s">
        <v>4769</v>
      </c>
      <c r="D2234" s="15">
        <v>2009</v>
      </c>
      <c r="E2234" s="15">
        <v>7.0289999999999999</v>
      </c>
      <c r="F2234" s="15">
        <v>4.9000000000000004</v>
      </c>
      <c r="G2234" s="15">
        <v>2.1779999999999999</v>
      </c>
      <c r="H2234" s="15">
        <v>3.1040000000000001</v>
      </c>
      <c r="I2234" s="15">
        <v>0</v>
      </c>
    </row>
    <row r="2235" spans="1:9" x14ac:dyDescent="0.2">
      <c r="A2235" s="15">
        <v>2234</v>
      </c>
      <c r="B2235" s="15" t="s">
        <v>1718</v>
      </c>
      <c r="C2235" s="15" t="s">
        <v>4768</v>
      </c>
      <c r="D2235" s="15">
        <v>1979</v>
      </c>
      <c r="E2235" s="15">
        <v>7.0279999999999996</v>
      </c>
      <c r="F2235" s="15">
        <v>6.3849999999999998</v>
      </c>
      <c r="G2235" s="15">
        <v>4.6689999999999996</v>
      </c>
      <c r="H2235" s="15">
        <v>1.788</v>
      </c>
      <c r="I2235" s="15">
        <v>0</v>
      </c>
    </row>
    <row r="2236" spans="1:9" x14ac:dyDescent="0.2">
      <c r="A2236" s="15">
        <v>2235</v>
      </c>
      <c r="B2236" s="15" t="s">
        <v>4767</v>
      </c>
      <c r="C2236" s="15" t="s">
        <v>4766</v>
      </c>
      <c r="D2236" s="15">
        <v>1974</v>
      </c>
      <c r="E2236" s="15">
        <v>7.0250000000000004</v>
      </c>
      <c r="F2236" s="15">
        <v>4.524</v>
      </c>
      <c r="G2236" s="15">
        <v>2.74</v>
      </c>
      <c r="H2236" s="15">
        <v>5.125</v>
      </c>
      <c r="I2236" s="15">
        <v>0</v>
      </c>
    </row>
    <row r="2237" spans="1:9" x14ac:dyDescent="0.2">
      <c r="A2237" s="15">
        <v>2236</v>
      </c>
      <c r="B2237" s="15" t="s">
        <v>4765</v>
      </c>
      <c r="C2237" s="15" t="s">
        <v>4764</v>
      </c>
      <c r="D2237" s="15">
        <v>2001</v>
      </c>
      <c r="E2237" s="15">
        <v>7.0229999999999997</v>
      </c>
      <c r="F2237" s="15">
        <v>4.524</v>
      </c>
      <c r="G2237" s="15">
        <v>0.85</v>
      </c>
      <c r="H2237" s="15">
        <v>1.7010000000000001</v>
      </c>
      <c r="I2237" s="15">
        <v>0.51400000000000001</v>
      </c>
    </row>
    <row r="2238" spans="1:9" x14ac:dyDescent="0.2">
      <c r="A2238" s="15">
        <v>2237</v>
      </c>
      <c r="B2238" s="15" t="s">
        <v>4763</v>
      </c>
      <c r="C2238" s="15" t="s">
        <v>4762</v>
      </c>
      <c r="D2238" s="15">
        <v>1964</v>
      </c>
      <c r="E2238" s="15">
        <v>7.0229999999999997</v>
      </c>
      <c r="F2238" s="15">
        <v>4.4269999999999996</v>
      </c>
      <c r="G2238" s="15">
        <v>8.5570000000000004</v>
      </c>
      <c r="H2238" s="15">
        <v>0.64300000000000002</v>
      </c>
      <c r="I2238" s="15">
        <v>0</v>
      </c>
    </row>
    <row r="2239" spans="1:9" x14ac:dyDescent="0.2">
      <c r="A2239" s="15">
        <v>2238</v>
      </c>
      <c r="B2239" s="15" t="s">
        <v>1284</v>
      </c>
      <c r="C2239" s="15" t="s">
        <v>4761</v>
      </c>
      <c r="D2239" s="15">
        <v>1973</v>
      </c>
      <c r="E2239" s="15">
        <v>7.0220000000000002</v>
      </c>
      <c r="F2239" s="15">
        <v>0.77700000000000002</v>
      </c>
      <c r="G2239" s="15">
        <v>3.8769999999999998</v>
      </c>
      <c r="H2239" s="15">
        <v>6.7240000000000002</v>
      </c>
      <c r="I2239" s="15">
        <v>0</v>
      </c>
    </row>
    <row r="2240" spans="1:9" x14ac:dyDescent="0.2">
      <c r="A2240" s="15">
        <v>2239</v>
      </c>
      <c r="B2240" s="15" t="s">
        <v>994</v>
      </c>
      <c r="C2240" s="15" t="s">
        <v>4760</v>
      </c>
      <c r="D2240" s="15">
        <v>1979</v>
      </c>
      <c r="E2240" s="15">
        <v>7.0209999999999999</v>
      </c>
      <c r="F2240" s="15">
        <v>6.0609999999999999</v>
      </c>
      <c r="G2240" s="15">
        <v>3.532</v>
      </c>
      <c r="H2240" s="15">
        <v>0.55300000000000005</v>
      </c>
      <c r="I2240" s="15">
        <v>0.51100000000000001</v>
      </c>
    </row>
    <row r="2241" spans="1:9" x14ac:dyDescent="0.2">
      <c r="A2241" s="15">
        <v>2240</v>
      </c>
      <c r="B2241" s="15" t="s">
        <v>4759</v>
      </c>
      <c r="C2241" s="15" t="s">
        <v>4758</v>
      </c>
      <c r="D2241" s="15">
        <v>1961</v>
      </c>
      <c r="E2241" s="15">
        <v>7.02</v>
      </c>
      <c r="F2241" s="15">
        <v>9.4209999999999994</v>
      </c>
      <c r="G2241" s="15">
        <v>1.4</v>
      </c>
      <c r="H2241" s="15">
        <v>0</v>
      </c>
      <c r="I2241" s="15">
        <v>0</v>
      </c>
    </row>
    <row r="2242" spans="1:9" x14ac:dyDescent="0.2">
      <c r="A2242" s="15">
        <v>2241</v>
      </c>
      <c r="B2242" s="15" t="s">
        <v>4757</v>
      </c>
      <c r="C2242" s="15" t="s">
        <v>4756</v>
      </c>
      <c r="D2242" s="15">
        <v>1955</v>
      </c>
      <c r="E2242" s="15">
        <v>7.0190000000000001</v>
      </c>
      <c r="F2242" s="15">
        <v>6.4969999999999999</v>
      </c>
      <c r="G2242" s="15">
        <v>0.54500000000000004</v>
      </c>
      <c r="H2242" s="15">
        <v>0.52200000000000002</v>
      </c>
      <c r="I2242" s="15">
        <v>0</v>
      </c>
    </row>
    <row r="2243" spans="1:9" x14ac:dyDescent="0.2">
      <c r="A2243" s="15">
        <v>2242</v>
      </c>
      <c r="B2243" s="15" t="s">
        <v>4036</v>
      </c>
      <c r="C2243" s="15" t="s">
        <v>4755</v>
      </c>
      <c r="D2243" s="15">
        <v>1961</v>
      </c>
      <c r="E2243" s="15">
        <v>7.0179999999999998</v>
      </c>
      <c r="F2243" s="15">
        <v>0.71</v>
      </c>
      <c r="G2243" s="15">
        <v>5.5839999999999996</v>
      </c>
      <c r="H2243" s="15">
        <v>3.3330000000000002</v>
      </c>
      <c r="I2243" s="15">
        <v>0</v>
      </c>
    </row>
    <row r="2244" spans="1:9" x14ac:dyDescent="0.2">
      <c r="A2244" s="15">
        <v>2243</v>
      </c>
      <c r="B2244" s="15" t="s">
        <v>1187</v>
      </c>
      <c r="C2244" s="15" t="s">
        <v>4754</v>
      </c>
      <c r="D2244" s="15">
        <v>1998</v>
      </c>
      <c r="E2244" s="15">
        <v>7.016</v>
      </c>
      <c r="F2244" s="15">
        <v>0</v>
      </c>
      <c r="G2244" s="15">
        <v>5.7919999999999998</v>
      </c>
      <c r="H2244" s="15">
        <v>8.9269999999999996</v>
      </c>
      <c r="I2244" s="15">
        <v>0</v>
      </c>
    </row>
    <row r="2245" spans="1:9" x14ac:dyDescent="0.2">
      <c r="A2245" s="15">
        <v>2244</v>
      </c>
      <c r="B2245" s="15" t="s">
        <v>4753</v>
      </c>
      <c r="C2245" s="15" t="s">
        <v>4752</v>
      </c>
      <c r="D2245" s="15">
        <v>1948</v>
      </c>
      <c r="E2245" s="15">
        <v>7.0140000000000002</v>
      </c>
      <c r="F2245" s="15">
        <v>4.8499999999999996</v>
      </c>
      <c r="G2245" s="15">
        <v>0.55600000000000005</v>
      </c>
      <c r="H2245" s="15">
        <v>0</v>
      </c>
      <c r="I2245" s="15">
        <v>0.51500000000000001</v>
      </c>
    </row>
    <row r="2246" spans="1:9" x14ac:dyDescent="0.2">
      <c r="A2246" s="15">
        <v>2245</v>
      </c>
      <c r="B2246" s="15" t="s">
        <v>1136</v>
      </c>
      <c r="C2246" s="15" t="s">
        <v>4751</v>
      </c>
      <c r="D2246" s="15">
        <v>1971</v>
      </c>
      <c r="E2246" s="15">
        <v>7.0119999999999996</v>
      </c>
      <c r="F2246" s="15">
        <v>8.9390000000000001</v>
      </c>
      <c r="G2246" s="15">
        <v>4.0449999999999999</v>
      </c>
      <c r="H2246" s="15">
        <v>0</v>
      </c>
      <c r="I2246" s="15">
        <v>0.51900000000000002</v>
      </c>
    </row>
    <row r="2247" spans="1:9" x14ac:dyDescent="0.2">
      <c r="A2247" s="15">
        <v>2246</v>
      </c>
      <c r="B2247" s="15" t="s">
        <v>828</v>
      </c>
      <c r="C2247" s="15" t="s">
        <v>4750</v>
      </c>
      <c r="D2247" s="15">
        <v>1983</v>
      </c>
      <c r="E2247" s="15">
        <v>7.0049999999999999</v>
      </c>
      <c r="F2247" s="15">
        <v>4.6909999999999998</v>
      </c>
      <c r="G2247" s="15">
        <v>2.875</v>
      </c>
      <c r="H2247" s="15">
        <v>4.2210000000000001</v>
      </c>
      <c r="I2247" s="15">
        <v>0</v>
      </c>
    </row>
    <row r="2248" spans="1:9" x14ac:dyDescent="0.2">
      <c r="A2248" s="15">
        <v>2247</v>
      </c>
      <c r="B2248" s="15" t="s">
        <v>3331</v>
      </c>
      <c r="C2248" s="15" t="s">
        <v>4749</v>
      </c>
      <c r="D2248" s="15">
        <v>2009</v>
      </c>
      <c r="E2248" s="15">
        <v>6.9980000000000002</v>
      </c>
      <c r="F2248" s="15">
        <v>3.9710000000000001</v>
      </c>
      <c r="G2248" s="15">
        <v>0.75</v>
      </c>
      <c r="H2248" s="15">
        <v>5.3460000000000001</v>
      </c>
      <c r="I2248" s="15">
        <v>0.53700000000000003</v>
      </c>
    </row>
    <row r="2249" spans="1:9" x14ac:dyDescent="0.2">
      <c r="A2249" s="15">
        <v>2248</v>
      </c>
      <c r="B2249" s="15" t="s">
        <v>4748</v>
      </c>
      <c r="C2249" s="15" t="s">
        <v>4747</v>
      </c>
      <c r="D2249" s="15">
        <v>1944</v>
      </c>
      <c r="E2249" s="15">
        <v>6.9980000000000002</v>
      </c>
      <c r="F2249" s="15">
        <v>6.7830000000000004</v>
      </c>
      <c r="G2249" s="15">
        <v>0</v>
      </c>
      <c r="H2249" s="15">
        <v>0</v>
      </c>
      <c r="I2249" s="15">
        <v>0.51400000000000001</v>
      </c>
    </row>
    <row r="2250" spans="1:9" x14ac:dyDescent="0.2">
      <c r="A2250" s="15">
        <v>2249</v>
      </c>
      <c r="B2250" s="15" t="s">
        <v>2763</v>
      </c>
      <c r="C2250" s="15" t="s">
        <v>4746</v>
      </c>
      <c r="D2250" s="15">
        <v>2002</v>
      </c>
      <c r="E2250" s="15">
        <v>6.9960000000000004</v>
      </c>
      <c r="F2250" s="15">
        <v>0.71499999999999997</v>
      </c>
      <c r="G2250" s="15">
        <v>2.2000000000000002</v>
      </c>
      <c r="H2250" s="15">
        <v>7.2930000000000001</v>
      </c>
      <c r="I2250" s="15">
        <v>0.64300000000000002</v>
      </c>
    </row>
    <row r="2251" spans="1:9" x14ac:dyDescent="0.2">
      <c r="A2251" s="15">
        <v>2250</v>
      </c>
      <c r="B2251" s="15" t="s">
        <v>3736</v>
      </c>
      <c r="C2251" s="15" t="s">
        <v>4745</v>
      </c>
      <c r="D2251" s="15">
        <v>2011</v>
      </c>
      <c r="E2251" s="15">
        <v>6.992</v>
      </c>
      <c r="F2251" s="15">
        <v>5.7610000000000001</v>
      </c>
      <c r="G2251" s="15">
        <v>2.0710000000000002</v>
      </c>
      <c r="H2251" s="15">
        <v>1.1259999999999999</v>
      </c>
      <c r="I2251" s="15">
        <v>0</v>
      </c>
    </row>
    <row r="2252" spans="1:9" x14ac:dyDescent="0.2">
      <c r="A2252" s="15">
        <v>2251</v>
      </c>
      <c r="B2252" s="15" t="s">
        <v>4744</v>
      </c>
      <c r="C2252" s="15" t="s">
        <v>3476</v>
      </c>
      <c r="D2252" s="15">
        <v>1967</v>
      </c>
      <c r="E2252" s="15">
        <v>6.9909999999999997</v>
      </c>
      <c r="F2252" s="15">
        <v>8.9179999999999993</v>
      </c>
      <c r="G2252" s="15">
        <v>2.7530000000000001</v>
      </c>
      <c r="H2252" s="15">
        <v>1.8879999999999999</v>
      </c>
      <c r="I2252" s="15">
        <v>0</v>
      </c>
    </row>
    <row r="2253" spans="1:9" x14ac:dyDescent="0.2">
      <c r="A2253" s="15">
        <v>2252</v>
      </c>
      <c r="B2253" s="15" t="s">
        <v>4517</v>
      </c>
      <c r="C2253" s="15" t="s">
        <v>4743</v>
      </c>
      <c r="D2253" s="15">
        <v>1984</v>
      </c>
      <c r="E2253" s="15">
        <v>6.9909999999999997</v>
      </c>
      <c r="F2253" s="15">
        <v>3.8820000000000001</v>
      </c>
      <c r="G2253" s="15">
        <v>2.0910000000000002</v>
      </c>
      <c r="H2253" s="15">
        <v>2.5790000000000002</v>
      </c>
      <c r="I2253" s="15">
        <v>1.0489999999999999</v>
      </c>
    </row>
    <row r="2254" spans="1:9" x14ac:dyDescent="0.2">
      <c r="A2254" s="15">
        <v>2253</v>
      </c>
      <c r="B2254" s="15" t="s">
        <v>4742</v>
      </c>
      <c r="C2254" s="15" t="s">
        <v>4741</v>
      </c>
      <c r="D2254" s="15">
        <v>2003</v>
      </c>
      <c r="E2254" s="15">
        <v>6.9880000000000004</v>
      </c>
      <c r="F2254" s="15">
        <v>2.556</v>
      </c>
      <c r="G2254" s="15">
        <v>1.383</v>
      </c>
      <c r="H2254" s="15">
        <v>4.7679999999999998</v>
      </c>
      <c r="I2254" s="15">
        <v>0.51100000000000001</v>
      </c>
    </row>
    <row r="2255" spans="1:9" x14ac:dyDescent="0.2">
      <c r="A2255" s="15">
        <v>2254</v>
      </c>
      <c r="B2255" s="15" t="s">
        <v>4740</v>
      </c>
      <c r="C2255" s="15" t="s">
        <v>4739</v>
      </c>
      <c r="D2255" s="15">
        <v>1961</v>
      </c>
      <c r="E2255" s="15">
        <v>6.9850000000000003</v>
      </c>
      <c r="F2255" s="15">
        <v>5.5270000000000001</v>
      </c>
      <c r="G2255" s="15">
        <v>6.4009999999999998</v>
      </c>
      <c r="H2255" s="15">
        <v>0</v>
      </c>
      <c r="I2255" s="15">
        <v>0</v>
      </c>
    </row>
    <row r="2256" spans="1:9" x14ac:dyDescent="0.2">
      <c r="A2256" s="15">
        <v>2255</v>
      </c>
      <c r="B2256" s="15" t="s">
        <v>1219</v>
      </c>
      <c r="C2256" s="15" t="s">
        <v>4738</v>
      </c>
      <c r="D2256" s="15">
        <v>1953</v>
      </c>
      <c r="E2256" s="15">
        <v>6.984</v>
      </c>
      <c r="F2256" s="15">
        <v>0.74199999999999999</v>
      </c>
      <c r="G2256" s="15">
        <v>7.3470000000000004</v>
      </c>
      <c r="H2256" s="15">
        <v>0</v>
      </c>
      <c r="I2256" s="15">
        <v>0</v>
      </c>
    </row>
    <row r="2257" spans="1:9" x14ac:dyDescent="0.2">
      <c r="A2257" s="15">
        <v>2256</v>
      </c>
      <c r="B2257" s="15" t="s">
        <v>783</v>
      </c>
      <c r="C2257" s="15" t="s">
        <v>4737</v>
      </c>
      <c r="D2257" s="15">
        <v>2001</v>
      </c>
      <c r="E2257" s="15">
        <v>6.9829999999999997</v>
      </c>
      <c r="F2257" s="15">
        <v>4.0590000000000002</v>
      </c>
      <c r="G2257" s="15">
        <v>1.3620000000000001</v>
      </c>
      <c r="H2257" s="15">
        <v>1.8879999999999999</v>
      </c>
      <c r="I2257" s="15">
        <v>0.51</v>
      </c>
    </row>
    <row r="2258" spans="1:9" x14ac:dyDescent="0.2">
      <c r="A2258" s="15">
        <v>2257</v>
      </c>
      <c r="B2258" s="15" t="s">
        <v>4736</v>
      </c>
      <c r="C2258" s="15" t="s">
        <v>4735</v>
      </c>
      <c r="D2258" s="15">
        <v>1963</v>
      </c>
      <c r="E2258" s="15">
        <v>6.9829999999999997</v>
      </c>
      <c r="F2258" s="15">
        <v>6.2359999999999998</v>
      </c>
      <c r="G2258" s="15">
        <v>2.589</v>
      </c>
      <c r="H2258" s="15">
        <v>0</v>
      </c>
      <c r="I2258" s="15">
        <v>0.51600000000000001</v>
      </c>
    </row>
    <row r="2259" spans="1:9" x14ac:dyDescent="0.2">
      <c r="A2259" s="15">
        <v>2258</v>
      </c>
      <c r="B2259" s="15" t="s">
        <v>2763</v>
      </c>
      <c r="C2259" s="15" t="s">
        <v>4734</v>
      </c>
      <c r="D2259" s="15">
        <v>1997</v>
      </c>
      <c r="E2259" s="15">
        <v>6.976</v>
      </c>
      <c r="F2259" s="15">
        <v>1.7729999999999999</v>
      </c>
      <c r="G2259" s="15">
        <v>2.3330000000000002</v>
      </c>
      <c r="H2259" s="15">
        <v>5.7160000000000002</v>
      </c>
      <c r="I2259" s="15">
        <v>0.52</v>
      </c>
    </row>
    <row r="2260" spans="1:9" x14ac:dyDescent="0.2">
      <c r="A2260" s="15">
        <v>2259</v>
      </c>
      <c r="B2260" s="15" t="s">
        <v>531</v>
      </c>
      <c r="C2260" s="15" t="s">
        <v>4733</v>
      </c>
      <c r="D2260" s="15">
        <v>1993</v>
      </c>
      <c r="E2260" s="15">
        <v>6.9749999999999996</v>
      </c>
      <c r="F2260" s="15">
        <v>4.71</v>
      </c>
      <c r="G2260" s="15">
        <v>2.0369999999999999</v>
      </c>
      <c r="H2260" s="15">
        <v>0.57699999999999996</v>
      </c>
      <c r="I2260" s="15">
        <v>0.54800000000000004</v>
      </c>
    </row>
    <row r="2261" spans="1:9" x14ac:dyDescent="0.2">
      <c r="A2261" s="15">
        <v>2260</v>
      </c>
      <c r="B2261" s="15" t="s">
        <v>515</v>
      </c>
      <c r="C2261" s="15" t="s">
        <v>4732</v>
      </c>
      <c r="D2261" s="15">
        <v>1978</v>
      </c>
      <c r="E2261" s="15">
        <v>6.9720000000000004</v>
      </c>
      <c r="F2261" s="15">
        <v>5.0949999999999998</v>
      </c>
      <c r="G2261" s="15">
        <v>2.1139999999999999</v>
      </c>
      <c r="H2261" s="15">
        <v>2.5339999999999998</v>
      </c>
      <c r="I2261" s="15">
        <v>0.51500000000000001</v>
      </c>
    </row>
    <row r="2262" spans="1:9" x14ac:dyDescent="0.2">
      <c r="A2262" s="15">
        <v>2261</v>
      </c>
      <c r="B2262" s="15" t="s">
        <v>4731</v>
      </c>
      <c r="C2262" s="15" t="s">
        <v>4730</v>
      </c>
      <c r="D2262" s="15">
        <v>1995</v>
      </c>
      <c r="E2262" s="15">
        <v>6.9710000000000001</v>
      </c>
      <c r="F2262" s="15">
        <v>3.77</v>
      </c>
      <c r="G2262" s="15">
        <v>1.073</v>
      </c>
      <c r="H2262" s="15">
        <v>1.5</v>
      </c>
      <c r="I2262" s="15">
        <v>1.167</v>
      </c>
    </row>
    <row r="2263" spans="1:9" x14ac:dyDescent="0.2">
      <c r="A2263" s="15">
        <v>2262</v>
      </c>
      <c r="B2263" s="15" t="s">
        <v>1631</v>
      </c>
      <c r="C2263" s="15" t="s">
        <v>4729</v>
      </c>
      <c r="D2263" s="15">
        <v>2002</v>
      </c>
      <c r="E2263" s="15">
        <v>6.9710000000000001</v>
      </c>
      <c r="F2263" s="15">
        <v>2.577</v>
      </c>
      <c r="G2263" s="15">
        <v>0.52</v>
      </c>
      <c r="H2263" s="15">
        <v>6.327</v>
      </c>
      <c r="I2263" s="15">
        <v>0.52600000000000002</v>
      </c>
    </row>
    <row r="2264" spans="1:9" x14ac:dyDescent="0.2">
      <c r="A2264" s="15">
        <v>2263</v>
      </c>
      <c r="B2264" s="15" t="s">
        <v>2873</v>
      </c>
      <c r="C2264" s="15" t="s">
        <v>4728</v>
      </c>
      <c r="D2264" s="15">
        <v>1981</v>
      </c>
      <c r="E2264" s="15">
        <v>6.97</v>
      </c>
      <c r="F2264" s="15">
        <v>0.2</v>
      </c>
      <c r="G2264" s="15">
        <v>9.0939999999999994</v>
      </c>
      <c r="H2264" s="15">
        <v>4.2300000000000004</v>
      </c>
      <c r="I2264" s="15">
        <v>0</v>
      </c>
    </row>
    <row r="2265" spans="1:9" x14ac:dyDescent="0.2">
      <c r="A2265" s="15">
        <v>2264</v>
      </c>
      <c r="B2265" s="15" t="s">
        <v>4727</v>
      </c>
      <c r="C2265" s="15" t="s">
        <v>4726</v>
      </c>
      <c r="D2265" s="15">
        <v>1982</v>
      </c>
      <c r="E2265" s="15">
        <v>6.97</v>
      </c>
      <c r="F2265" s="15">
        <v>0.70099999999999996</v>
      </c>
      <c r="G2265" s="15">
        <v>1.944</v>
      </c>
      <c r="H2265" s="15">
        <v>10.968</v>
      </c>
      <c r="I2265" s="15">
        <v>0</v>
      </c>
    </row>
    <row r="2266" spans="1:9" x14ac:dyDescent="0.2">
      <c r="A2266" s="15">
        <v>2265</v>
      </c>
      <c r="B2266" s="15" t="s">
        <v>1896</v>
      </c>
      <c r="C2266" s="15" t="s">
        <v>4725</v>
      </c>
      <c r="D2266" s="15">
        <v>1972</v>
      </c>
      <c r="E2266" s="15">
        <v>6.9690000000000003</v>
      </c>
      <c r="F2266" s="15">
        <v>10.151</v>
      </c>
      <c r="G2266" s="15">
        <v>1.776</v>
      </c>
      <c r="H2266" s="15">
        <v>0.6</v>
      </c>
      <c r="I2266" s="15">
        <v>0</v>
      </c>
    </row>
    <row r="2267" spans="1:9" x14ac:dyDescent="0.2">
      <c r="A2267" s="15">
        <v>2266</v>
      </c>
      <c r="B2267" s="15" t="s">
        <v>4724</v>
      </c>
      <c r="C2267" s="15" t="s">
        <v>4723</v>
      </c>
      <c r="D2267" s="15">
        <v>1998</v>
      </c>
      <c r="E2267" s="15">
        <v>6.968</v>
      </c>
      <c r="F2267" s="15">
        <v>2.0640000000000001</v>
      </c>
      <c r="G2267" s="15">
        <v>3</v>
      </c>
      <c r="H2267" s="15">
        <v>4.1840000000000002</v>
      </c>
      <c r="I2267" s="15">
        <v>0.51100000000000001</v>
      </c>
    </row>
    <row r="2268" spans="1:9" x14ac:dyDescent="0.2">
      <c r="A2268" s="15">
        <v>2267</v>
      </c>
      <c r="B2268" s="15" t="s">
        <v>3778</v>
      </c>
      <c r="C2268" s="15" t="s">
        <v>4722</v>
      </c>
      <c r="D2268" s="15">
        <v>1989</v>
      </c>
      <c r="E2268" s="15">
        <v>6.9660000000000002</v>
      </c>
      <c r="F2268" s="15">
        <v>4.9109999999999996</v>
      </c>
      <c r="G2268" s="15">
        <v>0.56299999999999994</v>
      </c>
      <c r="H2268" s="15">
        <v>4.7210000000000001</v>
      </c>
      <c r="I2268" s="15">
        <v>1.272</v>
      </c>
    </row>
    <row r="2269" spans="1:9" x14ac:dyDescent="0.2">
      <c r="A2269" s="15">
        <v>2268</v>
      </c>
      <c r="B2269" s="15" t="s">
        <v>4721</v>
      </c>
      <c r="C2269" s="15" t="s">
        <v>4720</v>
      </c>
      <c r="D2269" s="15">
        <v>1977</v>
      </c>
      <c r="E2269" s="15">
        <v>6.9619999999999997</v>
      </c>
      <c r="F2269" s="15">
        <v>5.8490000000000002</v>
      </c>
      <c r="G2269" s="15">
        <v>4.1440000000000001</v>
      </c>
      <c r="H2269" s="15">
        <v>2.234</v>
      </c>
      <c r="I2269" s="15">
        <v>0</v>
      </c>
    </row>
    <row r="2270" spans="1:9" x14ac:dyDescent="0.2">
      <c r="A2270" s="15">
        <v>2269</v>
      </c>
      <c r="B2270" s="15" t="s">
        <v>4719</v>
      </c>
      <c r="C2270" s="15" t="s">
        <v>4718</v>
      </c>
      <c r="D2270" s="15">
        <v>1968</v>
      </c>
      <c r="E2270" s="15">
        <v>6.9610000000000003</v>
      </c>
      <c r="F2270" s="15">
        <v>7.093</v>
      </c>
      <c r="G2270" s="15">
        <v>5.0330000000000004</v>
      </c>
      <c r="H2270" s="15">
        <v>2.2930000000000001</v>
      </c>
      <c r="I2270" s="15">
        <v>0</v>
      </c>
    </row>
    <row r="2271" spans="1:9" x14ac:dyDescent="0.2">
      <c r="A2271" s="15">
        <v>2270</v>
      </c>
      <c r="B2271" s="15" t="s">
        <v>3018</v>
      </c>
      <c r="C2271" s="15" t="s">
        <v>4717</v>
      </c>
      <c r="D2271" s="15">
        <v>1968</v>
      </c>
      <c r="E2271" s="15">
        <v>6.9589999999999996</v>
      </c>
      <c r="F2271" s="15">
        <v>11.436</v>
      </c>
      <c r="G2271" s="15">
        <v>1.71</v>
      </c>
      <c r="H2271" s="15">
        <v>0</v>
      </c>
      <c r="I2271" s="15">
        <v>0.52900000000000003</v>
      </c>
    </row>
    <row r="2272" spans="1:9" x14ac:dyDescent="0.2">
      <c r="A2272" s="15">
        <v>2271</v>
      </c>
      <c r="B2272" s="15" t="s">
        <v>3302</v>
      </c>
      <c r="C2272" s="15" t="s">
        <v>4716</v>
      </c>
      <c r="D2272" s="15">
        <v>1969</v>
      </c>
      <c r="E2272" s="15">
        <v>6.9569999999999999</v>
      </c>
      <c r="F2272" s="15">
        <v>9.1859999999999999</v>
      </c>
      <c r="G2272" s="15">
        <v>4.9550000000000001</v>
      </c>
      <c r="H2272" s="15">
        <v>0</v>
      </c>
      <c r="I2272" s="15">
        <v>0.51300000000000001</v>
      </c>
    </row>
    <row r="2273" spans="1:9" x14ac:dyDescent="0.2">
      <c r="A2273" s="15">
        <v>2272</v>
      </c>
      <c r="B2273" s="15" t="s">
        <v>4715</v>
      </c>
      <c r="C2273" s="15" t="s">
        <v>4714</v>
      </c>
      <c r="D2273" s="15">
        <v>1974</v>
      </c>
      <c r="E2273" s="15">
        <v>6.9569999999999999</v>
      </c>
      <c r="F2273" s="15">
        <v>6.7309999999999999</v>
      </c>
      <c r="G2273" s="15">
        <v>7.8090000000000002</v>
      </c>
      <c r="H2273" s="15">
        <v>0</v>
      </c>
      <c r="I2273" s="15">
        <v>0</v>
      </c>
    </row>
    <row r="2274" spans="1:9" x14ac:dyDescent="0.2">
      <c r="A2274" s="15">
        <v>2273</v>
      </c>
      <c r="B2274" s="15" t="s">
        <v>836</v>
      </c>
      <c r="C2274" s="15" t="s">
        <v>4713</v>
      </c>
      <c r="D2274" s="15">
        <v>1995</v>
      </c>
      <c r="E2274" s="15">
        <v>6.9560000000000004</v>
      </c>
      <c r="F2274" s="15">
        <v>1.6180000000000001</v>
      </c>
      <c r="G2274" s="15">
        <v>1</v>
      </c>
      <c r="H2274" s="15">
        <v>4.5</v>
      </c>
      <c r="I2274" s="15">
        <v>2.0230000000000001</v>
      </c>
    </row>
    <row r="2275" spans="1:9" x14ac:dyDescent="0.2">
      <c r="A2275" s="15">
        <v>2274</v>
      </c>
      <c r="B2275" s="15" t="s">
        <v>4712</v>
      </c>
      <c r="C2275" s="15" t="s">
        <v>4711</v>
      </c>
      <c r="D2275" s="15">
        <v>1981</v>
      </c>
      <c r="E2275" s="15">
        <v>6.9530000000000003</v>
      </c>
      <c r="F2275" s="15">
        <v>1.7430000000000001</v>
      </c>
      <c r="G2275" s="15">
        <v>4.1379999999999999</v>
      </c>
      <c r="H2275" s="15">
        <v>7.3810000000000002</v>
      </c>
      <c r="I2275" s="15">
        <v>0</v>
      </c>
    </row>
    <row r="2276" spans="1:9" x14ac:dyDescent="0.2">
      <c r="A2276" s="15">
        <v>2275</v>
      </c>
      <c r="B2276" s="15" t="s">
        <v>1161</v>
      </c>
      <c r="C2276" s="15" t="s">
        <v>4710</v>
      </c>
      <c r="D2276" s="15">
        <v>1985</v>
      </c>
      <c r="E2276" s="15">
        <v>6.952</v>
      </c>
      <c r="F2276" s="15">
        <v>3.6739999999999999</v>
      </c>
      <c r="G2276" s="15">
        <v>1.772</v>
      </c>
      <c r="H2276" s="15">
        <v>4.8150000000000004</v>
      </c>
      <c r="I2276" s="15">
        <v>0.51400000000000001</v>
      </c>
    </row>
    <row r="2277" spans="1:9" x14ac:dyDescent="0.2">
      <c r="A2277" s="15">
        <v>2276</v>
      </c>
      <c r="B2277" s="15" t="s">
        <v>4494</v>
      </c>
      <c r="C2277" s="15" t="s">
        <v>4709</v>
      </c>
      <c r="D2277" s="15">
        <v>1982</v>
      </c>
      <c r="E2277" s="15">
        <v>6.9509999999999996</v>
      </c>
      <c r="F2277" s="15">
        <v>6.6740000000000004</v>
      </c>
      <c r="G2277" s="15">
        <v>0.63300000000000001</v>
      </c>
      <c r="H2277" s="15">
        <v>3.22</v>
      </c>
      <c r="I2277" s="15">
        <v>0</v>
      </c>
    </row>
    <row r="2278" spans="1:9" x14ac:dyDescent="0.2">
      <c r="A2278" s="15">
        <v>2277</v>
      </c>
      <c r="B2278" s="15" t="s">
        <v>1475</v>
      </c>
      <c r="C2278" s="15" t="s">
        <v>4708</v>
      </c>
      <c r="D2278" s="15">
        <v>1989</v>
      </c>
      <c r="E2278" s="15">
        <v>6.9489999999999998</v>
      </c>
      <c r="F2278" s="15">
        <v>0.79100000000000004</v>
      </c>
      <c r="G2278" s="15">
        <v>5.0650000000000004</v>
      </c>
      <c r="H2278" s="15">
        <v>6.4859999999999998</v>
      </c>
      <c r="I2278" s="15">
        <v>0.51200000000000001</v>
      </c>
    </row>
    <row r="2279" spans="1:9" x14ac:dyDescent="0.2">
      <c r="A2279" s="15">
        <v>2278</v>
      </c>
      <c r="B2279" s="15" t="s">
        <v>680</v>
      </c>
      <c r="C2279" s="15" t="s">
        <v>4707</v>
      </c>
      <c r="D2279" s="15">
        <v>1944</v>
      </c>
      <c r="E2279" s="15">
        <v>6.9459999999999997</v>
      </c>
      <c r="F2279" s="15">
        <v>6.7270000000000003</v>
      </c>
      <c r="G2279" s="15">
        <v>0</v>
      </c>
      <c r="H2279" s="15">
        <v>0</v>
      </c>
      <c r="I2279" s="15">
        <v>0.51500000000000001</v>
      </c>
    </row>
    <row r="2280" spans="1:9" x14ac:dyDescent="0.2">
      <c r="A2280" s="15">
        <v>2279</v>
      </c>
      <c r="B2280" s="15" t="s">
        <v>2875</v>
      </c>
      <c r="C2280" s="15" t="s">
        <v>4706</v>
      </c>
      <c r="D2280" s="15">
        <v>1977</v>
      </c>
      <c r="E2280" s="15">
        <v>6.9459999999999997</v>
      </c>
      <c r="F2280" s="15">
        <v>4.6420000000000003</v>
      </c>
      <c r="G2280" s="15">
        <v>3.4180000000000001</v>
      </c>
      <c r="H2280" s="15">
        <v>1.9359999999999999</v>
      </c>
      <c r="I2280" s="15">
        <v>0.52900000000000003</v>
      </c>
    </row>
    <row r="2281" spans="1:9" x14ac:dyDescent="0.2">
      <c r="A2281" s="15">
        <v>2280</v>
      </c>
      <c r="B2281" s="15" t="s">
        <v>1512</v>
      </c>
      <c r="C2281" s="15" t="s">
        <v>4705</v>
      </c>
      <c r="D2281" s="15">
        <v>1985</v>
      </c>
      <c r="E2281" s="15">
        <v>6.944</v>
      </c>
      <c r="F2281" s="15">
        <v>5.1820000000000004</v>
      </c>
      <c r="G2281" s="15">
        <v>3.6880000000000002</v>
      </c>
      <c r="H2281" s="15">
        <v>2.6139999999999999</v>
      </c>
      <c r="I2281" s="15">
        <v>0</v>
      </c>
    </row>
    <row r="2282" spans="1:9" x14ac:dyDescent="0.2">
      <c r="A2282" s="15">
        <v>2281</v>
      </c>
      <c r="B2282" s="15" t="s">
        <v>4704</v>
      </c>
      <c r="C2282" s="15" t="s">
        <v>4703</v>
      </c>
      <c r="D2282" s="15">
        <v>1998</v>
      </c>
      <c r="E2282" s="15">
        <v>6.9429999999999996</v>
      </c>
      <c r="F2282" s="15">
        <v>0.52200000000000002</v>
      </c>
      <c r="G2282" s="15">
        <v>0.7</v>
      </c>
      <c r="H2282" s="15">
        <v>7.4569999999999999</v>
      </c>
      <c r="I2282" s="15">
        <v>2</v>
      </c>
    </row>
    <row r="2283" spans="1:9" x14ac:dyDescent="0.2">
      <c r="A2283" s="15">
        <v>2282</v>
      </c>
      <c r="B2283" s="15" t="s">
        <v>606</v>
      </c>
      <c r="C2283" s="15" t="s">
        <v>4702</v>
      </c>
      <c r="D2283" s="15">
        <v>1965</v>
      </c>
      <c r="E2283" s="15">
        <v>6.9409999999999998</v>
      </c>
      <c r="F2283" s="15">
        <v>13.164</v>
      </c>
      <c r="G2283" s="15">
        <v>1.7949999999999999</v>
      </c>
      <c r="H2283" s="15">
        <v>0</v>
      </c>
      <c r="I2283" s="15">
        <v>0</v>
      </c>
    </row>
    <row r="2284" spans="1:9" x14ac:dyDescent="0.2">
      <c r="A2284" s="15">
        <v>2283</v>
      </c>
      <c r="B2284" s="15" t="s">
        <v>1486</v>
      </c>
      <c r="C2284" s="15" t="s">
        <v>4701</v>
      </c>
      <c r="D2284" s="15">
        <v>1948</v>
      </c>
      <c r="E2284" s="15">
        <v>6.9390000000000001</v>
      </c>
      <c r="F2284" s="15">
        <v>2.2749999999999999</v>
      </c>
      <c r="G2284" s="15">
        <v>3</v>
      </c>
      <c r="H2284" s="15">
        <v>0</v>
      </c>
      <c r="I2284" s="15">
        <v>0.51200000000000001</v>
      </c>
    </row>
    <row r="2285" spans="1:9" x14ac:dyDescent="0.2">
      <c r="A2285" s="15">
        <v>2284</v>
      </c>
      <c r="B2285" s="15" t="s">
        <v>1741</v>
      </c>
      <c r="C2285" s="15" t="s">
        <v>4700</v>
      </c>
      <c r="D2285" s="15">
        <v>1974</v>
      </c>
      <c r="E2285" s="15">
        <v>6.9379999999999997</v>
      </c>
      <c r="F2285" s="15">
        <v>5.327</v>
      </c>
      <c r="G2285" s="15">
        <v>4.0190000000000001</v>
      </c>
      <c r="H2285" s="15">
        <v>3.21</v>
      </c>
      <c r="I2285" s="15">
        <v>0</v>
      </c>
    </row>
    <row r="2286" spans="1:9" x14ac:dyDescent="0.2">
      <c r="A2286" s="15">
        <v>2285</v>
      </c>
      <c r="B2286" s="15" t="s">
        <v>4699</v>
      </c>
      <c r="C2286" s="15" t="s">
        <v>4698</v>
      </c>
      <c r="D2286" s="15">
        <v>2008</v>
      </c>
      <c r="E2286" s="15">
        <v>6.9379999999999997</v>
      </c>
      <c r="F2286" s="15">
        <v>6.3570000000000002</v>
      </c>
      <c r="G2286" s="15">
        <v>1.7529999999999999</v>
      </c>
      <c r="H2286" s="15">
        <v>0.53600000000000003</v>
      </c>
      <c r="I2286" s="15">
        <v>0</v>
      </c>
    </row>
    <row r="2287" spans="1:9" x14ac:dyDescent="0.2">
      <c r="A2287" s="15">
        <v>2286</v>
      </c>
      <c r="B2287" s="15" t="s">
        <v>546</v>
      </c>
      <c r="C2287" s="15" t="s">
        <v>4697</v>
      </c>
      <c r="D2287" s="15">
        <v>2005</v>
      </c>
      <c r="E2287" s="15">
        <v>6.9349999999999996</v>
      </c>
      <c r="F2287" s="15">
        <v>4.1310000000000002</v>
      </c>
      <c r="G2287" s="15">
        <v>0.54500000000000004</v>
      </c>
      <c r="H2287" s="15">
        <v>2.871</v>
      </c>
      <c r="I2287" s="15">
        <v>1.034</v>
      </c>
    </row>
    <row r="2288" spans="1:9" x14ac:dyDescent="0.2">
      <c r="A2288" s="15">
        <v>2287</v>
      </c>
      <c r="B2288" s="15" t="s">
        <v>816</v>
      </c>
      <c r="C2288" s="15" t="s">
        <v>4696</v>
      </c>
      <c r="D2288" s="15">
        <v>1965</v>
      </c>
      <c r="E2288" s="15">
        <v>6.9340000000000002</v>
      </c>
      <c r="F2288" s="15">
        <v>5.9139999999999997</v>
      </c>
      <c r="G2288" s="15">
        <v>2.8650000000000002</v>
      </c>
      <c r="H2288" s="15">
        <v>1.054</v>
      </c>
      <c r="I2288" s="15">
        <v>0.51200000000000001</v>
      </c>
    </row>
    <row r="2289" spans="1:9" x14ac:dyDescent="0.2">
      <c r="A2289" s="15">
        <v>2288</v>
      </c>
      <c r="B2289" s="15" t="s">
        <v>4695</v>
      </c>
      <c r="C2289" s="15" t="s">
        <v>899</v>
      </c>
      <c r="D2289" s="15">
        <v>2004</v>
      </c>
      <c r="E2289" s="15">
        <v>6.9340000000000002</v>
      </c>
      <c r="F2289" s="15">
        <v>0.51400000000000001</v>
      </c>
      <c r="G2289" s="15">
        <v>0</v>
      </c>
      <c r="H2289" s="15">
        <v>15.228</v>
      </c>
      <c r="I2289" s="15">
        <v>0</v>
      </c>
    </row>
    <row r="2290" spans="1:9" x14ac:dyDescent="0.2">
      <c r="A2290" s="15">
        <v>2289</v>
      </c>
      <c r="B2290" s="15" t="s">
        <v>658</v>
      </c>
      <c r="C2290" s="15" t="s">
        <v>4694</v>
      </c>
      <c r="D2290" s="15">
        <v>1998</v>
      </c>
      <c r="E2290" s="15">
        <v>6.9329999999999998</v>
      </c>
      <c r="F2290" s="15">
        <v>1.228</v>
      </c>
      <c r="G2290" s="15">
        <v>4.29</v>
      </c>
      <c r="H2290" s="15">
        <v>3.9039999999999999</v>
      </c>
      <c r="I2290" s="15">
        <v>0.54200000000000004</v>
      </c>
    </row>
    <row r="2291" spans="1:9" x14ac:dyDescent="0.2">
      <c r="A2291" s="15">
        <v>2290</v>
      </c>
      <c r="B2291" s="15" t="s">
        <v>4693</v>
      </c>
      <c r="C2291" s="15" t="s">
        <v>4692</v>
      </c>
      <c r="D2291" s="15">
        <v>1966</v>
      </c>
      <c r="E2291" s="15">
        <v>6.931</v>
      </c>
      <c r="F2291" s="15">
        <v>3.3410000000000002</v>
      </c>
      <c r="G2291" s="15">
        <v>9.6620000000000008</v>
      </c>
      <c r="H2291" s="15">
        <v>0.53300000000000003</v>
      </c>
      <c r="I2291" s="15">
        <v>0</v>
      </c>
    </row>
    <row r="2292" spans="1:9" x14ac:dyDescent="0.2">
      <c r="A2292" s="15">
        <v>2291</v>
      </c>
      <c r="B2292" s="15" t="s">
        <v>4691</v>
      </c>
      <c r="C2292" s="15" t="s">
        <v>4690</v>
      </c>
      <c r="D2292" s="15">
        <v>1998</v>
      </c>
      <c r="E2292" s="15">
        <v>6.9290000000000003</v>
      </c>
      <c r="F2292" s="15">
        <v>4.6900000000000004</v>
      </c>
      <c r="G2292" s="15">
        <v>1.1060000000000001</v>
      </c>
      <c r="H2292" s="15">
        <v>1.139</v>
      </c>
      <c r="I2292" s="15">
        <v>0.52600000000000002</v>
      </c>
    </row>
    <row r="2293" spans="1:9" x14ac:dyDescent="0.2">
      <c r="A2293" s="15">
        <v>2292</v>
      </c>
      <c r="B2293" s="15" t="s">
        <v>4689</v>
      </c>
      <c r="C2293" s="15" t="s">
        <v>4688</v>
      </c>
      <c r="D2293" s="15">
        <v>1956</v>
      </c>
      <c r="E2293" s="15">
        <v>6.923</v>
      </c>
      <c r="F2293" s="15">
        <v>2.7730000000000001</v>
      </c>
      <c r="G2293" s="15">
        <v>4.0869999999999997</v>
      </c>
      <c r="H2293" s="15">
        <v>0</v>
      </c>
      <c r="I2293" s="15">
        <v>0.51100000000000001</v>
      </c>
    </row>
    <row r="2294" spans="1:9" x14ac:dyDescent="0.2">
      <c r="A2294" s="15">
        <v>2293</v>
      </c>
      <c r="B2294" s="15" t="s">
        <v>2623</v>
      </c>
      <c r="C2294" s="15" t="s">
        <v>4687</v>
      </c>
      <c r="D2294" s="15">
        <v>2003</v>
      </c>
      <c r="E2294" s="15">
        <v>6.9160000000000004</v>
      </c>
      <c r="F2294" s="15">
        <v>2.9140000000000001</v>
      </c>
      <c r="G2294" s="15">
        <v>0.66700000000000004</v>
      </c>
      <c r="H2294" s="15">
        <v>5.1870000000000003</v>
      </c>
      <c r="I2294" s="15">
        <v>0.51</v>
      </c>
    </row>
    <row r="2295" spans="1:9" x14ac:dyDescent="0.2">
      <c r="A2295" s="15">
        <v>2294</v>
      </c>
      <c r="B2295" s="15" t="s">
        <v>1641</v>
      </c>
      <c r="C2295" s="15" t="s">
        <v>4686</v>
      </c>
      <c r="D2295" s="15">
        <v>2002</v>
      </c>
      <c r="E2295" s="15">
        <v>6.9160000000000004</v>
      </c>
      <c r="F2295" s="15">
        <v>2.9729999999999999</v>
      </c>
      <c r="G2295" s="15">
        <v>0.56299999999999994</v>
      </c>
      <c r="H2295" s="15">
        <v>1.65</v>
      </c>
      <c r="I2295" s="15">
        <v>2.0590000000000002</v>
      </c>
    </row>
    <row r="2296" spans="1:9" x14ac:dyDescent="0.2">
      <c r="A2296" s="15">
        <v>2295</v>
      </c>
      <c r="B2296" s="15" t="s">
        <v>3641</v>
      </c>
      <c r="C2296" s="15" t="s">
        <v>4685</v>
      </c>
      <c r="D2296" s="15">
        <v>1988</v>
      </c>
      <c r="E2296" s="15">
        <v>6.9119999999999999</v>
      </c>
      <c r="F2296" s="15">
        <v>4.7229999999999999</v>
      </c>
      <c r="G2296" s="15">
        <v>1.0269999999999999</v>
      </c>
      <c r="H2296" s="15">
        <v>0.7</v>
      </c>
      <c r="I2296" s="15">
        <v>1</v>
      </c>
    </row>
    <row r="2297" spans="1:9" x14ac:dyDescent="0.2">
      <c r="A2297" s="15">
        <v>2296</v>
      </c>
      <c r="B2297" s="15" t="s">
        <v>658</v>
      </c>
      <c r="C2297" s="15" t="s">
        <v>4684</v>
      </c>
      <c r="D2297" s="15">
        <v>2005</v>
      </c>
      <c r="E2297" s="15">
        <v>6.91</v>
      </c>
      <c r="F2297" s="15">
        <v>0</v>
      </c>
      <c r="G2297" s="15">
        <v>1</v>
      </c>
      <c r="H2297" s="15">
        <v>12.249000000000001</v>
      </c>
      <c r="I2297" s="15">
        <v>0.52800000000000002</v>
      </c>
    </row>
    <row r="2298" spans="1:9" x14ac:dyDescent="0.2">
      <c r="A2298" s="15">
        <v>2297</v>
      </c>
      <c r="B2298" s="15" t="s">
        <v>1667</v>
      </c>
      <c r="C2298" s="15" t="s">
        <v>4683</v>
      </c>
      <c r="D2298" s="15">
        <v>1964</v>
      </c>
      <c r="E2298" s="15">
        <v>6.907</v>
      </c>
      <c r="F2298" s="15">
        <v>8.1340000000000003</v>
      </c>
      <c r="G2298" s="15">
        <v>3.593</v>
      </c>
      <c r="H2298" s="15">
        <v>1.109</v>
      </c>
      <c r="I2298" s="15">
        <v>0</v>
      </c>
    </row>
    <row r="2299" spans="1:9" x14ac:dyDescent="0.2">
      <c r="A2299" s="15">
        <v>2298</v>
      </c>
      <c r="B2299" s="15" t="s">
        <v>1256</v>
      </c>
      <c r="C2299" s="15" t="s">
        <v>4682</v>
      </c>
      <c r="D2299" s="15">
        <v>1971</v>
      </c>
      <c r="E2299" s="15">
        <v>6.9039999999999999</v>
      </c>
      <c r="F2299" s="15">
        <v>0.71399999999999997</v>
      </c>
      <c r="G2299" s="15">
        <v>6.1280000000000001</v>
      </c>
      <c r="H2299" s="15">
        <v>5.7610000000000001</v>
      </c>
      <c r="I2299" s="15">
        <v>0</v>
      </c>
    </row>
    <row r="2300" spans="1:9" x14ac:dyDescent="0.2">
      <c r="A2300" s="15">
        <v>2299</v>
      </c>
      <c r="B2300" s="15" t="s">
        <v>4681</v>
      </c>
      <c r="C2300" s="15" t="s">
        <v>4680</v>
      </c>
      <c r="D2300" s="15">
        <v>1961</v>
      </c>
      <c r="E2300" s="15">
        <v>6.9039999999999999</v>
      </c>
      <c r="F2300" s="15">
        <v>5.3440000000000003</v>
      </c>
      <c r="G2300" s="15">
        <v>2.0390000000000001</v>
      </c>
      <c r="H2300" s="15">
        <v>0.51400000000000001</v>
      </c>
      <c r="I2300" s="15">
        <v>0.55900000000000005</v>
      </c>
    </row>
    <row r="2301" spans="1:9" x14ac:dyDescent="0.2">
      <c r="A2301" s="15">
        <v>2300</v>
      </c>
      <c r="B2301" s="15" t="s">
        <v>3668</v>
      </c>
      <c r="C2301" s="15" t="s">
        <v>4679</v>
      </c>
      <c r="D2301" s="15">
        <v>1961</v>
      </c>
      <c r="E2301" s="15">
        <v>6.9029999999999996</v>
      </c>
      <c r="F2301" s="15">
        <v>6.78</v>
      </c>
      <c r="G2301" s="15">
        <v>4.6109999999999998</v>
      </c>
      <c r="H2301" s="15">
        <v>0</v>
      </c>
      <c r="I2301" s="15">
        <v>0</v>
      </c>
    </row>
    <row r="2302" spans="1:9" x14ac:dyDescent="0.2">
      <c r="A2302" s="15">
        <v>2301</v>
      </c>
      <c r="B2302" s="15" t="s">
        <v>3219</v>
      </c>
      <c r="C2302" s="15" t="s">
        <v>4678</v>
      </c>
      <c r="D2302" s="15">
        <v>1973</v>
      </c>
      <c r="E2302" s="15">
        <v>6.9</v>
      </c>
      <c r="F2302" s="15">
        <v>1.7949999999999999</v>
      </c>
      <c r="G2302" s="15">
        <v>1.8640000000000001</v>
      </c>
      <c r="H2302" s="15">
        <v>7.3789999999999996</v>
      </c>
      <c r="I2302" s="15">
        <v>0</v>
      </c>
    </row>
    <row r="2303" spans="1:9" x14ac:dyDescent="0.2">
      <c r="A2303" s="15">
        <v>2302</v>
      </c>
      <c r="B2303" s="15" t="s">
        <v>1589</v>
      </c>
      <c r="C2303" s="15" t="s">
        <v>2507</v>
      </c>
      <c r="D2303" s="15">
        <v>1990</v>
      </c>
      <c r="E2303" s="15">
        <v>6.8949999999999996</v>
      </c>
      <c r="F2303" s="15">
        <v>2.2639999999999998</v>
      </c>
      <c r="G2303" s="15">
        <v>0.625</v>
      </c>
      <c r="H2303" s="15">
        <v>8.1669999999999998</v>
      </c>
      <c r="I2303" s="15">
        <v>0.75</v>
      </c>
    </row>
    <row r="2304" spans="1:9" x14ac:dyDescent="0.2">
      <c r="A2304" s="15">
        <v>2303</v>
      </c>
      <c r="B2304" s="15" t="s">
        <v>4677</v>
      </c>
      <c r="C2304" s="15" t="s">
        <v>4676</v>
      </c>
      <c r="D2304" s="15">
        <v>1998</v>
      </c>
      <c r="E2304" s="15">
        <v>6.8929999999999998</v>
      </c>
      <c r="F2304" s="15">
        <v>2.2879999999999998</v>
      </c>
      <c r="G2304" s="15">
        <v>3.0350000000000001</v>
      </c>
      <c r="H2304" s="15">
        <v>3.4140000000000001</v>
      </c>
      <c r="I2304" s="15">
        <v>0.53400000000000003</v>
      </c>
    </row>
    <row r="2305" spans="1:9" x14ac:dyDescent="0.2">
      <c r="A2305" s="15">
        <v>2304</v>
      </c>
      <c r="B2305" s="15" t="s">
        <v>4675</v>
      </c>
      <c r="C2305" s="15" t="s">
        <v>4674</v>
      </c>
      <c r="D2305" s="15">
        <v>1959</v>
      </c>
      <c r="E2305" s="15">
        <v>6.8929999999999998</v>
      </c>
      <c r="F2305" s="15">
        <v>6.4619999999999997</v>
      </c>
      <c r="G2305" s="15">
        <v>1.379</v>
      </c>
      <c r="H2305" s="15">
        <v>0.53200000000000003</v>
      </c>
      <c r="I2305" s="15">
        <v>0</v>
      </c>
    </row>
    <row r="2306" spans="1:9" x14ac:dyDescent="0.2">
      <c r="A2306" s="15">
        <v>2305</v>
      </c>
      <c r="B2306" s="15" t="s">
        <v>790</v>
      </c>
      <c r="C2306" s="15" t="s">
        <v>4673</v>
      </c>
      <c r="D2306" s="15">
        <v>1929</v>
      </c>
      <c r="E2306" s="15">
        <v>6.89</v>
      </c>
      <c r="F2306" s="15">
        <v>6.8620000000000001</v>
      </c>
      <c r="G2306" s="15">
        <v>0</v>
      </c>
      <c r="H2306" s="15">
        <v>0</v>
      </c>
      <c r="I2306" s="15">
        <v>0</v>
      </c>
    </row>
    <row r="2307" spans="1:9" x14ac:dyDescent="0.2">
      <c r="A2307" s="15">
        <v>2306</v>
      </c>
      <c r="B2307" s="15" t="s">
        <v>4672</v>
      </c>
      <c r="C2307" s="15" t="s">
        <v>4671</v>
      </c>
      <c r="D2307" s="15">
        <v>1976</v>
      </c>
      <c r="E2307" s="15">
        <v>6.89</v>
      </c>
      <c r="F2307" s="15">
        <v>0.2</v>
      </c>
      <c r="G2307" s="15">
        <v>5.0999999999999996</v>
      </c>
      <c r="H2307" s="15">
        <v>7.6859999999999999</v>
      </c>
      <c r="I2307" s="15">
        <v>0</v>
      </c>
    </row>
    <row r="2308" spans="1:9" x14ac:dyDescent="0.2">
      <c r="A2308" s="15">
        <v>2307</v>
      </c>
      <c r="B2308" s="15" t="s">
        <v>3392</v>
      </c>
      <c r="C2308" s="15" t="s">
        <v>4670</v>
      </c>
      <c r="D2308" s="15">
        <v>1951</v>
      </c>
      <c r="E2308" s="15">
        <v>6.8890000000000002</v>
      </c>
      <c r="F2308" s="15">
        <v>4.6289999999999996</v>
      </c>
      <c r="G2308" s="15">
        <v>1.5</v>
      </c>
      <c r="H2308" s="15">
        <v>0</v>
      </c>
      <c r="I2308" s="15">
        <v>0.52600000000000002</v>
      </c>
    </row>
    <row r="2309" spans="1:9" x14ac:dyDescent="0.2">
      <c r="A2309" s="15">
        <v>2308</v>
      </c>
      <c r="B2309" s="15" t="s">
        <v>4669</v>
      </c>
      <c r="C2309" s="15" t="s">
        <v>4668</v>
      </c>
      <c r="D2309" s="15">
        <v>1928</v>
      </c>
      <c r="E2309" s="15">
        <v>6.8890000000000002</v>
      </c>
      <c r="F2309" s="15">
        <v>5.726</v>
      </c>
      <c r="G2309" s="15">
        <v>0</v>
      </c>
      <c r="H2309" s="15">
        <v>0</v>
      </c>
      <c r="I2309" s="15">
        <v>0.51200000000000001</v>
      </c>
    </row>
    <row r="2310" spans="1:9" x14ac:dyDescent="0.2">
      <c r="A2310" s="15">
        <v>2309</v>
      </c>
      <c r="B2310" s="15" t="s">
        <v>3442</v>
      </c>
      <c r="C2310" s="15" t="s">
        <v>1178</v>
      </c>
      <c r="D2310" s="15">
        <v>1975</v>
      </c>
      <c r="E2310" s="15">
        <v>6.8879999999999999</v>
      </c>
      <c r="F2310" s="15">
        <v>10.118</v>
      </c>
      <c r="G2310" s="15">
        <v>0.56699999999999995</v>
      </c>
      <c r="H2310" s="15">
        <v>1.1859999999999999</v>
      </c>
      <c r="I2310" s="15">
        <v>0</v>
      </c>
    </row>
    <row r="2311" spans="1:9" x14ac:dyDescent="0.2">
      <c r="A2311" s="15">
        <v>2310</v>
      </c>
      <c r="B2311" s="15" t="s">
        <v>2392</v>
      </c>
      <c r="C2311" s="15" t="s">
        <v>4667</v>
      </c>
      <c r="D2311" s="15">
        <v>1996</v>
      </c>
      <c r="E2311" s="15">
        <v>6.8860000000000001</v>
      </c>
      <c r="F2311" s="15">
        <v>0.51900000000000002</v>
      </c>
      <c r="G2311" s="15">
        <v>2.1669999999999998</v>
      </c>
      <c r="H2311" s="15">
        <v>5.0430000000000001</v>
      </c>
      <c r="I2311" s="15">
        <v>2.016</v>
      </c>
    </row>
    <row r="2312" spans="1:9" x14ac:dyDescent="0.2">
      <c r="A2312" s="15">
        <v>2311</v>
      </c>
      <c r="B2312" s="15" t="s">
        <v>1369</v>
      </c>
      <c r="C2312" s="15" t="s">
        <v>4666</v>
      </c>
      <c r="D2312" s="15">
        <v>1994</v>
      </c>
      <c r="E2312" s="15">
        <v>6.8840000000000003</v>
      </c>
      <c r="F2312" s="15">
        <v>3.1539999999999999</v>
      </c>
      <c r="G2312" s="15">
        <v>0.74299999999999999</v>
      </c>
      <c r="H2312" s="15">
        <v>4.0949999999999998</v>
      </c>
      <c r="I2312" s="15">
        <v>1.3620000000000001</v>
      </c>
    </row>
    <row r="2313" spans="1:9" x14ac:dyDescent="0.2">
      <c r="A2313" s="15">
        <v>2312</v>
      </c>
      <c r="B2313" s="15" t="s">
        <v>4665</v>
      </c>
      <c r="C2313" s="15" t="s">
        <v>4664</v>
      </c>
      <c r="D2313" s="15">
        <v>1986</v>
      </c>
      <c r="E2313" s="15">
        <v>6.8840000000000003</v>
      </c>
      <c r="F2313" s="15">
        <v>3.411</v>
      </c>
      <c r="G2313" s="15">
        <v>1.25</v>
      </c>
      <c r="H2313" s="15">
        <v>5.55</v>
      </c>
      <c r="I2313" s="15">
        <v>0.51100000000000001</v>
      </c>
    </row>
    <row r="2314" spans="1:9" x14ac:dyDescent="0.2">
      <c r="A2314" s="15">
        <v>2313</v>
      </c>
      <c r="B2314" s="15" t="s">
        <v>4663</v>
      </c>
      <c r="C2314" s="15" t="s">
        <v>4662</v>
      </c>
      <c r="D2314" s="15">
        <v>2000</v>
      </c>
      <c r="E2314" s="15">
        <v>6.8819999999999997</v>
      </c>
      <c r="F2314" s="15">
        <v>2.7719999999999998</v>
      </c>
      <c r="G2314" s="15">
        <v>2.8330000000000002</v>
      </c>
      <c r="H2314" s="15">
        <v>6.3319999999999999</v>
      </c>
      <c r="I2314" s="15">
        <v>0</v>
      </c>
    </row>
    <row r="2315" spans="1:9" x14ac:dyDescent="0.2">
      <c r="A2315" s="15">
        <v>2314</v>
      </c>
      <c r="B2315" s="15" t="s">
        <v>4661</v>
      </c>
      <c r="C2315" s="15" t="s">
        <v>4660</v>
      </c>
      <c r="D2315" s="15">
        <v>2002</v>
      </c>
      <c r="E2315" s="15">
        <v>6.875</v>
      </c>
      <c r="F2315" s="15">
        <v>2.7109999999999999</v>
      </c>
      <c r="G2315" s="15">
        <v>1.2749999999999999</v>
      </c>
      <c r="H2315" s="15">
        <v>4.4939999999999998</v>
      </c>
      <c r="I2315" s="15">
        <v>0.51800000000000002</v>
      </c>
    </row>
    <row r="2316" spans="1:9" x14ac:dyDescent="0.2">
      <c r="A2316" s="15">
        <v>2315</v>
      </c>
      <c r="B2316" s="15" t="s">
        <v>885</v>
      </c>
      <c r="C2316" s="15" t="s">
        <v>669</v>
      </c>
      <c r="D2316" s="15">
        <v>1990</v>
      </c>
      <c r="E2316" s="15">
        <v>6.8739999999999997</v>
      </c>
      <c r="F2316" s="15">
        <v>5.2939999999999996</v>
      </c>
      <c r="G2316" s="15">
        <v>0.52900000000000003</v>
      </c>
      <c r="H2316" s="15">
        <v>2.2829999999999999</v>
      </c>
      <c r="I2316" s="15">
        <v>1</v>
      </c>
    </row>
    <row r="2317" spans="1:9" x14ac:dyDescent="0.2">
      <c r="A2317" s="15">
        <v>2316</v>
      </c>
      <c r="B2317" s="15" t="s">
        <v>4659</v>
      </c>
      <c r="C2317" s="15" t="s">
        <v>4658</v>
      </c>
      <c r="D2317" s="15">
        <v>1966</v>
      </c>
      <c r="E2317" s="15">
        <v>6.8680000000000003</v>
      </c>
      <c r="F2317" s="15">
        <v>11.96</v>
      </c>
      <c r="G2317" s="15">
        <v>3.2909999999999999</v>
      </c>
      <c r="H2317" s="15">
        <v>0</v>
      </c>
      <c r="I2317" s="15">
        <v>0</v>
      </c>
    </row>
    <row r="2318" spans="1:9" x14ac:dyDescent="0.2">
      <c r="A2318" s="15">
        <v>2317</v>
      </c>
      <c r="B2318" s="15" t="s">
        <v>1381</v>
      </c>
      <c r="C2318" s="15" t="s">
        <v>4657</v>
      </c>
      <c r="D2318" s="15">
        <v>2011</v>
      </c>
      <c r="E2318" s="15">
        <v>6.8659999999999997</v>
      </c>
      <c r="F2318" s="15">
        <v>5.8280000000000003</v>
      </c>
      <c r="G2318" s="15">
        <v>1.4239999999999999</v>
      </c>
      <c r="H2318" s="15">
        <v>1.5189999999999999</v>
      </c>
      <c r="I2318" s="15">
        <v>0</v>
      </c>
    </row>
    <row r="2319" spans="1:9" x14ac:dyDescent="0.2">
      <c r="A2319" s="15">
        <v>2318</v>
      </c>
      <c r="B2319" s="15" t="s">
        <v>1134</v>
      </c>
      <c r="C2319" s="15" t="s">
        <v>4656</v>
      </c>
      <c r="D2319" s="15">
        <v>1976</v>
      </c>
      <c r="E2319" s="15">
        <v>6.8659999999999997</v>
      </c>
      <c r="F2319" s="15">
        <v>7.0110000000000001</v>
      </c>
      <c r="G2319" s="15">
        <v>1.9770000000000001</v>
      </c>
      <c r="H2319" s="15">
        <v>0.7</v>
      </c>
      <c r="I2319" s="15">
        <v>0.53200000000000003</v>
      </c>
    </row>
    <row r="2320" spans="1:9" x14ac:dyDescent="0.2">
      <c r="A2320" s="15">
        <v>2319</v>
      </c>
      <c r="B2320" s="15" t="s">
        <v>4655</v>
      </c>
      <c r="C2320" s="15" t="s">
        <v>4654</v>
      </c>
      <c r="D2320" s="15">
        <v>1990</v>
      </c>
      <c r="E2320" s="15">
        <v>6.8650000000000002</v>
      </c>
      <c r="F2320" s="15">
        <v>3.758</v>
      </c>
      <c r="G2320" s="15">
        <v>2.6070000000000002</v>
      </c>
      <c r="H2320" s="15">
        <v>1.778</v>
      </c>
      <c r="I2320" s="15">
        <v>0.51200000000000001</v>
      </c>
    </row>
    <row r="2321" spans="1:9" x14ac:dyDescent="0.2">
      <c r="A2321" s="15">
        <v>2320</v>
      </c>
      <c r="B2321" s="15" t="s">
        <v>1030</v>
      </c>
      <c r="C2321" s="15" t="s">
        <v>4653</v>
      </c>
      <c r="D2321" s="15">
        <v>1974</v>
      </c>
      <c r="E2321" s="15">
        <v>6.8609999999999998</v>
      </c>
      <c r="F2321" s="15">
        <v>6.69</v>
      </c>
      <c r="G2321" s="15">
        <v>5.5970000000000004</v>
      </c>
      <c r="H2321" s="15">
        <v>0.56299999999999994</v>
      </c>
      <c r="I2321" s="15">
        <v>0</v>
      </c>
    </row>
    <row r="2322" spans="1:9" x14ac:dyDescent="0.2">
      <c r="A2322" s="15">
        <v>2321</v>
      </c>
      <c r="B2322" s="15" t="s">
        <v>2995</v>
      </c>
      <c r="C2322" s="15" t="s">
        <v>4652</v>
      </c>
      <c r="D2322" s="15">
        <v>2009</v>
      </c>
      <c r="E2322" s="15">
        <v>6.86</v>
      </c>
      <c r="F2322" s="15">
        <v>6.9059999999999997</v>
      </c>
      <c r="G2322" s="15">
        <v>1.0920000000000001</v>
      </c>
      <c r="H2322" s="15">
        <v>0.51700000000000002</v>
      </c>
      <c r="I2322" s="15">
        <v>0</v>
      </c>
    </row>
    <row r="2323" spans="1:9" x14ac:dyDescent="0.2">
      <c r="A2323" s="15">
        <v>2322</v>
      </c>
      <c r="B2323" s="15" t="s">
        <v>1764</v>
      </c>
      <c r="C2323" s="15" t="s">
        <v>4651</v>
      </c>
      <c r="D2323" s="15">
        <v>1985</v>
      </c>
      <c r="E2323" s="15">
        <v>6.8559999999999999</v>
      </c>
      <c r="F2323" s="15">
        <v>0</v>
      </c>
      <c r="G2323" s="15">
        <v>2.161</v>
      </c>
      <c r="H2323" s="15">
        <v>16.78</v>
      </c>
      <c r="I2323" s="15">
        <v>0</v>
      </c>
    </row>
    <row r="2324" spans="1:9" x14ac:dyDescent="0.2">
      <c r="A2324" s="15">
        <v>2323</v>
      </c>
      <c r="B2324" s="15" t="s">
        <v>1941</v>
      </c>
      <c r="C2324" s="15" t="s">
        <v>4650</v>
      </c>
      <c r="D2324" s="15">
        <v>2000</v>
      </c>
      <c r="E2324" s="15">
        <v>6.8550000000000004</v>
      </c>
      <c r="F2324" s="15">
        <v>2.056</v>
      </c>
      <c r="G2324" s="15">
        <v>0.64300000000000002</v>
      </c>
      <c r="H2324" s="15">
        <v>8.6120000000000001</v>
      </c>
      <c r="I2324" s="15">
        <v>0.52500000000000002</v>
      </c>
    </row>
    <row r="2325" spans="1:9" x14ac:dyDescent="0.2">
      <c r="A2325" s="15">
        <v>2324</v>
      </c>
      <c r="B2325" s="15" t="s">
        <v>1814</v>
      </c>
      <c r="C2325" s="15" t="s">
        <v>4649</v>
      </c>
      <c r="D2325" s="15">
        <v>1973</v>
      </c>
      <c r="E2325" s="15">
        <v>6.8540000000000001</v>
      </c>
      <c r="F2325" s="15">
        <v>6.4779999999999998</v>
      </c>
      <c r="G2325" s="15">
        <v>1.5069999999999999</v>
      </c>
      <c r="H2325" s="15">
        <v>3.57</v>
      </c>
      <c r="I2325" s="15">
        <v>0</v>
      </c>
    </row>
    <row r="2326" spans="1:9" x14ac:dyDescent="0.2">
      <c r="A2326" s="15">
        <v>2325</v>
      </c>
      <c r="B2326" s="15" t="s">
        <v>828</v>
      </c>
      <c r="C2326" s="15" t="s">
        <v>4648</v>
      </c>
      <c r="D2326" s="15">
        <v>1988</v>
      </c>
      <c r="E2326" s="15">
        <v>6.8520000000000003</v>
      </c>
      <c r="F2326" s="15">
        <v>2.4039999999999999</v>
      </c>
      <c r="G2326" s="15">
        <v>0.625</v>
      </c>
      <c r="H2326" s="15">
        <v>7.4649999999999999</v>
      </c>
      <c r="I2326" s="15">
        <v>0.61099999999999999</v>
      </c>
    </row>
    <row r="2327" spans="1:9" x14ac:dyDescent="0.2">
      <c r="A2327" s="15">
        <v>2326</v>
      </c>
      <c r="B2327" s="15" t="s">
        <v>4647</v>
      </c>
      <c r="C2327" s="15" t="s">
        <v>4646</v>
      </c>
      <c r="D2327" s="15">
        <v>1970</v>
      </c>
      <c r="E2327" s="15">
        <v>6.8479999999999999</v>
      </c>
      <c r="F2327" s="15">
        <v>7.5869999999999997</v>
      </c>
      <c r="G2327" s="15">
        <v>5.3419999999999996</v>
      </c>
      <c r="H2327" s="15">
        <v>0</v>
      </c>
      <c r="I2327" s="15">
        <v>0.51200000000000001</v>
      </c>
    </row>
    <row r="2328" spans="1:9" x14ac:dyDescent="0.2">
      <c r="A2328" s="15">
        <v>2327</v>
      </c>
      <c r="B2328" s="15" t="s">
        <v>2264</v>
      </c>
      <c r="C2328" s="15" t="s">
        <v>4645</v>
      </c>
      <c r="D2328" s="15">
        <v>1965</v>
      </c>
      <c r="E2328" s="15">
        <v>6.8470000000000004</v>
      </c>
      <c r="F2328" s="15">
        <v>4.7350000000000003</v>
      </c>
      <c r="G2328" s="15">
        <v>3</v>
      </c>
      <c r="H2328" s="15">
        <v>3</v>
      </c>
      <c r="I2328" s="15">
        <v>0</v>
      </c>
    </row>
    <row r="2329" spans="1:9" x14ac:dyDescent="0.2">
      <c r="A2329" s="15">
        <v>2328</v>
      </c>
      <c r="B2329" s="15" t="s">
        <v>4644</v>
      </c>
      <c r="C2329" s="15" t="s">
        <v>4643</v>
      </c>
      <c r="D2329" s="15">
        <v>1951</v>
      </c>
      <c r="E2329" s="15">
        <v>6.8470000000000004</v>
      </c>
      <c r="F2329" s="15">
        <v>1.806</v>
      </c>
      <c r="G2329" s="15">
        <v>5.0110000000000001</v>
      </c>
      <c r="H2329" s="15">
        <v>0</v>
      </c>
      <c r="I2329" s="15">
        <v>0</v>
      </c>
    </row>
    <row r="2330" spans="1:9" x14ac:dyDescent="0.2">
      <c r="A2330" s="15">
        <v>2329</v>
      </c>
      <c r="B2330" s="15" t="s">
        <v>1000</v>
      </c>
      <c r="C2330" s="15" t="s">
        <v>4642</v>
      </c>
      <c r="D2330" s="15">
        <v>1998</v>
      </c>
      <c r="E2330" s="15">
        <v>6.8460000000000001</v>
      </c>
      <c r="F2330" s="15">
        <v>3.1949999999999998</v>
      </c>
      <c r="G2330" s="15">
        <v>2.5390000000000001</v>
      </c>
      <c r="H2330" s="15">
        <v>4.8159999999999998</v>
      </c>
      <c r="I2330" s="15">
        <v>0</v>
      </c>
    </row>
    <row r="2331" spans="1:9" x14ac:dyDescent="0.2">
      <c r="A2331" s="15">
        <v>2330</v>
      </c>
      <c r="B2331" s="15" t="s">
        <v>1617</v>
      </c>
      <c r="C2331" s="15" t="s">
        <v>4641</v>
      </c>
      <c r="D2331" s="15">
        <v>1969</v>
      </c>
      <c r="E2331" s="15">
        <v>6.8449999999999998</v>
      </c>
      <c r="F2331" s="15">
        <v>3.1349999999999998</v>
      </c>
      <c r="G2331" s="15">
        <v>3.3980000000000001</v>
      </c>
      <c r="H2331" s="15">
        <v>4.5229999999999997</v>
      </c>
      <c r="I2331" s="15">
        <v>0.51700000000000002</v>
      </c>
    </row>
    <row r="2332" spans="1:9" x14ac:dyDescent="0.2">
      <c r="A2332" s="15">
        <v>2331</v>
      </c>
      <c r="B2332" s="15" t="s">
        <v>4640</v>
      </c>
      <c r="C2332" s="15" t="s">
        <v>4639</v>
      </c>
      <c r="D2332" s="15">
        <v>1992</v>
      </c>
      <c r="E2332" s="15">
        <v>6.8410000000000002</v>
      </c>
      <c r="F2332" s="15">
        <v>5.6829999999999998</v>
      </c>
      <c r="G2332" s="15">
        <v>0.53100000000000003</v>
      </c>
      <c r="H2332" s="15">
        <v>1.129</v>
      </c>
      <c r="I2332" s="15">
        <v>1.038</v>
      </c>
    </row>
    <row r="2333" spans="1:9" x14ac:dyDescent="0.2">
      <c r="A2333" s="15">
        <v>2332</v>
      </c>
      <c r="B2333" s="15" t="s">
        <v>3359</v>
      </c>
      <c r="C2333" s="15" t="s">
        <v>4638</v>
      </c>
      <c r="D2333" s="15">
        <v>1952</v>
      </c>
      <c r="E2333" s="15">
        <v>6.8380000000000001</v>
      </c>
      <c r="F2333" s="15">
        <v>5.8049999999999997</v>
      </c>
      <c r="G2333" s="15">
        <v>0.56699999999999995</v>
      </c>
      <c r="H2333" s="15">
        <v>0</v>
      </c>
      <c r="I2333" s="15">
        <v>0.51700000000000002</v>
      </c>
    </row>
    <row r="2334" spans="1:9" x14ac:dyDescent="0.2">
      <c r="A2334" s="15">
        <v>2333</v>
      </c>
      <c r="B2334" s="15" t="s">
        <v>4637</v>
      </c>
      <c r="C2334" s="15" t="s">
        <v>4636</v>
      </c>
      <c r="D2334" s="15">
        <v>1968</v>
      </c>
      <c r="E2334" s="15">
        <v>6.8380000000000001</v>
      </c>
      <c r="F2334" s="15">
        <v>7.5540000000000003</v>
      </c>
      <c r="G2334" s="15">
        <v>4.9050000000000002</v>
      </c>
      <c r="H2334" s="15">
        <v>1.8129999999999999</v>
      </c>
      <c r="I2334" s="15">
        <v>0</v>
      </c>
    </row>
    <row r="2335" spans="1:9" x14ac:dyDescent="0.2">
      <c r="A2335" s="15">
        <v>2334</v>
      </c>
      <c r="B2335" s="15" t="s">
        <v>2690</v>
      </c>
      <c r="C2335" s="15" t="s">
        <v>4635</v>
      </c>
      <c r="D2335" s="15">
        <v>2003</v>
      </c>
      <c r="E2335" s="15">
        <v>6.8360000000000003</v>
      </c>
      <c r="F2335" s="15">
        <v>2.7040000000000002</v>
      </c>
      <c r="G2335" s="15">
        <v>0.55300000000000005</v>
      </c>
      <c r="H2335" s="15">
        <v>2.1989999999999998</v>
      </c>
      <c r="I2335" s="15">
        <v>2.0179999999999998</v>
      </c>
    </row>
    <row r="2336" spans="1:9" x14ac:dyDescent="0.2">
      <c r="A2336" s="15">
        <v>2335</v>
      </c>
      <c r="B2336" s="15" t="s">
        <v>4634</v>
      </c>
      <c r="C2336" s="15" t="s">
        <v>4633</v>
      </c>
      <c r="D2336" s="15">
        <v>1928</v>
      </c>
      <c r="E2336" s="15">
        <v>6.8330000000000002</v>
      </c>
      <c r="F2336" s="15">
        <v>6.806</v>
      </c>
      <c r="G2336" s="15">
        <v>0</v>
      </c>
      <c r="H2336" s="15">
        <v>0</v>
      </c>
      <c r="I2336" s="15">
        <v>0</v>
      </c>
    </row>
    <row r="2337" spans="1:9" x14ac:dyDescent="0.2">
      <c r="A2337" s="15">
        <v>2336</v>
      </c>
      <c r="B2337" s="15" t="s">
        <v>4632</v>
      </c>
      <c r="C2337" s="15" t="s">
        <v>4631</v>
      </c>
      <c r="D2337" s="15">
        <v>1947</v>
      </c>
      <c r="E2337" s="15">
        <v>6.8330000000000002</v>
      </c>
      <c r="F2337" s="15">
        <v>6.319</v>
      </c>
      <c r="G2337" s="15">
        <v>0</v>
      </c>
      <c r="H2337" s="15">
        <v>0</v>
      </c>
      <c r="I2337" s="15">
        <v>0.53600000000000003</v>
      </c>
    </row>
    <row r="2338" spans="1:9" x14ac:dyDescent="0.2">
      <c r="A2338" s="15">
        <v>2337</v>
      </c>
      <c r="B2338" s="15" t="s">
        <v>698</v>
      </c>
      <c r="C2338" s="15" t="s">
        <v>4630</v>
      </c>
      <c r="D2338" s="15">
        <v>1981</v>
      </c>
      <c r="E2338" s="15">
        <v>6.8319999999999999</v>
      </c>
      <c r="F2338" s="15">
        <v>0</v>
      </c>
      <c r="G2338" s="15">
        <v>4.4930000000000003</v>
      </c>
      <c r="H2338" s="15">
        <v>10.599</v>
      </c>
      <c r="I2338" s="15">
        <v>0</v>
      </c>
    </row>
    <row r="2339" spans="1:9" x14ac:dyDescent="0.2">
      <c r="A2339" s="15">
        <v>2338</v>
      </c>
      <c r="B2339" s="15" t="s">
        <v>4629</v>
      </c>
      <c r="C2339" s="15" t="s">
        <v>4628</v>
      </c>
      <c r="D2339" s="15">
        <v>1962</v>
      </c>
      <c r="E2339" s="15">
        <v>6.8310000000000004</v>
      </c>
      <c r="F2339" s="15">
        <v>7.6680000000000001</v>
      </c>
      <c r="G2339" s="15">
        <v>3.5529999999999999</v>
      </c>
      <c r="H2339" s="15">
        <v>0</v>
      </c>
      <c r="I2339" s="15">
        <v>0</v>
      </c>
    </row>
    <row r="2340" spans="1:9" x14ac:dyDescent="0.2">
      <c r="A2340" s="15">
        <v>2339</v>
      </c>
      <c r="B2340" s="15" t="s">
        <v>2803</v>
      </c>
      <c r="C2340" s="15" t="s">
        <v>4627</v>
      </c>
      <c r="D2340" s="15">
        <v>2004</v>
      </c>
      <c r="E2340" s="15">
        <v>6.8310000000000004</v>
      </c>
      <c r="F2340" s="15">
        <v>3.8809999999999998</v>
      </c>
      <c r="G2340" s="15">
        <v>0.6</v>
      </c>
      <c r="H2340" s="15">
        <v>3.8959999999999999</v>
      </c>
      <c r="I2340" s="15">
        <v>0.52500000000000002</v>
      </c>
    </row>
    <row r="2341" spans="1:9" x14ac:dyDescent="0.2">
      <c r="A2341" s="15">
        <v>2340</v>
      </c>
      <c r="B2341" s="15" t="s">
        <v>4626</v>
      </c>
      <c r="C2341" s="15" t="s">
        <v>4625</v>
      </c>
      <c r="D2341" s="15">
        <v>1978</v>
      </c>
      <c r="E2341" s="15">
        <v>6.8250000000000002</v>
      </c>
      <c r="F2341" s="15">
        <v>6.7939999999999996</v>
      </c>
      <c r="G2341" s="15">
        <v>3.8359999999999999</v>
      </c>
      <c r="H2341" s="15">
        <v>0.53400000000000003</v>
      </c>
      <c r="I2341" s="15">
        <v>0</v>
      </c>
    </row>
    <row r="2342" spans="1:9" x14ac:dyDescent="0.2">
      <c r="A2342" s="15">
        <v>2341</v>
      </c>
      <c r="B2342" s="15" t="s">
        <v>4624</v>
      </c>
      <c r="C2342" s="15" t="s">
        <v>4623</v>
      </c>
      <c r="D2342" s="15">
        <v>1996</v>
      </c>
      <c r="E2342" s="15">
        <v>6.8220000000000001</v>
      </c>
      <c r="F2342" s="15">
        <v>2.5880000000000001</v>
      </c>
      <c r="G2342" s="15">
        <v>1.333</v>
      </c>
      <c r="H2342" s="15">
        <v>8.33</v>
      </c>
      <c r="I2342" s="15">
        <v>0</v>
      </c>
    </row>
    <row r="2343" spans="1:9" x14ac:dyDescent="0.2">
      <c r="A2343" s="15">
        <v>2342</v>
      </c>
      <c r="B2343" s="15" t="s">
        <v>4622</v>
      </c>
      <c r="C2343" s="15" t="s">
        <v>4621</v>
      </c>
      <c r="D2343" s="15">
        <v>1962</v>
      </c>
      <c r="E2343" s="15">
        <v>6.82</v>
      </c>
      <c r="F2343" s="15">
        <v>5.8049999999999997</v>
      </c>
      <c r="G2343" s="15">
        <v>3.524</v>
      </c>
      <c r="H2343" s="15">
        <v>0</v>
      </c>
      <c r="I2343" s="15">
        <v>0.51100000000000001</v>
      </c>
    </row>
    <row r="2344" spans="1:9" x14ac:dyDescent="0.2">
      <c r="A2344" s="15">
        <v>2343</v>
      </c>
      <c r="B2344" s="15" t="s">
        <v>572</v>
      </c>
      <c r="C2344" s="15" t="s">
        <v>1341</v>
      </c>
      <c r="D2344" s="15">
        <v>1942</v>
      </c>
      <c r="E2344" s="15">
        <v>6.8170000000000002</v>
      </c>
      <c r="F2344" s="15">
        <v>3.5459999999999998</v>
      </c>
      <c r="G2344" s="15">
        <v>3</v>
      </c>
      <c r="H2344" s="15">
        <v>0</v>
      </c>
      <c r="I2344" s="15">
        <v>0</v>
      </c>
    </row>
    <row r="2345" spans="1:9" x14ac:dyDescent="0.2">
      <c r="A2345" s="15">
        <v>2344</v>
      </c>
      <c r="B2345" s="15" t="s">
        <v>1260</v>
      </c>
      <c r="C2345" s="15" t="s">
        <v>4620</v>
      </c>
      <c r="D2345" s="15">
        <v>1986</v>
      </c>
      <c r="E2345" s="15">
        <v>6.8159999999999998</v>
      </c>
      <c r="F2345" s="15">
        <v>4.343</v>
      </c>
      <c r="G2345" s="15">
        <v>1.66</v>
      </c>
      <c r="H2345" s="15">
        <v>2.79</v>
      </c>
      <c r="I2345" s="15">
        <v>0.51</v>
      </c>
    </row>
    <row r="2346" spans="1:9" x14ac:dyDescent="0.2">
      <c r="A2346" s="15">
        <v>2345</v>
      </c>
      <c r="B2346" s="15" t="s">
        <v>640</v>
      </c>
      <c r="C2346" s="15" t="s">
        <v>3207</v>
      </c>
      <c r="D2346" s="15">
        <v>1959</v>
      </c>
      <c r="E2346" s="15">
        <v>6.8150000000000004</v>
      </c>
      <c r="F2346" s="15">
        <v>3.3570000000000002</v>
      </c>
      <c r="G2346" s="15">
        <v>1.5</v>
      </c>
      <c r="H2346" s="15">
        <v>1.516</v>
      </c>
      <c r="I2346" s="15">
        <v>0.51200000000000001</v>
      </c>
    </row>
    <row r="2347" spans="1:9" x14ac:dyDescent="0.2">
      <c r="A2347" s="15">
        <v>2346</v>
      </c>
      <c r="B2347" s="15" t="s">
        <v>4619</v>
      </c>
      <c r="C2347" s="15" t="s">
        <v>4618</v>
      </c>
      <c r="D2347" s="15">
        <v>2009</v>
      </c>
      <c r="E2347" s="15">
        <v>6.8140000000000001</v>
      </c>
      <c r="F2347" s="15">
        <v>4.5339999999999998</v>
      </c>
      <c r="G2347" s="15">
        <v>2.2000000000000002</v>
      </c>
      <c r="H2347" s="15">
        <v>3.3069999999999999</v>
      </c>
      <c r="I2347" s="15">
        <v>0</v>
      </c>
    </row>
    <row r="2348" spans="1:9" x14ac:dyDescent="0.2">
      <c r="A2348" s="15">
        <v>2347</v>
      </c>
      <c r="B2348" s="15" t="s">
        <v>1248</v>
      </c>
      <c r="C2348" s="15" t="s">
        <v>4617</v>
      </c>
      <c r="D2348" s="15">
        <v>1991</v>
      </c>
      <c r="E2348" s="15">
        <v>6.8129999999999997</v>
      </c>
      <c r="F2348" s="15">
        <v>2.8820000000000001</v>
      </c>
      <c r="G2348" s="15">
        <v>0.54300000000000004</v>
      </c>
      <c r="H2348" s="15">
        <v>4.5129999999999999</v>
      </c>
      <c r="I2348" s="15">
        <v>2.552</v>
      </c>
    </row>
    <row r="2349" spans="1:9" x14ac:dyDescent="0.2">
      <c r="A2349" s="15">
        <v>2348</v>
      </c>
      <c r="B2349" s="15" t="s">
        <v>1062</v>
      </c>
      <c r="C2349" s="15" t="s">
        <v>4616</v>
      </c>
      <c r="D2349" s="15">
        <v>1987</v>
      </c>
      <c r="E2349" s="15">
        <v>6.8120000000000003</v>
      </c>
      <c r="F2349" s="15">
        <v>2.593</v>
      </c>
      <c r="G2349" s="15">
        <v>2.129</v>
      </c>
      <c r="H2349" s="15">
        <v>5.8949999999999996</v>
      </c>
      <c r="I2349" s="15">
        <v>0.51400000000000001</v>
      </c>
    </row>
    <row r="2350" spans="1:9" x14ac:dyDescent="0.2">
      <c r="A2350" s="15">
        <v>2349</v>
      </c>
      <c r="B2350" s="15" t="s">
        <v>3805</v>
      </c>
      <c r="C2350" s="15" t="s">
        <v>4615</v>
      </c>
      <c r="D2350" s="15">
        <v>1981</v>
      </c>
      <c r="E2350" s="15">
        <v>6.81</v>
      </c>
      <c r="F2350" s="15">
        <v>5.6769999999999996</v>
      </c>
      <c r="G2350" s="15">
        <v>4.3570000000000002</v>
      </c>
      <c r="H2350" s="15">
        <v>1.333</v>
      </c>
      <c r="I2350" s="15">
        <v>0</v>
      </c>
    </row>
    <row r="2351" spans="1:9" x14ac:dyDescent="0.2">
      <c r="A2351" s="15">
        <v>2350</v>
      </c>
      <c r="B2351" s="15" t="s">
        <v>1623</v>
      </c>
      <c r="C2351" s="15" t="s">
        <v>4614</v>
      </c>
      <c r="D2351" s="15">
        <v>1947</v>
      </c>
      <c r="E2351" s="15">
        <v>6.8079999999999998</v>
      </c>
      <c r="F2351" s="15">
        <v>6.3170000000000002</v>
      </c>
      <c r="G2351" s="15">
        <v>0</v>
      </c>
      <c r="H2351" s="15">
        <v>0</v>
      </c>
      <c r="I2351" s="15">
        <v>0.51600000000000001</v>
      </c>
    </row>
    <row r="2352" spans="1:9" x14ac:dyDescent="0.2">
      <c r="A2352" s="15">
        <v>2351</v>
      </c>
      <c r="B2352" s="15" t="s">
        <v>1582</v>
      </c>
      <c r="C2352" s="15" t="s">
        <v>4613</v>
      </c>
      <c r="D2352" s="15">
        <v>1999</v>
      </c>
      <c r="E2352" s="15">
        <v>6.8079999999999998</v>
      </c>
      <c r="F2352" s="15">
        <v>2.4340000000000002</v>
      </c>
      <c r="G2352" s="15">
        <v>5.25</v>
      </c>
      <c r="H2352" s="15">
        <v>2.2829999999999999</v>
      </c>
      <c r="I2352" s="15">
        <v>0</v>
      </c>
    </row>
    <row r="2353" spans="1:9" x14ac:dyDescent="0.2">
      <c r="A2353" s="15">
        <v>2352</v>
      </c>
      <c r="B2353" s="15" t="s">
        <v>748</v>
      </c>
      <c r="C2353" s="15" t="s">
        <v>4612</v>
      </c>
      <c r="D2353" s="15">
        <v>1988</v>
      </c>
      <c r="E2353" s="15">
        <v>6.8070000000000004</v>
      </c>
      <c r="F2353" s="15">
        <v>3.1179999999999999</v>
      </c>
      <c r="G2353" s="15">
        <v>2.0329999999999999</v>
      </c>
      <c r="H2353" s="15">
        <v>2.3290000000000002</v>
      </c>
      <c r="I2353" s="15">
        <v>1.03</v>
      </c>
    </row>
    <row r="2354" spans="1:9" x14ac:dyDescent="0.2">
      <c r="A2354" s="15">
        <v>2353</v>
      </c>
      <c r="B2354" s="15" t="s">
        <v>499</v>
      </c>
      <c r="C2354" s="15" t="s">
        <v>4611</v>
      </c>
      <c r="D2354" s="15">
        <v>1959</v>
      </c>
      <c r="E2354" s="15">
        <v>6.8049999999999997</v>
      </c>
      <c r="F2354" s="15">
        <v>4.7969999999999997</v>
      </c>
      <c r="G2354" s="15">
        <v>2.927</v>
      </c>
      <c r="H2354" s="15">
        <v>0.51600000000000001</v>
      </c>
      <c r="I2354" s="15">
        <v>0</v>
      </c>
    </row>
    <row r="2355" spans="1:9" x14ac:dyDescent="0.2">
      <c r="A2355" s="15">
        <v>2354</v>
      </c>
      <c r="B2355" s="15" t="s">
        <v>4610</v>
      </c>
      <c r="C2355" s="15" t="s">
        <v>4609</v>
      </c>
      <c r="D2355" s="15">
        <v>1973</v>
      </c>
      <c r="E2355" s="15">
        <v>6.8040000000000003</v>
      </c>
      <c r="F2355" s="15">
        <v>7.7359999999999998</v>
      </c>
      <c r="G2355" s="15">
        <v>3.351</v>
      </c>
      <c r="H2355" s="15">
        <v>0.83299999999999996</v>
      </c>
      <c r="I2355" s="15">
        <v>0</v>
      </c>
    </row>
    <row r="2356" spans="1:9" x14ac:dyDescent="0.2">
      <c r="A2356" s="15">
        <v>2355</v>
      </c>
      <c r="B2356" s="15" t="s">
        <v>2390</v>
      </c>
      <c r="C2356" s="15" t="s">
        <v>4608</v>
      </c>
      <c r="D2356" s="15">
        <v>1966</v>
      </c>
      <c r="E2356" s="15">
        <v>6.8040000000000003</v>
      </c>
      <c r="F2356" s="15">
        <v>6.7709999999999999</v>
      </c>
      <c r="G2356" s="15">
        <v>4.3029999999999999</v>
      </c>
      <c r="H2356" s="15">
        <v>1.732</v>
      </c>
      <c r="I2356" s="15">
        <v>0</v>
      </c>
    </row>
    <row r="2357" spans="1:9" x14ac:dyDescent="0.2">
      <c r="A2357" s="15">
        <v>2356</v>
      </c>
      <c r="B2357" s="15" t="s">
        <v>4607</v>
      </c>
      <c r="C2357" s="15" t="s">
        <v>4606</v>
      </c>
      <c r="D2357" s="15">
        <v>2003</v>
      </c>
      <c r="E2357" s="15">
        <v>6.8029999999999999</v>
      </c>
      <c r="F2357" s="15">
        <v>2.8980000000000001</v>
      </c>
      <c r="G2357" s="15">
        <v>2.5840000000000001</v>
      </c>
      <c r="H2357" s="15">
        <v>1.6439999999999999</v>
      </c>
      <c r="I2357" s="15">
        <v>0.51100000000000001</v>
      </c>
    </row>
    <row r="2358" spans="1:9" x14ac:dyDescent="0.2">
      <c r="A2358" s="15">
        <v>2357</v>
      </c>
      <c r="B2358" s="15" t="s">
        <v>531</v>
      </c>
      <c r="C2358" s="15" t="s">
        <v>4605</v>
      </c>
      <c r="D2358" s="15">
        <v>1997</v>
      </c>
      <c r="E2358" s="15">
        <v>6.8029999999999999</v>
      </c>
      <c r="F2358" s="15">
        <v>3.9860000000000002</v>
      </c>
      <c r="G2358" s="15">
        <v>0.6</v>
      </c>
      <c r="H2358" s="15">
        <v>1.1419999999999999</v>
      </c>
      <c r="I2358" s="15">
        <v>1.516</v>
      </c>
    </row>
    <row r="2359" spans="1:9" x14ac:dyDescent="0.2">
      <c r="A2359" s="15">
        <v>2358</v>
      </c>
      <c r="B2359" s="15" t="s">
        <v>1248</v>
      </c>
      <c r="C2359" s="15" t="s">
        <v>4604</v>
      </c>
      <c r="D2359" s="15">
        <v>1993</v>
      </c>
      <c r="E2359" s="15">
        <v>6.8</v>
      </c>
      <c r="F2359" s="15">
        <v>3.532</v>
      </c>
      <c r="G2359" s="15">
        <v>1.099</v>
      </c>
      <c r="H2359" s="15">
        <v>1.958</v>
      </c>
      <c r="I2359" s="15">
        <v>1.5820000000000001</v>
      </c>
    </row>
    <row r="2360" spans="1:9" x14ac:dyDescent="0.2">
      <c r="A2360" s="15">
        <v>2359</v>
      </c>
      <c r="B2360" s="15" t="s">
        <v>983</v>
      </c>
      <c r="C2360" s="15" t="s">
        <v>4603</v>
      </c>
      <c r="D2360" s="15">
        <v>1971</v>
      </c>
      <c r="E2360" s="15">
        <v>6.7930000000000001</v>
      </c>
      <c r="F2360" s="15">
        <v>9.5410000000000004</v>
      </c>
      <c r="G2360" s="15">
        <v>2.9209999999999998</v>
      </c>
      <c r="H2360" s="15">
        <v>1.202</v>
      </c>
      <c r="I2360" s="15">
        <v>0</v>
      </c>
    </row>
    <row r="2361" spans="1:9" x14ac:dyDescent="0.2">
      <c r="A2361" s="15">
        <v>2360</v>
      </c>
      <c r="B2361" s="15" t="s">
        <v>598</v>
      </c>
      <c r="C2361" s="15" t="s">
        <v>4602</v>
      </c>
      <c r="D2361" s="15">
        <v>1976</v>
      </c>
      <c r="E2361" s="15">
        <v>6.7910000000000004</v>
      </c>
      <c r="F2361" s="15">
        <v>5.5389999999999997</v>
      </c>
      <c r="G2361" s="15">
        <v>1.7709999999999999</v>
      </c>
      <c r="H2361" s="15">
        <v>2.4689999999999999</v>
      </c>
      <c r="I2361" s="15">
        <v>0.51</v>
      </c>
    </row>
    <row r="2362" spans="1:9" x14ac:dyDescent="0.2">
      <c r="A2362" s="15">
        <v>2361</v>
      </c>
      <c r="B2362" s="15" t="s">
        <v>4601</v>
      </c>
      <c r="C2362" s="15" t="s">
        <v>1491</v>
      </c>
      <c r="D2362" s="15">
        <v>1956</v>
      </c>
      <c r="E2362" s="15">
        <v>6.79</v>
      </c>
      <c r="F2362" s="15">
        <v>3.7370000000000001</v>
      </c>
      <c r="G2362" s="15">
        <v>1.2609999999999999</v>
      </c>
      <c r="H2362" s="15">
        <v>1.07</v>
      </c>
      <c r="I2362" s="15">
        <v>0.51600000000000001</v>
      </c>
    </row>
    <row r="2363" spans="1:9" x14ac:dyDescent="0.2">
      <c r="A2363" s="15">
        <v>2362</v>
      </c>
      <c r="B2363" s="15" t="s">
        <v>4600</v>
      </c>
      <c r="C2363" s="15" t="s">
        <v>4599</v>
      </c>
      <c r="D2363" s="15">
        <v>1988</v>
      </c>
      <c r="E2363" s="15">
        <v>6.7889999999999997</v>
      </c>
      <c r="F2363" s="15">
        <v>0.2</v>
      </c>
      <c r="G2363" s="15">
        <v>5.9660000000000002</v>
      </c>
      <c r="H2363" s="15">
        <v>7.008</v>
      </c>
      <c r="I2363" s="15">
        <v>0</v>
      </c>
    </row>
    <row r="2364" spans="1:9" x14ac:dyDescent="0.2">
      <c r="A2364" s="15">
        <v>2363</v>
      </c>
      <c r="B2364" s="15" t="s">
        <v>1805</v>
      </c>
      <c r="C2364" s="15" t="s">
        <v>4598</v>
      </c>
      <c r="D2364" s="15">
        <v>2005</v>
      </c>
      <c r="E2364" s="15">
        <v>6.7850000000000001</v>
      </c>
      <c r="F2364" s="15">
        <v>4.0830000000000002</v>
      </c>
      <c r="G2364" s="15">
        <v>1.0589999999999999</v>
      </c>
      <c r="H2364" s="15">
        <v>2.9369999999999998</v>
      </c>
      <c r="I2364" s="15">
        <v>0.51</v>
      </c>
    </row>
    <row r="2365" spans="1:9" x14ac:dyDescent="0.2">
      <c r="A2365" s="15">
        <v>2364</v>
      </c>
      <c r="B2365" s="15" t="s">
        <v>2662</v>
      </c>
      <c r="C2365" s="15" t="s">
        <v>1682</v>
      </c>
      <c r="D2365" s="15">
        <v>1964</v>
      </c>
      <c r="E2365" s="15">
        <v>6.7850000000000001</v>
      </c>
      <c r="F2365" s="15">
        <v>10.226000000000001</v>
      </c>
      <c r="G2365" s="15">
        <v>1.944</v>
      </c>
      <c r="H2365" s="15">
        <v>0</v>
      </c>
      <c r="I2365" s="15">
        <v>0.53600000000000003</v>
      </c>
    </row>
    <row r="2366" spans="1:9" x14ac:dyDescent="0.2">
      <c r="A2366" s="15">
        <v>2365</v>
      </c>
      <c r="B2366" s="15" t="s">
        <v>1818</v>
      </c>
      <c r="C2366" s="15" t="s">
        <v>2453</v>
      </c>
      <c r="D2366" s="15">
        <v>1955</v>
      </c>
      <c r="E2366" s="15">
        <v>6.782</v>
      </c>
      <c r="F2366" s="15">
        <v>5.1239999999999997</v>
      </c>
      <c r="G2366" s="15">
        <v>1.5</v>
      </c>
      <c r="H2366" s="15">
        <v>0</v>
      </c>
      <c r="I2366" s="15">
        <v>0.55900000000000005</v>
      </c>
    </row>
    <row r="2367" spans="1:9" x14ac:dyDescent="0.2">
      <c r="A2367" s="15">
        <v>2366</v>
      </c>
      <c r="B2367" s="15" t="s">
        <v>2857</v>
      </c>
      <c r="C2367" s="15" t="s">
        <v>4597</v>
      </c>
      <c r="D2367" s="15">
        <v>1991</v>
      </c>
      <c r="E2367" s="15">
        <v>6.78</v>
      </c>
      <c r="F2367" s="15">
        <v>4.24</v>
      </c>
      <c r="G2367" s="15">
        <v>0.55000000000000004</v>
      </c>
      <c r="H2367" s="15">
        <v>3.3439999999999999</v>
      </c>
      <c r="I2367" s="15">
        <v>1.82</v>
      </c>
    </row>
    <row r="2368" spans="1:9" x14ac:dyDescent="0.2">
      <c r="A2368" s="15">
        <v>2367</v>
      </c>
      <c r="B2368" s="15" t="s">
        <v>1599</v>
      </c>
      <c r="C2368" s="15" t="s">
        <v>4596</v>
      </c>
      <c r="D2368" s="15">
        <v>1922</v>
      </c>
      <c r="E2368" s="15">
        <v>6.7750000000000004</v>
      </c>
      <c r="F2368" s="15">
        <v>5.5250000000000004</v>
      </c>
      <c r="G2368" s="15">
        <v>0</v>
      </c>
      <c r="H2368" s="15">
        <v>0</v>
      </c>
      <c r="I2368" s="15">
        <v>0.61099999999999999</v>
      </c>
    </row>
    <row r="2369" spans="1:9" x14ac:dyDescent="0.2">
      <c r="A2369" s="15">
        <v>2368</v>
      </c>
      <c r="B2369" s="15" t="s">
        <v>4595</v>
      </c>
      <c r="C2369" s="15" t="s">
        <v>4594</v>
      </c>
      <c r="D2369" s="15">
        <v>2006</v>
      </c>
      <c r="E2369" s="15">
        <v>6.774</v>
      </c>
      <c r="F2369" s="15">
        <v>2.3370000000000002</v>
      </c>
      <c r="G2369" s="15">
        <v>1.2130000000000001</v>
      </c>
      <c r="H2369" s="15">
        <v>5.1219999999999999</v>
      </c>
      <c r="I2369" s="15">
        <v>0.75</v>
      </c>
    </row>
    <row r="2370" spans="1:9" x14ac:dyDescent="0.2">
      <c r="A2370" s="15">
        <v>2369</v>
      </c>
      <c r="B2370" s="15" t="s">
        <v>4593</v>
      </c>
      <c r="C2370" s="15" t="s">
        <v>4592</v>
      </c>
      <c r="D2370" s="15">
        <v>1972</v>
      </c>
      <c r="E2370" s="15">
        <v>6.774</v>
      </c>
      <c r="F2370" s="15">
        <v>7.5979999999999999</v>
      </c>
      <c r="G2370" s="15">
        <v>3.548</v>
      </c>
      <c r="H2370" s="15">
        <v>1.2010000000000001</v>
      </c>
      <c r="I2370" s="15">
        <v>0</v>
      </c>
    </row>
    <row r="2371" spans="1:9" x14ac:dyDescent="0.2">
      <c r="A2371" s="15">
        <v>2370</v>
      </c>
      <c r="B2371" s="15" t="s">
        <v>4591</v>
      </c>
      <c r="C2371" s="15" t="s">
        <v>4590</v>
      </c>
      <c r="D2371" s="15">
        <v>1953</v>
      </c>
      <c r="E2371" s="15">
        <v>6.7729999999999997</v>
      </c>
      <c r="F2371" s="15">
        <v>8.3209999999999997</v>
      </c>
      <c r="G2371" s="15">
        <v>0</v>
      </c>
      <c r="H2371" s="15">
        <v>0</v>
      </c>
      <c r="I2371" s="15">
        <v>0</v>
      </c>
    </row>
    <row r="2372" spans="1:9" x14ac:dyDescent="0.2">
      <c r="A2372" s="15">
        <v>2371</v>
      </c>
      <c r="B2372" s="15" t="s">
        <v>2560</v>
      </c>
      <c r="C2372" s="15" t="s">
        <v>4589</v>
      </c>
      <c r="D2372" s="15">
        <v>1985</v>
      </c>
      <c r="E2372" s="15">
        <v>6.7709999999999999</v>
      </c>
      <c r="F2372" s="15">
        <v>4.9370000000000003</v>
      </c>
      <c r="G2372" s="15">
        <v>1.226</v>
      </c>
      <c r="H2372" s="15">
        <v>5.5490000000000004</v>
      </c>
      <c r="I2372" s="15">
        <v>0</v>
      </c>
    </row>
    <row r="2373" spans="1:9" x14ac:dyDescent="0.2">
      <c r="A2373" s="15">
        <v>2372</v>
      </c>
      <c r="B2373" s="15" t="s">
        <v>1937</v>
      </c>
      <c r="C2373" s="15" t="s">
        <v>4588</v>
      </c>
      <c r="D2373" s="15">
        <v>1983</v>
      </c>
      <c r="E2373" s="15">
        <v>6.766</v>
      </c>
      <c r="F2373" s="15">
        <v>3.7719999999999998</v>
      </c>
      <c r="G2373" s="15">
        <v>2.8330000000000002</v>
      </c>
      <c r="H2373" s="15">
        <v>5.6340000000000003</v>
      </c>
      <c r="I2373" s="15">
        <v>0</v>
      </c>
    </row>
    <row r="2374" spans="1:9" x14ac:dyDescent="0.2">
      <c r="A2374" s="15">
        <v>2373</v>
      </c>
      <c r="B2374" s="15" t="s">
        <v>4587</v>
      </c>
      <c r="C2374" s="15" t="s">
        <v>4586</v>
      </c>
      <c r="D2374" s="15">
        <v>1985</v>
      </c>
      <c r="E2374" s="15">
        <v>6.7649999999999997</v>
      </c>
      <c r="F2374" s="15">
        <v>1.0640000000000001</v>
      </c>
      <c r="G2374" s="15">
        <v>8.6270000000000007</v>
      </c>
      <c r="H2374" s="15">
        <v>5.0359999999999996</v>
      </c>
      <c r="I2374" s="15">
        <v>0</v>
      </c>
    </row>
    <row r="2375" spans="1:9" x14ac:dyDescent="0.2">
      <c r="A2375" s="15">
        <v>2374</v>
      </c>
      <c r="B2375" s="15" t="s">
        <v>4585</v>
      </c>
      <c r="C2375" s="15" t="s">
        <v>4584</v>
      </c>
      <c r="D2375" s="15">
        <v>1968</v>
      </c>
      <c r="E2375" s="15">
        <v>6.7649999999999997</v>
      </c>
      <c r="F2375" s="15">
        <v>2.206</v>
      </c>
      <c r="G2375" s="15">
        <v>8.6609999999999996</v>
      </c>
      <c r="H2375" s="15">
        <v>3.46</v>
      </c>
      <c r="I2375" s="15">
        <v>0</v>
      </c>
    </row>
    <row r="2376" spans="1:9" x14ac:dyDescent="0.2">
      <c r="A2376" s="15">
        <v>2375</v>
      </c>
      <c r="B2376" s="15" t="s">
        <v>4583</v>
      </c>
      <c r="C2376" s="15" t="s">
        <v>4582</v>
      </c>
      <c r="D2376" s="15">
        <v>1982</v>
      </c>
      <c r="E2376" s="15">
        <v>6.7649999999999997</v>
      </c>
      <c r="F2376" s="15">
        <v>5.6</v>
      </c>
      <c r="G2376" s="15">
        <v>2.2469999999999999</v>
      </c>
      <c r="H2376" s="15">
        <v>2.512</v>
      </c>
      <c r="I2376" s="15">
        <v>0</v>
      </c>
    </row>
    <row r="2377" spans="1:9" x14ac:dyDescent="0.2">
      <c r="A2377" s="15">
        <v>2376</v>
      </c>
      <c r="B2377" s="15" t="s">
        <v>3668</v>
      </c>
      <c r="C2377" s="15" t="s">
        <v>4581</v>
      </c>
      <c r="D2377" s="15">
        <v>1963</v>
      </c>
      <c r="E2377" s="15">
        <v>6.7649999999999997</v>
      </c>
      <c r="F2377" s="15">
        <v>3.92</v>
      </c>
      <c r="G2377" s="15">
        <v>5.3789999999999996</v>
      </c>
      <c r="H2377" s="15">
        <v>0.64300000000000002</v>
      </c>
      <c r="I2377" s="15">
        <v>0</v>
      </c>
    </row>
    <row r="2378" spans="1:9" x14ac:dyDescent="0.2">
      <c r="A2378" s="15">
        <v>2377</v>
      </c>
      <c r="B2378" s="15" t="s">
        <v>550</v>
      </c>
      <c r="C2378" s="15" t="s">
        <v>4366</v>
      </c>
      <c r="D2378" s="15">
        <v>1949</v>
      </c>
      <c r="E2378" s="15">
        <v>6.7640000000000002</v>
      </c>
      <c r="F2378" s="15">
        <v>6.1269999999999998</v>
      </c>
      <c r="G2378" s="15">
        <v>0</v>
      </c>
      <c r="H2378" s="15">
        <v>0</v>
      </c>
      <c r="I2378" s="15">
        <v>0.51800000000000002</v>
      </c>
    </row>
    <row r="2379" spans="1:9" x14ac:dyDescent="0.2">
      <c r="A2379" s="15">
        <v>2378</v>
      </c>
      <c r="B2379" s="15" t="s">
        <v>2509</v>
      </c>
      <c r="C2379" s="15" t="s">
        <v>4580</v>
      </c>
      <c r="D2379" s="15">
        <v>1969</v>
      </c>
      <c r="E2379" s="15">
        <v>6.7640000000000002</v>
      </c>
      <c r="F2379" s="15">
        <v>8.2119999999999997</v>
      </c>
      <c r="G2379" s="15">
        <v>3.9660000000000002</v>
      </c>
      <c r="H2379" s="15">
        <v>2.1110000000000002</v>
      </c>
      <c r="I2379" s="15">
        <v>0</v>
      </c>
    </row>
    <row r="2380" spans="1:9" x14ac:dyDescent="0.2">
      <c r="A2380" s="15">
        <v>2379</v>
      </c>
      <c r="B2380" s="15" t="s">
        <v>2053</v>
      </c>
      <c r="C2380" s="15" t="s">
        <v>4579</v>
      </c>
      <c r="D2380" s="15">
        <v>2002</v>
      </c>
      <c r="E2380" s="15">
        <v>6.7610000000000001</v>
      </c>
      <c r="F2380" s="15">
        <v>0.52900000000000003</v>
      </c>
      <c r="G2380" s="15">
        <v>2.25</v>
      </c>
      <c r="H2380" s="15">
        <v>7.3959999999999999</v>
      </c>
      <c r="I2380" s="15">
        <v>0.53200000000000003</v>
      </c>
    </row>
    <row r="2381" spans="1:9" x14ac:dyDescent="0.2">
      <c r="A2381" s="15">
        <v>2380</v>
      </c>
      <c r="B2381" s="15" t="s">
        <v>4578</v>
      </c>
      <c r="C2381" s="15" t="s">
        <v>4577</v>
      </c>
      <c r="D2381" s="15">
        <v>1947</v>
      </c>
      <c r="E2381" s="15">
        <v>6.76</v>
      </c>
      <c r="F2381" s="15">
        <v>3.8330000000000002</v>
      </c>
      <c r="G2381" s="15">
        <v>0.61099999999999999</v>
      </c>
      <c r="H2381" s="15">
        <v>0.51</v>
      </c>
      <c r="I2381" s="15">
        <v>0.51200000000000001</v>
      </c>
    </row>
    <row r="2382" spans="1:9" x14ac:dyDescent="0.2">
      <c r="A2382" s="15">
        <v>2381</v>
      </c>
      <c r="B2382" s="15" t="s">
        <v>2763</v>
      </c>
      <c r="C2382" s="15" t="s">
        <v>4576</v>
      </c>
      <c r="D2382" s="15">
        <v>1993</v>
      </c>
      <c r="E2382" s="15">
        <v>6.76</v>
      </c>
      <c r="F2382" s="15">
        <v>2.1360000000000001</v>
      </c>
      <c r="G2382" s="15">
        <v>3.2530000000000001</v>
      </c>
      <c r="H2382" s="15">
        <v>3.399</v>
      </c>
      <c r="I2382" s="15">
        <v>0.52900000000000003</v>
      </c>
    </row>
    <row r="2383" spans="1:9" x14ac:dyDescent="0.2">
      <c r="A2383" s="15">
        <v>2382</v>
      </c>
      <c r="B2383" s="15" t="s">
        <v>519</v>
      </c>
      <c r="C2383" s="15" t="s">
        <v>4575</v>
      </c>
      <c r="D2383" s="15">
        <v>1972</v>
      </c>
      <c r="E2383" s="15">
        <v>6.7569999999999997</v>
      </c>
      <c r="F2383" s="15">
        <v>7.2519999999999998</v>
      </c>
      <c r="G2383" s="15">
        <v>2.4340000000000002</v>
      </c>
      <c r="H2383" s="15">
        <v>2.4220000000000002</v>
      </c>
      <c r="I2383" s="15">
        <v>0</v>
      </c>
    </row>
    <row r="2384" spans="1:9" x14ac:dyDescent="0.2">
      <c r="A2384" s="15">
        <v>2383</v>
      </c>
      <c r="B2384" s="15" t="s">
        <v>794</v>
      </c>
      <c r="C2384" s="15" t="s">
        <v>4574</v>
      </c>
      <c r="D2384" s="15">
        <v>1988</v>
      </c>
      <c r="E2384" s="15">
        <v>6.7549999999999999</v>
      </c>
      <c r="F2384" s="15">
        <v>3.605</v>
      </c>
      <c r="G2384" s="15">
        <v>0.55900000000000005</v>
      </c>
      <c r="H2384" s="15">
        <v>3.5649999999999999</v>
      </c>
      <c r="I2384" s="15">
        <v>1</v>
      </c>
    </row>
    <row r="2385" spans="1:9" x14ac:dyDescent="0.2">
      <c r="A2385" s="15">
        <v>2384</v>
      </c>
      <c r="B2385" s="15" t="s">
        <v>4573</v>
      </c>
      <c r="C2385" s="15" t="s">
        <v>4572</v>
      </c>
      <c r="D2385" s="15">
        <v>1946</v>
      </c>
      <c r="E2385" s="15">
        <v>6.7510000000000003</v>
      </c>
      <c r="F2385" s="15">
        <v>6.7140000000000004</v>
      </c>
      <c r="G2385" s="15">
        <v>0</v>
      </c>
      <c r="H2385" s="15">
        <v>0</v>
      </c>
      <c r="I2385" s="15">
        <v>0.51700000000000002</v>
      </c>
    </row>
    <row r="2386" spans="1:9" x14ac:dyDescent="0.2">
      <c r="A2386" s="15">
        <v>2385</v>
      </c>
      <c r="B2386" s="15" t="s">
        <v>4571</v>
      </c>
      <c r="C2386" s="15" t="s">
        <v>4570</v>
      </c>
      <c r="D2386" s="15">
        <v>1970</v>
      </c>
      <c r="E2386" s="15">
        <v>6.7469999999999999</v>
      </c>
      <c r="F2386" s="15">
        <v>6.1449999999999996</v>
      </c>
      <c r="G2386" s="15">
        <v>2.806</v>
      </c>
      <c r="H2386" s="15">
        <v>1.8640000000000001</v>
      </c>
      <c r="I2386" s="15">
        <v>0.6</v>
      </c>
    </row>
    <row r="2387" spans="1:9" x14ac:dyDescent="0.2">
      <c r="A2387" s="15">
        <v>2386</v>
      </c>
      <c r="B2387" s="15" t="s">
        <v>4569</v>
      </c>
      <c r="C2387" s="15" t="s">
        <v>4568</v>
      </c>
      <c r="D2387" s="15">
        <v>2006</v>
      </c>
      <c r="E2387" s="15">
        <v>6.7439999999999998</v>
      </c>
      <c r="F2387" s="15">
        <v>5.1269999999999998</v>
      </c>
      <c r="G2387" s="15">
        <v>1.2829999999999999</v>
      </c>
      <c r="H2387" s="15">
        <v>3.214</v>
      </c>
      <c r="I2387" s="15">
        <v>0</v>
      </c>
    </row>
    <row r="2388" spans="1:9" x14ac:dyDescent="0.2">
      <c r="A2388" s="15">
        <v>2387</v>
      </c>
      <c r="B2388" s="15" t="s">
        <v>3439</v>
      </c>
      <c r="C2388" s="15" t="s">
        <v>4567</v>
      </c>
      <c r="D2388" s="15">
        <v>1997</v>
      </c>
      <c r="E2388" s="15">
        <v>6.742</v>
      </c>
      <c r="F2388" s="15">
        <v>1.9610000000000001</v>
      </c>
      <c r="G2388" s="15">
        <v>4.1189999999999998</v>
      </c>
      <c r="H2388" s="15">
        <v>4.125</v>
      </c>
      <c r="I2388" s="15">
        <v>0</v>
      </c>
    </row>
    <row r="2389" spans="1:9" x14ac:dyDescent="0.2">
      <c r="A2389" s="15">
        <v>2388</v>
      </c>
      <c r="B2389" s="15" t="s">
        <v>4566</v>
      </c>
      <c r="C2389" s="15" t="s">
        <v>4565</v>
      </c>
      <c r="D2389" s="15">
        <v>2011</v>
      </c>
      <c r="E2389" s="15">
        <v>6.742</v>
      </c>
      <c r="F2389" s="15">
        <v>3.1120000000000001</v>
      </c>
      <c r="G2389" s="15">
        <v>1.3440000000000001</v>
      </c>
      <c r="H2389" s="15">
        <v>4</v>
      </c>
      <c r="I2389" s="15">
        <v>0</v>
      </c>
    </row>
    <row r="2390" spans="1:9" x14ac:dyDescent="0.2">
      <c r="A2390" s="15">
        <v>2389</v>
      </c>
      <c r="B2390" s="15" t="s">
        <v>836</v>
      </c>
      <c r="C2390" s="15" t="s">
        <v>4564</v>
      </c>
      <c r="D2390" s="15">
        <v>1966</v>
      </c>
      <c r="E2390" s="15">
        <v>6.7380000000000004</v>
      </c>
      <c r="F2390" s="15">
        <v>7.2210000000000001</v>
      </c>
      <c r="G2390" s="15">
        <v>4.5999999999999996</v>
      </c>
      <c r="H2390" s="15">
        <v>1.1459999999999999</v>
      </c>
      <c r="I2390" s="15">
        <v>0</v>
      </c>
    </row>
    <row r="2391" spans="1:9" x14ac:dyDescent="0.2">
      <c r="A2391" s="15">
        <v>2390</v>
      </c>
      <c r="B2391" s="15" t="s">
        <v>4563</v>
      </c>
      <c r="C2391" s="15" t="s">
        <v>4562</v>
      </c>
      <c r="D2391" s="15">
        <v>1998</v>
      </c>
      <c r="E2391" s="15">
        <v>6.7350000000000003</v>
      </c>
      <c r="F2391" s="15">
        <v>1.8149999999999999</v>
      </c>
      <c r="G2391" s="15">
        <v>2.5539999999999998</v>
      </c>
      <c r="H2391" s="15">
        <v>2.3010000000000002</v>
      </c>
      <c r="I2391" s="15">
        <v>1.583</v>
      </c>
    </row>
    <row r="2392" spans="1:9" x14ac:dyDescent="0.2">
      <c r="A2392" s="15">
        <v>2391</v>
      </c>
      <c r="B2392" s="15" t="s">
        <v>1002</v>
      </c>
      <c r="C2392" s="15" t="s">
        <v>4561</v>
      </c>
      <c r="D2392" s="15">
        <v>1940</v>
      </c>
      <c r="E2392" s="15">
        <v>6.7290000000000001</v>
      </c>
      <c r="F2392" s="15">
        <v>1.748</v>
      </c>
      <c r="G2392" s="15">
        <v>4.5</v>
      </c>
      <c r="H2392" s="15">
        <v>0</v>
      </c>
      <c r="I2392" s="15">
        <v>0</v>
      </c>
    </row>
    <row r="2393" spans="1:9" x14ac:dyDescent="0.2">
      <c r="A2393" s="15">
        <v>2392</v>
      </c>
      <c r="B2393" s="15" t="s">
        <v>1062</v>
      </c>
      <c r="C2393" s="15" t="s">
        <v>4560</v>
      </c>
      <c r="D2393" s="15">
        <v>2005</v>
      </c>
      <c r="E2393" s="15">
        <v>6.7279999999999998</v>
      </c>
      <c r="F2393" s="15">
        <v>1.464</v>
      </c>
      <c r="G2393" s="15">
        <v>0.75</v>
      </c>
      <c r="H2393" s="15">
        <v>8.2379999999999995</v>
      </c>
      <c r="I2393" s="15">
        <v>0.52300000000000002</v>
      </c>
    </row>
    <row r="2394" spans="1:9" x14ac:dyDescent="0.2">
      <c r="A2394" s="15">
        <v>2393</v>
      </c>
      <c r="B2394" s="15" t="s">
        <v>1416</v>
      </c>
      <c r="C2394" s="15" t="s">
        <v>4559</v>
      </c>
      <c r="D2394" s="15">
        <v>1975</v>
      </c>
      <c r="E2394" s="15">
        <v>6.7270000000000003</v>
      </c>
      <c r="F2394" s="15">
        <v>7.016</v>
      </c>
      <c r="G2394" s="15">
        <v>3.5369999999999999</v>
      </c>
      <c r="H2394" s="15">
        <v>0.53300000000000003</v>
      </c>
      <c r="I2394" s="15">
        <v>0</v>
      </c>
    </row>
    <row r="2395" spans="1:9" x14ac:dyDescent="0.2">
      <c r="A2395" s="15">
        <v>2394</v>
      </c>
      <c r="B2395" s="15" t="s">
        <v>586</v>
      </c>
      <c r="C2395" s="15" t="s">
        <v>4558</v>
      </c>
      <c r="D2395" s="15">
        <v>1969</v>
      </c>
      <c r="E2395" s="15">
        <v>6.7270000000000003</v>
      </c>
      <c r="F2395" s="15">
        <v>4.8319999999999999</v>
      </c>
      <c r="G2395" s="15">
        <v>2.972</v>
      </c>
      <c r="H2395" s="15">
        <v>5.3369999999999997</v>
      </c>
      <c r="I2395" s="15">
        <v>0</v>
      </c>
    </row>
    <row r="2396" spans="1:9" x14ac:dyDescent="0.2">
      <c r="A2396" s="15">
        <v>2395</v>
      </c>
      <c r="B2396" s="15" t="s">
        <v>1458</v>
      </c>
      <c r="C2396" s="15" t="s">
        <v>4557</v>
      </c>
      <c r="D2396" s="15">
        <v>1988</v>
      </c>
      <c r="E2396" s="15">
        <v>6.7220000000000004</v>
      </c>
      <c r="F2396" s="15">
        <v>3.629</v>
      </c>
      <c r="G2396" s="15">
        <v>0.59099999999999997</v>
      </c>
      <c r="H2396" s="15">
        <v>3.04</v>
      </c>
      <c r="I2396" s="15">
        <v>1.1200000000000001</v>
      </c>
    </row>
    <row r="2397" spans="1:9" x14ac:dyDescent="0.2">
      <c r="A2397" s="15">
        <v>2396</v>
      </c>
      <c r="B2397" s="15" t="s">
        <v>4556</v>
      </c>
      <c r="C2397" s="15" t="s">
        <v>4555</v>
      </c>
      <c r="D2397" s="15">
        <v>1989</v>
      </c>
      <c r="E2397" s="15">
        <v>6.7210000000000001</v>
      </c>
      <c r="F2397" s="15">
        <v>0.2</v>
      </c>
      <c r="G2397" s="15">
        <v>3.75</v>
      </c>
      <c r="H2397" s="15">
        <v>12.26</v>
      </c>
      <c r="I2397" s="15">
        <v>0</v>
      </c>
    </row>
    <row r="2398" spans="1:9" x14ac:dyDescent="0.2">
      <c r="A2398" s="15">
        <v>2397</v>
      </c>
      <c r="B2398" s="15" t="s">
        <v>4554</v>
      </c>
      <c r="C2398" s="15" t="s">
        <v>4553</v>
      </c>
      <c r="D2398" s="15">
        <v>1920</v>
      </c>
      <c r="E2398" s="15">
        <v>6.7190000000000003</v>
      </c>
      <c r="F2398" s="15">
        <v>5.984</v>
      </c>
      <c r="G2398" s="15">
        <v>0.1</v>
      </c>
      <c r="H2398" s="15">
        <v>0</v>
      </c>
      <c r="I2398" s="15">
        <v>0</v>
      </c>
    </row>
    <row r="2399" spans="1:9" x14ac:dyDescent="0.2">
      <c r="A2399" s="15">
        <v>2398</v>
      </c>
      <c r="B2399" s="15" t="s">
        <v>2845</v>
      </c>
      <c r="C2399" s="15" t="s">
        <v>4552</v>
      </c>
      <c r="D2399" s="15">
        <v>1984</v>
      </c>
      <c r="E2399" s="15">
        <v>6.7140000000000004</v>
      </c>
      <c r="F2399" s="15">
        <v>1.784</v>
      </c>
      <c r="G2399" s="15">
        <v>1.153</v>
      </c>
      <c r="H2399" s="15">
        <v>9.9600000000000009</v>
      </c>
      <c r="I2399" s="15">
        <v>0.51800000000000002</v>
      </c>
    </row>
    <row r="2400" spans="1:9" x14ac:dyDescent="0.2">
      <c r="A2400" s="15">
        <v>2399</v>
      </c>
      <c r="B2400" s="15" t="s">
        <v>4551</v>
      </c>
      <c r="C2400" s="15" t="s">
        <v>4550</v>
      </c>
      <c r="D2400" s="15">
        <v>1972</v>
      </c>
      <c r="E2400" s="15">
        <v>6.7130000000000001</v>
      </c>
      <c r="F2400" s="15">
        <v>3.423</v>
      </c>
      <c r="G2400" s="15">
        <v>5.6180000000000003</v>
      </c>
      <c r="H2400" s="15">
        <v>3.302</v>
      </c>
      <c r="I2400" s="15">
        <v>0</v>
      </c>
    </row>
    <row r="2401" spans="1:9" x14ac:dyDescent="0.2">
      <c r="A2401" s="15">
        <v>2400</v>
      </c>
      <c r="B2401" s="15" t="s">
        <v>834</v>
      </c>
      <c r="C2401" s="15" t="s">
        <v>4385</v>
      </c>
      <c r="D2401" s="15">
        <v>1984</v>
      </c>
      <c r="E2401" s="15">
        <v>6.7119999999999997</v>
      </c>
      <c r="F2401" s="15">
        <v>5.0469999999999997</v>
      </c>
      <c r="G2401" s="15">
        <v>2.806</v>
      </c>
      <c r="H2401" s="15">
        <v>3.516</v>
      </c>
      <c r="I2401" s="15">
        <v>0</v>
      </c>
    </row>
    <row r="2402" spans="1:9" x14ac:dyDescent="0.2">
      <c r="A2402" s="15">
        <v>2401</v>
      </c>
      <c r="B2402" s="15" t="s">
        <v>4549</v>
      </c>
      <c r="C2402" s="15" t="s">
        <v>4548</v>
      </c>
      <c r="D2402" s="15">
        <v>1949</v>
      </c>
      <c r="E2402" s="15">
        <v>6.71</v>
      </c>
      <c r="F2402" s="15">
        <v>5.0620000000000003</v>
      </c>
      <c r="G2402" s="15">
        <v>1.5</v>
      </c>
      <c r="H2402" s="15">
        <v>0</v>
      </c>
      <c r="I2402" s="15">
        <v>0</v>
      </c>
    </row>
    <row r="2403" spans="1:9" x14ac:dyDescent="0.2">
      <c r="A2403" s="15">
        <v>2402</v>
      </c>
      <c r="B2403" s="15" t="s">
        <v>931</v>
      </c>
      <c r="C2403" s="15" t="s">
        <v>4547</v>
      </c>
      <c r="D2403" s="15">
        <v>2007</v>
      </c>
      <c r="E2403" s="15">
        <v>6.7080000000000002</v>
      </c>
      <c r="F2403" s="15">
        <v>0.2</v>
      </c>
      <c r="G2403" s="15">
        <v>2.762</v>
      </c>
      <c r="H2403" s="15">
        <v>4.8639999999999999</v>
      </c>
      <c r="I2403" s="15">
        <v>0.83299999999999996</v>
      </c>
    </row>
    <row r="2404" spans="1:9" x14ac:dyDescent="0.2">
      <c r="A2404" s="15">
        <v>2403</v>
      </c>
      <c r="B2404" s="15" t="s">
        <v>3283</v>
      </c>
      <c r="C2404" s="15" t="s">
        <v>4546</v>
      </c>
      <c r="D2404" s="15">
        <v>1999</v>
      </c>
      <c r="E2404" s="15">
        <v>6.7080000000000002</v>
      </c>
      <c r="F2404" s="15">
        <v>4.3250000000000002</v>
      </c>
      <c r="G2404" s="15">
        <v>0.66700000000000004</v>
      </c>
      <c r="H2404" s="15">
        <v>2.3239999999999998</v>
      </c>
      <c r="I2404" s="15">
        <v>0.51600000000000001</v>
      </c>
    </row>
    <row r="2405" spans="1:9" x14ac:dyDescent="0.2">
      <c r="A2405" s="15">
        <v>2404</v>
      </c>
      <c r="B2405" s="15" t="s">
        <v>4545</v>
      </c>
      <c r="C2405" s="15" t="s">
        <v>4544</v>
      </c>
      <c r="D2405" s="15">
        <v>1993</v>
      </c>
      <c r="E2405" s="15">
        <v>6.7060000000000004</v>
      </c>
      <c r="F2405" s="15">
        <v>4.2089999999999996</v>
      </c>
      <c r="G2405" s="15">
        <v>1.125</v>
      </c>
      <c r="H2405" s="15">
        <v>1.665</v>
      </c>
      <c r="I2405" s="15">
        <v>1.0389999999999999</v>
      </c>
    </row>
    <row r="2406" spans="1:9" x14ac:dyDescent="0.2">
      <c r="A2406" s="15">
        <v>2405</v>
      </c>
      <c r="B2406" s="15" t="s">
        <v>718</v>
      </c>
      <c r="C2406" s="15" t="s">
        <v>4543</v>
      </c>
      <c r="D2406" s="15">
        <v>1968</v>
      </c>
      <c r="E2406" s="15">
        <v>6.7050000000000001</v>
      </c>
      <c r="F2406" s="15">
        <v>6.94</v>
      </c>
      <c r="G2406" s="15">
        <v>5.367</v>
      </c>
      <c r="H2406" s="15">
        <v>1.78</v>
      </c>
      <c r="I2406" s="15">
        <v>0</v>
      </c>
    </row>
    <row r="2407" spans="1:9" x14ac:dyDescent="0.2">
      <c r="A2407" s="15">
        <v>2406</v>
      </c>
      <c r="B2407" s="15" t="s">
        <v>1181</v>
      </c>
      <c r="C2407" s="15" t="s">
        <v>4542</v>
      </c>
      <c r="D2407" s="15">
        <v>1983</v>
      </c>
      <c r="E2407" s="15">
        <v>6.7030000000000003</v>
      </c>
      <c r="F2407" s="15">
        <v>3.0939999999999999</v>
      </c>
      <c r="G2407" s="15">
        <v>2.8050000000000002</v>
      </c>
      <c r="H2407" s="15">
        <v>6.9660000000000002</v>
      </c>
      <c r="I2407" s="15">
        <v>0</v>
      </c>
    </row>
    <row r="2408" spans="1:9" x14ac:dyDescent="0.2">
      <c r="A2408" s="15">
        <v>2407</v>
      </c>
      <c r="B2408" s="15" t="s">
        <v>3745</v>
      </c>
      <c r="C2408" s="15" t="s">
        <v>4541</v>
      </c>
      <c r="D2408" s="15">
        <v>1998</v>
      </c>
      <c r="E2408" s="15">
        <v>6.702</v>
      </c>
      <c r="F2408" s="15">
        <v>2.9670000000000001</v>
      </c>
      <c r="G2408" s="15">
        <v>2.024</v>
      </c>
      <c r="H2408" s="15">
        <v>1.0629999999999999</v>
      </c>
      <c r="I2408" s="15">
        <v>1.347</v>
      </c>
    </row>
    <row r="2409" spans="1:9" x14ac:dyDescent="0.2">
      <c r="A2409" s="15">
        <v>2408</v>
      </c>
      <c r="B2409" s="15" t="s">
        <v>4540</v>
      </c>
      <c r="C2409" s="15" t="s">
        <v>4539</v>
      </c>
      <c r="D2409" s="15">
        <v>1980</v>
      </c>
      <c r="E2409" s="15">
        <v>6.6989999999999998</v>
      </c>
      <c r="F2409" s="15">
        <v>4.6109999999999998</v>
      </c>
      <c r="G2409" s="15">
        <v>4.4409999999999998</v>
      </c>
      <c r="H2409" s="15">
        <v>2.6709999999999998</v>
      </c>
      <c r="I2409" s="15">
        <v>0</v>
      </c>
    </row>
    <row r="2410" spans="1:9" x14ac:dyDescent="0.2">
      <c r="A2410" s="15">
        <v>2409</v>
      </c>
      <c r="B2410" s="15" t="s">
        <v>4538</v>
      </c>
      <c r="C2410" s="15" t="s">
        <v>4537</v>
      </c>
      <c r="D2410" s="15">
        <v>1970</v>
      </c>
      <c r="E2410" s="15">
        <v>6.6989999999999998</v>
      </c>
      <c r="F2410" s="15">
        <v>6.5369999999999999</v>
      </c>
      <c r="G2410" s="15">
        <v>2.1110000000000002</v>
      </c>
      <c r="H2410" s="15">
        <v>2.2080000000000002</v>
      </c>
      <c r="I2410" s="15">
        <v>0.52600000000000002</v>
      </c>
    </row>
    <row r="2411" spans="1:9" x14ac:dyDescent="0.2">
      <c r="A2411" s="15">
        <v>2410</v>
      </c>
      <c r="B2411" s="15" t="s">
        <v>1718</v>
      </c>
      <c r="C2411" s="15" t="s">
        <v>4536</v>
      </c>
      <c r="D2411" s="15">
        <v>1975</v>
      </c>
      <c r="E2411" s="15">
        <v>6.6989999999999998</v>
      </c>
      <c r="F2411" s="15">
        <v>6.3380000000000001</v>
      </c>
      <c r="G2411" s="15">
        <v>4.0049999999999999</v>
      </c>
      <c r="H2411" s="15">
        <v>0.66700000000000004</v>
      </c>
      <c r="I2411" s="15">
        <v>0</v>
      </c>
    </row>
    <row r="2412" spans="1:9" x14ac:dyDescent="0.2">
      <c r="A2412" s="15">
        <v>2411</v>
      </c>
      <c r="B2412" s="15" t="s">
        <v>4535</v>
      </c>
      <c r="C2412" s="15" t="s">
        <v>4534</v>
      </c>
      <c r="D2412" s="15">
        <v>2013</v>
      </c>
      <c r="E2412" s="15">
        <v>6.6980000000000004</v>
      </c>
      <c r="F2412" s="15">
        <v>5.96</v>
      </c>
      <c r="G2412" s="15">
        <v>5.0369999999999999</v>
      </c>
      <c r="H2412" s="15">
        <v>6.1</v>
      </c>
      <c r="I2412" s="15">
        <v>0</v>
      </c>
    </row>
    <row r="2413" spans="1:9" x14ac:dyDescent="0.2">
      <c r="A2413" s="15">
        <v>2412</v>
      </c>
      <c r="B2413" s="15" t="s">
        <v>618</v>
      </c>
      <c r="C2413" s="15" t="s">
        <v>4533</v>
      </c>
      <c r="D2413" s="15">
        <v>1986</v>
      </c>
      <c r="E2413" s="15">
        <v>6.6959999999999997</v>
      </c>
      <c r="F2413" s="15">
        <v>4.8929999999999998</v>
      </c>
      <c r="G2413" s="15">
        <v>0.6</v>
      </c>
      <c r="H2413" s="15">
        <v>2.7429999999999999</v>
      </c>
      <c r="I2413" s="15">
        <v>0.53400000000000003</v>
      </c>
    </row>
    <row r="2414" spans="1:9" x14ac:dyDescent="0.2">
      <c r="A2414" s="15">
        <v>2413</v>
      </c>
      <c r="B2414" s="15" t="s">
        <v>3856</v>
      </c>
      <c r="C2414" s="15" t="s">
        <v>4532</v>
      </c>
      <c r="D2414" s="15">
        <v>1969</v>
      </c>
      <c r="E2414" s="15">
        <v>6.6959999999999997</v>
      </c>
      <c r="F2414" s="15">
        <v>0</v>
      </c>
      <c r="G2414" s="15">
        <v>7.0570000000000004</v>
      </c>
      <c r="H2414" s="15">
        <v>5.3360000000000003</v>
      </c>
      <c r="I2414" s="15">
        <v>0.52</v>
      </c>
    </row>
    <row r="2415" spans="1:9" x14ac:dyDescent="0.2">
      <c r="A2415" s="15">
        <v>2414</v>
      </c>
      <c r="B2415" s="15" t="s">
        <v>1486</v>
      </c>
      <c r="C2415" s="15" t="s">
        <v>4531</v>
      </c>
      <c r="D2415" s="15">
        <v>1944</v>
      </c>
      <c r="E2415" s="15">
        <v>6.6950000000000003</v>
      </c>
      <c r="F2415" s="15">
        <v>6.4619999999999997</v>
      </c>
      <c r="G2415" s="15">
        <v>0</v>
      </c>
      <c r="H2415" s="15">
        <v>0</v>
      </c>
      <c r="I2415" s="15">
        <v>0.51500000000000001</v>
      </c>
    </row>
    <row r="2416" spans="1:9" x14ac:dyDescent="0.2">
      <c r="A2416" s="15">
        <v>2415</v>
      </c>
      <c r="B2416" s="15" t="s">
        <v>1711</v>
      </c>
      <c r="C2416" s="15" t="s">
        <v>4530</v>
      </c>
      <c r="D2416" s="15">
        <v>1958</v>
      </c>
      <c r="E2416" s="15">
        <v>6.694</v>
      </c>
      <c r="F2416" s="15">
        <v>2.2410000000000001</v>
      </c>
      <c r="G2416" s="15">
        <v>5.0010000000000003</v>
      </c>
      <c r="H2416" s="15">
        <v>1</v>
      </c>
      <c r="I2416" s="15">
        <v>0</v>
      </c>
    </row>
    <row r="2417" spans="1:9" x14ac:dyDescent="0.2">
      <c r="A2417" s="15">
        <v>2416</v>
      </c>
      <c r="B2417" s="15" t="s">
        <v>4529</v>
      </c>
      <c r="C2417" s="15" t="s">
        <v>4528</v>
      </c>
      <c r="D2417" s="15">
        <v>1998</v>
      </c>
      <c r="E2417" s="15">
        <v>6.6920000000000002</v>
      </c>
      <c r="F2417" s="15">
        <v>3.5710000000000002</v>
      </c>
      <c r="G2417" s="15">
        <v>1.5</v>
      </c>
      <c r="H2417" s="15">
        <v>5.2229999999999999</v>
      </c>
      <c r="I2417" s="15">
        <v>0</v>
      </c>
    </row>
    <row r="2418" spans="1:9" x14ac:dyDescent="0.2">
      <c r="A2418" s="15">
        <v>2417</v>
      </c>
      <c r="B2418" s="15" t="s">
        <v>1659</v>
      </c>
      <c r="C2418" s="15" t="s">
        <v>4527</v>
      </c>
      <c r="D2418" s="15">
        <v>1973</v>
      </c>
      <c r="E2418" s="15">
        <v>6.6909999999999998</v>
      </c>
      <c r="F2418" s="15">
        <v>4.0759999999999996</v>
      </c>
      <c r="G2418" s="15">
        <v>1.9339999999999999</v>
      </c>
      <c r="H2418" s="15">
        <v>3.157</v>
      </c>
      <c r="I2418" s="15">
        <v>0.51200000000000001</v>
      </c>
    </row>
    <row r="2419" spans="1:9" x14ac:dyDescent="0.2">
      <c r="A2419" s="15">
        <v>2418</v>
      </c>
      <c r="B2419" s="15" t="s">
        <v>4526</v>
      </c>
      <c r="C2419" s="15" t="s">
        <v>4525</v>
      </c>
      <c r="D2419" s="15">
        <v>1960</v>
      </c>
      <c r="E2419" s="15">
        <v>6.6909999999999998</v>
      </c>
      <c r="F2419" s="15">
        <v>0.71399999999999997</v>
      </c>
      <c r="G2419" s="15">
        <v>0.7</v>
      </c>
      <c r="H2419" s="15">
        <v>5.5830000000000002</v>
      </c>
      <c r="I2419" s="15">
        <v>0</v>
      </c>
    </row>
    <row r="2420" spans="1:9" x14ac:dyDescent="0.2">
      <c r="A2420" s="15">
        <v>2419</v>
      </c>
      <c r="B2420" s="15" t="s">
        <v>925</v>
      </c>
      <c r="C2420" s="15" t="s">
        <v>4524</v>
      </c>
      <c r="D2420" s="15">
        <v>1922</v>
      </c>
      <c r="E2420" s="15">
        <v>6.6870000000000003</v>
      </c>
      <c r="F2420" s="15">
        <v>5.4649999999999999</v>
      </c>
      <c r="G2420" s="15">
        <v>0</v>
      </c>
      <c r="H2420" s="15">
        <v>0</v>
      </c>
      <c r="I2420" s="15">
        <v>0.59099999999999997</v>
      </c>
    </row>
    <row r="2421" spans="1:9" x14ac:dyDescent="0.2">
      <c r="A2421" s="15">
        <v>2420</v>
      </c>
      <c r="B2421" s="15" t="s">
        <v>4185</v>
      </c>
      <c r="C2421" s="15" t="s">
        <v>3801</v>
      </c>
      <c r="D2421" s="15">
        <v>1949</v>
      </c>
      <c r="E2421" s="15">
        <v>6.6859999999999999</v>
      </c>
      <c r="F2421" s="15">
        <v>7.2750000000000004</v>
      </c>
      <c r="G2421" s="15">
        <v>0</v>
      </c>
      <c r="H2421" s="15">
        <v>0</v>
      </c>
      <c r="I2421" s="15">
        <v>0</v>
      </c>
    </row>
    <row r="2422" spans="1:9" x14ac:dyDescent="0.2">
      <c r="A2422" s="15">
        <v>2421</v>
      </c>
      <c r="B2422" s="15" t="s">
        <v>1665</v>
      </c>
      <c r="C2422" s="15" t="s">
        <v>4523</v>
      </c>
      <c r="D2422" s="15">
        <v>1944</v>
      </c>
      <c r="E2422" s="15">
        <v>6.6849999999999996</v>
      </c>
      <c r="F2422" s="15">
        <v>7.7549999999999999</v>
      </c>
      <c r="G2422" s="15">
        <v>0</v>
      </c>
      <c r="H2422" s="15">
        <v>0</v>
      </c>
      <c r="I2422" s="15">
        <v>0</v>
      </c>
    </row>
    <row r="2423" spans="1:9" x14ac:dyDescent="0.2">
      <c r="A2423" s="15">
        <v>2422</v>
      </c>
      <c r="B2423" s="15" t="s">
        <v>910</v>
      </c>
      <c r="C2423" s="15" t="s">
        <v>4522</v>
      </c>
      <c r="D2423" s="15">
        <v>1975</v>
      </c>
      <c r="E2423" s="15">
        <v>6.6849999999999996</v>
      </c>
      <c r="F2423" s="15">
        <v>0.71299999999999997</v>
      </c>
      <c r="G2423" s="15">
        <v>4.6219999999999999</v>
      </c>
      <c r="H2423" s="15">
        <v>6.9039999999999999</v>
      </c>
      <c r="I2423" s="15">
        <v>0</v>
      </c>
    </row>
    <row r="2424" spans="1:9" x14ac:dyDescent="0.2">
      <c r="A2424" s="15">
        <v>2423</v>
      </c>
      <c r="B2424" s="15" t="s">
        <v>4521</v>
      </c>
      <c r="C2424" s="15" t="s">
        <v>4520</v>
      </c>
      <c r="D2424" s="15">
        <v>1960</v>
      </c>
      <c r="E2424" s="15">
        <v>6.6840000000000002</v>
      </c>
      <c r="F2424" s="15">
        <v>2.4660000000000002</v>
      </c>
      <c r="G2424" s="15">
        <v>1.5</v>
      </c>
      <c r="H2424" s="15">
        <v>3.694</v>
      </c>
      <c r="I2424" s="15">
        <v>0</v>
      </c>
    </row>
    <row r="2425" spans="1:9" x14ac:dyDescent="0.2">
      <c r="A2425" s="15">
        <v>2424</v>
      </c>
      <c r="B2425" s="15" t="s">
        <v>1711</v>
      </c>
      <c r="C2425" s="15" t="s">
        <v>4519</v>
      </c>
      <c r="D2425" s="15">
        <v>1958</v>
      </c>
      <c r="E2425" s="15">
        <v>6.6829999999999998</v>
      </c>
      <c r="F2425" s="15">
        <v>4.4850000000000003</v>
      </c>
      <c r="G2425" s="15">
        <v>3.1</v>
      </c>
      <c r="H2425" s="15">
        <v>0.51</v>
      </c>
      <c r="I2425" s="15">
        <v>0</v>
      </c>
    </row>
    <row r="2426" spans="1:9" x14ac:dyDescent="0.2">
      <c r="A2426" s="15">
        <v>2425</v>
      </c>
      <c r="B2426" s="15" t="s">
        <v>4518</v>
      </c>
      <c r="C2426" s="15" t="s">
        <v>2673</v>
      </c>
      <c r="D2426" s="15">
        <v>1982</v>
      </c>
      <c r="E2426" s="15">
        <v>6.6820000000000004</v>
      </c>
      <c r="F2426" s="15">
        <v>3.53</v>
      </c>
      <c r="G2426" s="15">
        <v>5.8609999999999998</v>
      </c>
      <c r="H2426" s="15">
        <v>1.0980000000000001</v>
      </c>
      <c r="I2426" s="15">
        <v>0</v>
      </c>
    </row>
    <row r="2427" spans="1:9" x14ac:dyDescent="0.2">
      <c r="A2427" s="15">
        <v>2426</v>
      </c>
      <c r="B2427" s="15" t="s">
        <v>4517</v>
      </c>
      <c r="C2427" s="15" t="s">
        <v>4516</v>
      </c>
      <c r="D2427" s="15">
        <v>1980</v>
      </c>
      <c r="E2427" s="15">
        <v>6.6820000000000004</v>
      </c>
      <c r="F2427" s="15">
        <v>5.2910000000000004</v>
      </c>
      <c r="G2427" s="15">
        <v>0.61099999999999999</v>
      </c>
      <c r="H2427" s="15">
        <v>3.6280000000000001</v>
      </c>
      <c r="I2427" s="15">
        <v>0.52600000000000002</v>
      </c>
    </row>
    <row r="2428" spans="1:9" x14ac:dyDescent="0.2">
      <c r="A2428" s="15">
        <v>2427</v>
      </c>
      <c r="B2428" s="15" t="s">
        <v>840</v>
      </c>
      <c r="C2428" s="15" t="s">
        <v>4515</v>
      </c>
      <c r="D2428" s="15">
        <v>2005</v>
      </c>
      <c r="E2428" s="15">
        <v>6.6820000000000004</v>
      </c>
      <c r="F2428" s="15">
        <v>1.389</v>
      </c>
      <c r="G2428" s="15">
        <v>0.83299999999999996</v>
      </c>
      <c r="H2428" s="15">
        <v>4.6070000000000002</v>
      </c>
      <c r="I2428" s="15">
        <v>2.0179999999999998</v>
      </c>
    </row>
    <row r="2429" spans="1:9" x14ac:dyDescent="0.2">
      <c r="A2429" s="15">
        <v>2428</v>
      </c>
      <c r="B2429" s="15" t="s">
        <v>4514</v>
      </c>
      <c r="C2429" s="15" t="s">
        <v>1519</v>
      </c>
      <c r="D2429" s="15">
        <v>1994</v>
      </c>
      <c r="E2429" s="15">
        <v>6.681</v>
      </c>
      <c r="F2429" s="15">
        <v>0</v>
      </c>
      <c r="G2429" s="15">
        <v>4.976</v>
      </c>
      <c r="H2429" s="15">
        <v>9.282</v>
      </c>
      <c r="I2429" s="15">
        <v>0</v>
      </c>
    </row>
    <row r="2430" spans="1:9" x14ac:dyDescent="0.2">
      <c r="A2430" s="15">
        <v>2429</v>
      </c>
      <c r="B2430" s="15" t="s">
        <v>1894</v>
      </c>
      <c r="C2430" s="15" t="s">
        <v>4513</v>
      </c>
      <c r="D2430" s="15">
        <v>1959</v>
      </c>
      <c r="E2430" s="15">
        <v>6.6790000000000003</v>
      </c>
      <c r="F2430" s="15">
        <v>2.8540000000000001</v>
      </c>
      <c r="G2430" s="15">
        <v>6.1829999999999998</v>
      </c>
      <c r="H2430" s="15">
        <v>0</v>
      </c>
      <c r="I2430" s="15">
        <v>0</v>
      </c>
    </row>
    <row r="2431" spans="1:9" x14ac:dyDescent="0.2">
      <c r="A2431" s="15">
        <v>2430</v>
      </c>
      <c r="B2431" s="15" t="s">
        <v>4512</v>
      </c>
      <c r="C2431" s="15" t="s">
        <v>4511</v>
      </c>
      <c r="D2431" s="15">
        <v>1965</v>
      </c>
      <c r="E2431" s="15">
        <v>6.6779999999999999</v>
      </c>
      <c r="F2431" s="15">
        <v>5.1790000000000003</v>
      </c>
      <c r="G2431" s="15">
        <v>4.7190000000000003</v>
      </c>
      <c r="H2431" s="15">
        <v>1.21</v>
      </c>
      <c r="I2431" s="15">
        <v>0</v>
      </c>
    </row>
    <row r="2432" spans="1:9" x14ac:dyDescent="0.2">
      <c r="A2432" s="15">
        <v>2431</v>
      </c>
      <c r="B2432" s="15" t="s">
        <v>4510</v>
      </c>
      <c r="C2432" s="15" t="s">
        <v>1618</v>
      </c>
      <c r="D2432" s="15">
        <v>1960</v>
      </c>
      <c r="E2432" s="15">
        <v>6.6749999999999998</v>
      </c>
      <c r="F2432" s="15">
        <v>7.7210000000000001</v>
      </c>
      <c r="G2432" s="15">
        <v>1.9330000000000001</v>
      </c>
      <c r="H2432" s="15">
        <v>0</v>
      </c>
      <c r="I2432" s="15">
        <v>0</v>
      </c>
    </row>
    <row r="2433" spans="1:9" x14ac:dyDescent="0.2">
      <c r="A2433" s="15">
        <v>2432</v>
      </c>
      <c r="B2433" s="15" t="s">
        <v>1202</v>
      </c>
      <c r="C2433" s="15" t="s">
        <v>4509</v>
      </c>
      <c r="D2433" s="15">
        <v>1988</v>
      </c>
      <c r="E2433" s="15">
        <v>6.673</v>
      </c>
      <c r="F2433" s="15">
        <v>1.226</v>
      </c>
      <c r="G2433" s="15">
        <v>3.15</v>
      </c>
      <c r="H2433" s="15">
        <v>5.9119999999999999</v>
      </c>
      <c r="I2433" s="15">
        <v>0.52100000000000002</v>
      </c>
    </row>
    <row r="2434" spans="1:9" x14ac:dyDescent="0.2">
      <c r="A2434" s="15">
        <v>2433</v>
      </c>
      <c r="B2434" s="15" t="s">
        <v>1724</v>
      </c>
      <c r="C2434" s="15" t="s">
        <v>4508</v>
      </c>
      <c r="D2434" s="15">
        <v>2000</v>
      </c>
      <c r="E2434" s="15">
        <v>6.673</v>
      </c>
      <c r="F2434" s="15">
        <v>0.71299999999999997</v>
      </c>
      <c r="G2434" s="15">
        <v>1.333</v>
      </c>
      <c r="H2434" s="15">
        <v>7.6449999999999996</v>
      </c>
      <c r="I2434" s="15">
        <v>1.5289999999999999</v>
      </c>
    </row>
    <row r="2435" spans="1:9" x14ac:dyDescent="0.2">
      <c r="A2435" s="15">
        <v>2434</v>
      </c>
      <c r="B2435" s="15" t="s">
        <v>3672</v>
      </c>
      <c r="C2435" s="15" t="s">
        <v>2001</v>
      </c>
      <c r="D2435" s="15">
        <v>1955</v>
      </c>
      <c r="E2435" s="15">
        <v>6.665</v>
      </c>
      <c r="F2435" s="15">
        <v>7.5519999999999996</v>
      </c>
      <c r="G2435" s="15">
        <v>0.54300000000000004</v>
      </c>
      <c r="H2435" s="15">
        <v>0</v>
      </c>
      <c r="I2435" s="15">
        <v>0</v>
      </c>
    </row>
    <row r="2436" spans="1:9" x14ac:dyDescent="0.2">
      <c r="A2436" s="15">
        <v>2435</v>
      </c>
      <c r="B2436" s="15" t="s">
        <v>2763</v>
      </c>
      <c r="C2436" s="15" t="s">
        <v>4507</v>
      </c>
      <c r="D2436" s="15">
        <v>2001</v>
      </c>
      <c r="E2436" s="15">
        <v>6.665</v>
      </c>
      <c r="F2436" s="15">
        <v>2.726</v>
      </c>
      <c r="G2436" s="15">
        <v>2.2000000000000002</v>
      </c>
      <c r="H2436" s="15">
        <v>3.008</v>
      </c>
      <c r="I2436" s="15">
        <v>0.52200000000000002</v>
      </c>
    </row>
    <row r="2437" spans="1:9" x14ac:dyDescent="0.2">
      <c r="A2437" s="15">
        <v>2436</v>
      </c>
      <c r="B2437" s="15" t="s">
        <v>4506</v>
      </c>
      <c r="C2437" s="15" t="s">
        <v>4505</v>
      </c>
      <c r="D2437" s="15">
        <v>1974</v>
      </c>
      <c r="E2437" s="15">
        <v>6.6630000000000003</v>
      </c>
      <c r="F2437" s="15">
        <v>7.1150000000000002</v>
      </c>
      <c r="G2437" s="15">
        <v>2.226</v>
      </c>
      <c r="H2437" s="15">
        <v>2.6219999999999999</v>
      </c>
      <c r="I2437" s="15">
        <v>0</v>
      </c>
    </row>
    <row r="2438" spans="1:9" x14ac:dyDescent="0.2">
      <c r="A2438" s="15">
        <v>2437</v>
      </c>
      <c r="B2438" s="15" t="s">
        <v>4504</v>
      </c>
      <c r="C2438" s="15" t="s">
        <v>4503</v>
      </c>
      <c r="D2438" s="15">
        <v>2000</v>
      </c>
      <c r="E2438" s="15">
        <v>6.6609999999999996</v>
      </c>
      <c r="F2438" s="15">
        <v>0.2</v>
      </c>
      <c r="G2438" s="15">
        <v>0.83299999999999996</v>
      </c>
      <c r="H2438" s="15">
        <v>12.507999999999999</v>
      </c>
      <c r="I2438" s="15">
        <v>0.51200000000000001</v>
      </c>
    </row>
    <row r="2439" spans="1:9" x14ac:dyDescent="0.2">
      <c r="A2439" s="15">
        <v>2438</v>
      </c>
      <c r="B2439" s="15" t="s">
        <v>4502</v>
      </c>
      <c r="C2439" s="15" t="s">
        <v>4501</v>
      </c>
      <c r="D2439" s="15">
        <v>1977</v>
      </c>
      <c r="E2439" s="15">
        <v>6.66</v>
      </c>
      <c r="F2439" s="15">
        <v>6.5129999999999999</v>
      </c>
      <c r="G2439" s="15">
        <v>3.6760000000000002</v>
      </c>
      <c r="H2439" s="15">
        <v>0</v>
      </c>
      <c r="I2439" s="15">
        <v>0.52200000000000002</v>
      </c>
    </row>
    <row r="2440" spans="1:9" x14ac:dyDescent="0.2">
      <c r="A2440" s="15">
        <v>2439</v>
      </c>
      <c r="B2440" s="15" t="s">
        <v>863</v>
      </c>
      <c r="C2440" s="15" t="s">
        <v>4500</v>
      </c>
      <c r="D2440" s="15">
        <v>1976</v>
      </c>
      <c r="E2440" s="15">
        <v>6.6559999999999997</v>
      </c>
      <c r="F2440" s="15">
        <v>7.7279999999999998</v>
      </c>
      <c r="G2440" s="15">
        <v>1.9690000000000001</v>
      </c>
      <c r="H2440" s="15">
        <v>1.889</v>
      </c>
      <c r="I2440" s="15">
        <v>0</v>
      </c>
    </row>
    <row r="2441" spans="1:9" x14ac:dyDescent="0.2">
      <c r="A2441" s="15">
        <v>2440</v>
      </c>
      <c r="B2441" s="15" t="s">
        <v>4499</v>
      </c>
      <c r="C2441" s="15" t="s">
        <v>4498</v>
      </c>
      <c r="D2441" s="15">
        <v>1948</v>
      </c>
      <c r="E2441" s="15">
        <v>6.6559999999999997</v>
      </c>
      <c r="F2441" s="15">
        <v>1.583</v>
      </c>
      <c r="G2441" s="15">
        <v>4.5</v>
      </c>
      <c r="H2441" s="15">
        <v>0</v>
      </c>
      <c r="I2441" s="15">
        <v>0</v>
      </c>
    </row>
    <row r="2442" spans="1:9" x14ac:dyDescent="0.2">
      <c r="A2442" s="15">
        <v>2441</v>
      </c>
      <c r="B2442" s="15" t="s">
        <v>4497</v>
      </c>
      <c r="C2442" s="15" t="s">
        <v>4496</v>
      </c>
      <c r="D2442" s="15">
        <v>1970</v>
      </c>
      <c r="E2442" s="15">
        <v>6.6550000000000002</v>
      </c>
      <c r="F2442" s="15">
        <v>7.3920000000000003</v>
      </c>
      <c r="G2442" s="15">
        <v>2.6349999999999998</v>
      </c>
      <c r="H2442" s="15">
        <v>1.0680000000000001</v>
      </c>
      <c r="I2442" s="15">
        <v>0.51100000000000001</v>
      </c>
    </row>
    <row r="2443" spans="1:9" x14ac:dyDescent="0.2">
      <c r="A2443" s="15">
        <v>2442</v>
      </c>
      <c r="B2443" s="15" t="s">
        <v>2690</v>
      </c>
      <c r="C2443" s="15" t="s">
        <v>4495</v>
      </c>
      <c r="D2443" s="15">
        <v>2004</v>
      </c>
      <c r="E2443" s="15">
        <v>6.6529999999999996</v>
      </c>
      <c r="F2443" s="15">
        <v>4.5819999999999999</v>
      </c>
      <c r="G2443" s="15">
        <v>0.55600000000000005</v>
      </c>
      <c r="H2443" s="15">
        <v>1.6539999999999999</v>
      </c>
      <c r="I2443" s="15">
        <v>0.83299999999999996</v>
      </c>
    </row>
    <row r="2444" spans="1:9" x14ac:dyDescent="0.2">
      <c r="A2444" s="15">
        <v>2443</v>
      </c>
      <c r="B2444" s="15" t="s">
        <v>4494</v>
      </c>
      <c r="C2444" s="15" t="s">
        <v>4493</v>
      </c>
      <c r="D2444" s="15">
        <v>1991</v>
      </c>
      <c r="E2444" s="15">
        <v>6.6529999999999996</v>
      </c>
      <c r="F2444" s="15">
        <v>3.3239999999999998</v>
      </c>
      <c r="G2444" s="15">
        <v>3.04</v>
      </c>
      <c r="H2444" s="15">
        <v>6.2169999999999996</v>
      </c>
      <c r="I2444" s="15">
        <v>0</v>
      </c>
    </row>
    <row r="2445" spans="1:9" x14ac:dyDescent="0.2">
      <c r="A2445" s="15">
        <v>2444</v>
      </c>
      <c r="B2445" s="15" t="s">
        <v>4492</v>
      </c>
      <c r="C2445" s="15" t="s">
        <v>4491</v>
      </c>
      <c r="D2445" s="15">
        <v>2004</v>
      </c>
      <c r="E2445" s="15">
        <v>6.6520000000000001</v>
      </c>
      <c r="F2445" s="15">
        <v>3.6440000000000001</v>
      </c>
      <c r="G2445" s="15">
        <v>1</v>
      </c>
      <c r="H2445" s="15">
        <v>2.9769999999999999</v>
      </c>
      <c r="I2445" s="15">
        <v>0.66700000000000004</v>
      </c>
    </row>
    <row r="2446" spans="1:9" x14ac:dyDescent="0.2">
      <c r="A2446" s="15">
        <v>2445</v>
      </c>
      <c r="B2446" s="15" t="s">
        <v>4490</v>
      </c>
      <c r="C2446" s="15" t="s">
        <v>4489</v>
      </c>
      <c r="D2446" s="15">
        <v>1964</v>
      </c>
      <c r="E2446" s="15">
        <v>6.65</v>
      </c>
      <c r="F2446" s="15">
        <v>7.3940000000000001</v>
      </c>
      <c r="G2446" s="15">
        <v>3.8170000000000002</v>
      </c>
      <c r="H2446" s="15">
        <v>1.119</v>
      </c>
      <c r="I2446" s="15">
        <v>0</v>
      </c>
    </row>
    <row r="2447" spans="1:9" x14ac:dyDescent="0.2">
      <c r="A2447" s="15">
        <v>2446</v>
      </c>
      <c r="B2447" s="15" t="s">
        <v>1732</v>
      </c>
      <c r="C2447" s="15" t="s">
        <v>4488</v>
      </c>
      <c r="D2447" s="15">
        <v>1965</v>
      </c>
      <c r="E2447" s="15">
        <v>6.65</v>
      </c>
      <c r="F2447" s="15">
        <v>9.3629999999999995</v>
      </c>
      <c r="G2447" s="15">
        <v>2.4359999999999999</v>
      </c>
      <c r="H2447" s="15">
        <v>0.53600000000000003</v>
      </c>
      <c r="I2447" s="15">
        <v>0</v>
      </c>
    </row>
    <row r="2448" spans="1:9" x14ac:dyDescent="0.2">
      <c r="A2448" s="15">
        <v>2447</v>
      </c>
      <c r="B2448" s="15" t="s">
        <v>1525</v>
      </c>
      <c r="C2448" s="15" t="s">
        <v>4487</v>
      </c>
      <c r="D2448" s="15">
        <v>1961</v>
      </c>
      <c r="E2448" s="15">
        <v>6.6479999999999997</v>
      </c>
      <c r="F2448" s="15">
        <v>5.6980000000000004</v>
      </c>
      <c r="G2448" s="15">
        <v>1.2370000000000001</v>
      </c>
      <c r="H2448" s="15">
        <v>0.51200000000000001</v>
      </c>
      <c r="I2448" s="15">
        <v>0.52800000000000002</v>
      </c>
    </row>
    <row r="2449" spans="1:9" x14ac:dyDescent="0.2">
      <c r="A2449" s="15">
        <v>2448</v>
      </c>
      <c r="B2449" s="15" t="s">
        <v>4486</v>
      </c>
      <c r="C2449" s="15" t="s">
        <v>4485</v>
      </c>
      <c r="D2449" s="15">
        <v>1944</v>
      </c>
      <c r="E2449" s="15">
        <v>6.6470000000000002</v>
      </c>
      <c r="F2449" s="15">
        <v>6.4</v>
      </c>
      <c r="G2449" s="15">
        <v>0</v>
      </c>
      <c r="H2449" s="15">
        <v>0.52400000000000002</v>
      </c>
      <c r="I2449" s="15">
        <v>0</v>
      </c>
    </row>
    <row r="2450" spans="1:9" x14ac:dyDescent="0.2">
      <c r="A2450" s="15">
        <v>2449</v>
      </c>
      <c r="B2450" s="15" t="s">
        <v>2763</v>
      </c>
      <c r="C2450" s="15" t="s">
        <v>4484</v>
      </c>
      <c r="D2450" s="15">
        <v>2005</v>
      </c>
      <c r="E2450" s="15">
        <v>6.6470000000000002</v>
      </c>
      <c r="F2450" s="15">
        <v>1.2250000000000001</v>
      </c>
      <c r="G2450" s="15">
        <v>3</v>
      </c>
      <c r="H2450" s="15">
        <v>4.3460000000000001</v>
      </c>
      <c r="I2450" s="15">
        <v>0.52100000000000002</v>
      </c>
    </row>
    <row r="2451" spans="1:9" x14ac:dyDescent="0.2">
      <c r="A2451" s="15">
        <v>2450</v>
      </c>
      <c r="B2451" s="15" t="s">
        <v>3666</v>
      </c>
      <c r="C2451" s="15" t="s">
        <v>4483</v>
      </c>
      <c r="D2451" s="15">
        <v>2010</v>
      </c>
      <c r="E2451" s="15">
        <v>6.6429999999999998</v>
      </c>
      <c r="F2451" s="15">
        <v>3.806</v>
      </c>
      <c r="G2451" s="15">
        <v>0.51300000000000001</v>
      </c>
      <c r="H2451" s="15">
        <v>2.036</v>
      </c>
      <c r="I2451" s="15">
        <v>0</v>
      </c>
    </row>
    <row r="2452" spans="1:9" x14ac:dyDescent="0.2">
      <c r="A2452" s="15">
        <v>2451</v>
      </c>
      <c r="B2452" s="15" t="s">
        <v>4482</v>
      </c>
      <c r="C2452" s="15" t="s">
        <v>3123</v>
      </c>
      <c r="D2452" s="15">
        <v>1963</v>
      </c>
      <c r="E2452" s="15">
        <v>6.641</v>
      </c>
      <c r="F2452" s="15">
        <v>7.9859999999999998</v>
      </c>
      <c r="G2452" s="15">
        <v>1.825</v>
      </c>
      <c r="H2452" s="15">
        <v>0</v>
      </c>
      <c r="I2452" s="15">
        <v>0</v>
      </c>
    </row>
    <row r="2453" spans="1:9" x14ac:dyDescent="0.2">
      <c r="A2453" s="15">
        <v>2452</v>
      </c>
      <c r="B2453" s="15" t="s">
        <v>1680</v>
      </c>
      <c r="C2453" s="15" t="s">
        <v>4481</v>
      </c>
      <c r="D2453" s="15">
        <v>2012</v>
      </c>
      <c r="E2453" s="15">
        <v>6.6379999999999999</v>
      </c>
      <c r="F2453" s="15">
        <v>7.2140000000000004</v>
      </c>
      <c r="G2453" s="15">
        <v>3.5289999999999999</v>
      </c>
      <c r="H2453" s="15">
        <v>0.51400000000000001</v>
      </c>
      <c r="I2453" s="15">
        <v>0</v>
      </c>
    </row>
    <row r="2454" spans="1:9" x14ac:dyDescent="0.2">
      <c r="A2454" s="15">
        <v>2453</v>
      </c>
      <c r="B2454" s="15" t="s">
        <v>4480</v>
      </c>
      <c r="C2454" s="15" t="s">
        <v>4479</v>
      </c>
      <c r="D2454" s="15">
        <v>1978</v>
      </c>
      <c r="E2454" s="15">
        <v>6.6349999999999998</v>
      </c>
      <c r="F2454" s="15">
        <v>6.4450000000000003</v>
      </c>
      <c r="G2454" s="15">
        <v>2.9169999999999998</v>
      </c>
      <c r="H2454" s="15">
        <v>1.667</v>
      </c>
      <c r="I2454" s="15">
        <v>0</v>
      </c>
    </row>
    <row r="2455" spans="1:9" x14ac:dyDescent="0.2">
      <c r="A2455" s="15">
        <v>2454</v>
      </c>
      <c r="B2455" s="15" t="s">
        <v>4478</v>
      </c>
      <c r="C2455" s="15" t="s">
        <v>4477</v>
      </c>
      <c r="D2455" s="15">
        <v>2013</v>
      </c>
      <c r="E2455" s="15">
        <v>6.6319999999999997</v>
      </c>
      <c r="F2455" s="15">
        <v>6.9950000000000001</v>
      </c>
      <c r="G2455" s="15">
        <v>3.75</v>
      </c>
      <c r="H2455" s="15">
        <v>6</v>
      </c>
      <c r="I2455" s="15">
        <v>0</v>
      </c>
    </row>
    <row r="2456" spans="1:9" x14ac:dyDescent="0.2">
      <c r="A2456" s="15">
        <v>2455</v>
      </c>
      <c r="B2456" s="15" t="s">
        <v>1610</v>
      </c>
      <c r="C2456" s="15" t="s">
        <v>4476</v>
      </c>
      <c r="D2456" s="15">
        <v>1988</v>
      </c>
      <c r="E2456" s="15">
        <v>6.63</v>
      </c>
      <c r="F2456" s="15">
        <v>3.19</v>
      </c>
      <c r="G2456" s="15">
        <v>5.5780000000000003</v>
      </c>
      <c r="H2456" s="15">
        <v>0.6</v>
      </c>
      <c r="I2456" s="15">
        <v>0</v>
      </c>
    </row>
    <row r="2457" spans="1:9" x14ac:dyDescent="0.2">
      <c r="A2457" s="15">
        <v>2456</v>
      </c>
      <c r="B2457" s="15" t="s">
        <v>4475</v>
      </c>
      <c r="C2457" s="15" t="s">
        <v>4474</v>
      </c>
      <c r="D2457" s="15">
        <v>1994</v>
      </c>
      <c r="E2457" s="15">
        <v>6.6289999999999996</v>
      </c>
      <c r="F2457" s="15">
        <v>3.6989999999999998</v>
      </c>
      <c r="G2457" s="15">
        <v>2.0289999999999999</v>
      </c>
      <c r="H2457" s="15">
        <v>0.6</v>
      </c>
      <c r="I2457" s="15">
        <v>1.0249999999999999</v>
      </c>
    </row>
    <row r="2458" spans="1:9" x14ac:dyDescent="0.2">
      <c r="A2458" s="15">
        <v>2457</v>
      </c>
      <c r="B2458" s="15" t="s">
        <v>4473</v>
      </c>
      <c r="C2458" s="15" t="s">
        <v>4472</v>
      </c>
      <c r="D2458" s="15">
        <v>1964</v>
      </c>
      <c r="E2458" s="15">
        <v>6.6269999999999998</v>
      </c>
      <c r="F2458" s="15">
        <v>10.157</v>
      </c>
      <c r="G2458" s="15">
        <v>4.3789999999999996</v>
      </c>
      <c r="H2458" s="15">
        <v>0</v>
      </c>
      <c r="I2458" s="15">
        <v>0</v>
      </c>
    </row>
    <row r="2459" spans="1:9" x14ac:dyDescent="0.2">
      <c r="A2459" s="15">
        <v>2458</v>
      </c>
      <c r="B2459" s="15" t="s">
        <v>3975</v>
      </c>
      <c r="C2459" s="15" t="s">
        <v>4471</v>
      </c>
      <c r="D2459" s="15">
        <v>1975</v>
      </c>
      <c r="E2459" s="15">
        <v>6.6260000000000003</v>
      </c>
      <c r="F2459" s="15">
        <v>6.7389999999999999</v>
      </c>
      <c r="G2459" s="15">
        <v>3.1110000000000002</v>
      </c>
      <c r="H2459" s="15">
        <v>1.278</v>
      </c>
      <c r="I2459" s="15">
        <v>0</v>
      </c>
    </row>
    <row r="2460" spans="1:9" x14ac:dyDescent="0.2">
      <c r="A2460" s="15">
        <v>2459</v>
      </c>
      <c r="B2460" s="15" t="s">
        <v>4470</v>
      </c>
      <c r="C2460" s="15" t="s">
        <v>4469</v>
      </c>
      <c r="D2460" s="15">
        <v>1983</v>
      </c>
      <c r="E2460" s="15">
        <v>6.6260000000000003</v>
      </c>
      <c r="F2460" s="15">
        <v>4.22</v>
      </c>
      <c r="G2460" s="15">
        <v>1.849</v>
      </c>
      <c r="H2460" s="15">
        <v>5.62</v>
      </c>
      <c r="I2460" s="15">
        <v>0</v>
      </c>
    </row>
    <row r="2461" spans="1:9" x14ac:dyDescent="0.2">
      <c r="A2461" s="15">
        <v>2460</v>
      </c>
      <c r="B2461" s="15" t="s">
        <v>531</v>
      </c>
      <c r="C2461" s="15" t="s">
        <v>4468</v>
      </c>
      <c r="D2461" s="15">
        <v>1995</v>
      </c>
      <c r="E2461" s="15">
        <v>6.625</v>
      </c>
      <c r="F2461" s="15">
        <v>5.0350000000000001</v>
      </c>
      <c r="G2461" s="15">
        <v>0.54200000000000004</v>
      </c>
      <c r="H2461" s="15">
        <v>0.55900000000000005</v>
      </c>
      <c r="I2461" s="15">
        <v>0.51300000000000001</v>
      </c>
    </row>
    <row r="2462" spans="1:9" x14ac:dyDescent="0.2">
      <c r="A2462" s="15">
        <v>2461</v>
      </c>
      <c r="B2462" s="15" t="s">
        <v>3672</v>
      </c>
      <c r="C2462" s="15" t="s">
        <v>4467</v>
      </c>
      <c r="D2462" s="15">
        <v>1957</v>
      </c>
      <c r="E2462" s="15">
        <v>6.6239999999999997</v>
      </c>
      <c r="F2462" s="15">
        <v>5.1829999999999998</v>
      </c>
      <c r="G2462" s="15">
        <v>1.1080000000000001</v>
      </c>
      <c r="H2462" s="15">
        <v>1.208</v>
      </c>
      <c r="I2462" s="15">
        <v>0</v>
      </c>
    </row>
    <row r="2463" spans="1:9" x14ac:dyDescent="0.2">
      <c r="A2463" s="15">
        <v>2462</v>
      </c>
      <c r="B2463" s="15" t="s">
        <v>2320</v>
      </c>
      <c r="C2463" s="15" t="s">
        <v>4466</v>
      </c>
      <c r="D2463" s="15">
        <v>2011</v>
      </c>
      <c r="E2463" s="15">
        <v>6.6239999999999997</v>
      </c>
      <c r="F2463" s="15">
        <v>4.1150000000000002</v>
      </c>
      <c r="G2463" s="15">
        <v>1.542</v>
      </c>
      <c r="H2463" s="15">
        <v>2.726</v>
      </c>
      <c r="I2463" s="15">
        <v>0</v>
      </c>
    </row>
    <row r="2464" spans="1:9" x14ac:dyDescent="0.2">
      <c r="A2464" s="15">
        <v>2463</v>
      </c>
      <c r="B2464" s="15" t="s">
        <v>1599</v>
      </c>
      <c r="C2464" s="15" t="s">
        <v>4465</v>
      </c>
      <c r="D2464" s="15">
        <v>1922</v>
      </c>
      <c r="E2464" s="15">
        <v>6.6210000000000004</v>
      </c>
      <c r="F2464" s="15">
        <v>3.8980000000000001</v>
      </c>
      <c r="G2464" s="15">
        <v>1</v>
      </c>
      <c r="H2464" s="15">
        <v>0</v>
      </c>
      <c r="I2464" s="15">
        <v>0.55600000000000005</v>
      </c>
    </row>
    <row r="2465" spans="1:9" x14ac:dyDescent="0.2">
      <c r="A2465" s="15">
        <v>2464</v>
      </c>
      <c r="B2465" s="15" t="s">
        <v>4464</v>
      </c>
      <c r="C2465" s="15" t="s">
        <v>4463</v>
      </c>
      <c r="D2465" s="15">
        <v>1975</v>
      </c>
      <c r="E2465" s="15">
        <v>6.62</v>
      </c>
      <c r="F2465" s="15">
        <v>0</v>
      </c>
      <c r="G2465" s="15">
        <v>1</v>
      </c>
      <c r="H2465" s="15">
        <v>11.456</v>
      </c>
      <c r="I2465" s="15">
        <v>0.53400000000000003</v>
      </c>
    </row>
    <row r="2466" spans="1:9" x14ac:dyDescent="0.2">
      <c r="A2466" s="15">
        <v>2465</v>
      </c>
      <c r="B2466" s="15" t="s">
        <v>844</v>
      </c>
      <c r="C2466" s="15" t="s">
        <v>4462</v>
      </c>
      <c r="D2466" s="15">
        <v>1977</v>
      </c>
      <c r="E2466" s="15">
        <v>6.6189999999999998</v>
      </c>
      <c r="F2466" s="15">
        <v>5.6870000000000003</v>
      </c>
      <c r="G2466" s="15">
        <v>4.7969999999999997</v>
      </c>
      <c r="H2466" s="15">
        <v>1.1319999999999999</v>
      </c>
      <c r="I2466" s="15">
        <v>0</v>
      </c>
    </row>
    <row r="2467" spans="1:9" x14ac:dyDescent="0.2">
      <c r="A2467" s="15">
        <v>2466</v>
      </c>
      <c r="B2467" s="15" t="s">
        <v>4461</v>
      </c>
      <c r="C2467" s="15" t="s">
        <v>4460</v>
      </c>
      <c r="D2467" s="15">
        <v>1956</v>
      </c>
      <c r="E2467" s="15">
        <v>6.6150000000000002</v>
      </c>
      <c r="F2467" s="15">
        <v>4.8419999999999996</v>
      </c>
      <c r="G2467" s="15">
        <v>2.125</v>
      </c>
      <c r="H2467" s="15">
        <v>0</v>
      </c>
      <c r="I2467" s="15">
        <v>0.51</v>
      </c>
    </row>
    <row r="2468" spans="1:9" x14ac:dyDescent="0.2">
      <c r="A2468" s="15">
        <v>2467</v>
      </c>
      <c r="B2468" s="15" t="s">
        <v>2258</v>
      </c>
      <c r="C2468" s="15" t="s">
        <v>4459</v>
      </c>
      <c r="D2468" s="15">
        <v>1992</v>
      </c>
      <c r="E2468" s="15">
        <v>6.6139999999999999</v>
      </c>
      <c r="F2468" s="15">
        <v>3.5449999999999999</v>
      </c>
      <c r="G2468" s="15">
        <v>1.1299999999999999</v>
      </c>
      <c r="H2468" s="15">
        <v>4.1289999999999996</v>
      </c>
      <c r="I2468" s="15">
        <v>1.1240000000000001</v>
      </c>
    </row>
    <row r="2469" spans="1:9" x14ac:dyDescent="0.2">
      <c r="A2469" s="15">
        <v>2468</v>
      </c>
      <c r="B2469" s="15" t="s">
        <v>2243</v>
      </c>
      <c r="C2469" s="15" t="s">
        <v>4458</v>
      </c>
      <c r="D2469" s="15">
        <v>1954</v>
      </c>
      <c r="E2469" s="15">
        <v>6.6139999999999999</v>
      </c>
      <c r="F2469" s="15">
        <v>4.0259999999999998</v>
      </c>
      <c r="G2469" s="15">
        <v>2.1669999999999998</v>
      </c>
      <c r="H2469" s="15">
        <v>0.66700000000000004</v>
      </c>
      <c r="I2469" s="15">
        <v>0</v>
      </c>
    </row>
    <row r="2470" spans="1:9" x14ac:dyDescent="0.2">
      <c r="A2470" s="15">
        <v>2469</v>
      </c>
      <c r="B2470" s="15" t="s">
        <v>4457</v>
      </c>
      <c r="C2470" s="15" t="s">
        <v>4456</v>
      </c>
      <c r="D2470" s="15">
        <v>1992</v>
      </c>
      <c r="E2470" s="15">
        <v>6.6079999999999997</v>
      </c>
      <c r="F2470" s="15">
        <v>4.8029999999999999</v>
      </c>
      <c r="G2470" s="15">
        <v>1.0569999999999999</v>
      </c>
      <c r="H2470" s="15">
        <v>1.1839999999999999</v>
      </c>
      <c r="I2470" s="15">
        <v>1.0980000000000001</v>
      </c>
    </row>
    <row r="2471" spans="1:9" x14ac:dyDescent="0.2">
      <c r="A2471" s="15">
        <v>2470</v>
      </c>
      <c r="B2471" s="15" t="s">
        <v>758</v>
      </c>
      <c r="C2471" s="15" t="s">
        <v>4455</v>
      </c>
      <c r="D2471" s="15">
        <v>1992</v>
      </c>
      <c r="E2471" s="15">
        <v>6.6059999999999999</v>
      </c>
      <c r="F2471" s="15">
        <v>0.51700000000000002</v>
      </c>
      <c r="G2471" s="15">
        <v>0.57699999999999996</v>
      </c>
      <c r="H2471" s="15">
        <v>11.643000000000001</v>
      </c>
      <c r="I2471" s="15">
        <v>1.591</v>
      </c>
    </row>
    <row r="2472" spans="1:9" x14ac:dyDescent="0.2">
      <c r="A2472" s="15">
        <v>2471</v>
      </c>
      <c r="B2472" s="15" t="s">
        <v>2101</v>
      </c>
      <c r="C2472" s="15" t="s">
        <v>4454</v>
      </c>
      <c r="D2472" s="15">
        <v>1982</v>
      </c>
      <c r="E2472" s="15">
        <v>6.6059999999999999</v>
      </c>
      <c r="F2472" s="15">
        <v>7.3710000000000004</v>
      </c>
      <c r="G2472" s="15">
        <v>2.8809999999999998</v>
      </c>
      <c r="H2472" s="15">
        <v>0</v>
      </c>
      <c r="I2472" s="15">
        <v>0</v>
      </c>
    </row>
    <row r="2473" spans="1:9" x14ac:dyDescent="0.2">
      <c r="A2473" s="15">
        <v>2472</v>
      </c>
      <c r="B2473" s="15" t="s">
        <v>4453</v>
      </c>
      <c r="C2473" s="15" t="s">
        <v>4452</v>
      </c>
      <c r="D2473" s="15">
        <v>1999</v>
      </c>
      <c r="E2473" s="15">
        <v>6.6029999999999998</v>
      </c>
      <c r="F2473" s="15">
        <v>5.53</v>
      </c>
      <c r="G2473" s="15">
        <v>0</v>
      </c>
      <c r="H2473" s="15">
        <v>0.53600000000000003</v>
      </c>
      <c r="I2473" s="15">
        <v>1.04</v>
      </c>
    </row>
    <row r="2474" spans="1:9" x14ac:dyDescent="0.2">
      <c r="A2474" s="15">
        <v>2473</v>
      </c>
      <c r="B2474" s="15" t="s">
        <v>4250</v>
      </c>
      <c r="C2474" s="15" t="s">
        <v>4451</v>
      </c>
      <c r="D2474" s="15">
        <v>1987</v>
      </c>
      <c r="E2474" s="15">
        <v>6.6020000000000003</v>
      </c>
      <c r="F2474" s="15">
        <v>0</v>
      </c>
      <c r="G2474" s="15">
        <v>4.8360000000000003</v>
      </c>
      <c r="H2474" s="15">
        <v>11.614000000000001</v>
      </c>
      <c r="I2474" s="15">
        <v>0</v>
      </c>
    </row>
    <row r="2475" spans="1:9" x14ac:dyDescent="0.2">
      <c r="A2475" s="15">
        <v>2474</v>
      </c>
      <c r="B2475" s="15" t="s">
        <v>4450</v>
      </c>
      <c r="C2475" s="15" t="s">
        <v>4449</v>
      </c>
      <c r="D2475" s="15">
        <v>2012</v>
      </c>
      <c r="E2475" s="15">
        <v>6.6</v>
      </c>
      <c r="F2475" s="15">
        <v>6.8730000000000002</v>
      </c>
      <c r="G2475" s="15">
        <v>2.0910000000000002</v>
      </c>
      <c r="H2475" s="15">
        <v>2.85</v>
      </c>
      <c r="I2475" s="15">
        <v>0</v>
      </c>
    </row>
    <row r="2476" spans="1:9" x14ac:dyDescent="0.2">
      <c r="A2476" s="15">
        <v>2475</v>
      </c>
      <c r="B2476" s="15" t="s">
        <v>4448</v>
      </c>
      <c r="C2476" s="15" t="s">
        <v>807</v>
      </c>
      <c r="D2476" s="15">
        <v>1964</v>
      </c>
      <c r="E2476" s="15">
        <v>6.6</v>
      </c>
      <c r="F2476" s="15">
        <v>4.4429999999999996</v>
      </c>
      <c r="G2476" s="15">
        <v>5.5730000000000004</v>
      </c>
      <c r="H2476" s="15">
        <v>1.7529999999999999</v>
      </c>
      <c r="I2476" s="15">
        <v>0</v>
      </c>
    </row>
    <row r="2477" spans="1:9" x14ac:dyDescent="0.2">
      <c r="A2477" s="15">
        <v>2476</v>
      </c>
      <c r="B2477" s="15" t="s">
        <v>794</v>
      </c>
      <c r="C2477" s="15" t="s">
        <v>4447</v>
      </c>
      <c r="D2477" s="15">
        <v>2005</v>
      </c>
      <c r="E2477" s="15">
        <v>6.5990000000000002</v>
      </c>
      <c r="F2477" s="15">
        <v>1.7949999999999999</v>
      </c>
      <c r="G2477" s="15">
        <v>0.66700000000000004</v>
      </c>
      <c r="H2477" s="15">
        <v>5.6340000000000003</v>
      </c>
      <c r="I2477" s="15">
        <v>1.321</v>
      </c>
    </row>
    <row r="2478" spans="1:9" x14ac:dyDescent="0.2">
      <c r="A2478" s="15">
        <v>2477</v>
      </c>
      <c r="B2478" s="15" t="s">
        <v>1901</v>
      </c>
      <c r="C2478" s="15" t="s">
        <v>4446</v>
      </c>
      <c r="D2478" s="15">
        <v>1972</v>
      </c>
      <c r="E2478" s="15">
        <v>6.5960000000000001</v>
      </c>
      <c r="F2478" s="15">
        <v>4.1100000000000003</v>
      </c>
      <c r="G2478" s="15">
        <v>3.0609999999999999</v>
      </c>
      <c r="H2478" s="15">
        <v>2.5</v>
      </c>
      <c r="I2478" s="15">
        <v>0.53800000000000003</v>
      </c>
    </row>
    <row r="2479" spans="1:9" x14ac:dyDescent="0.2">
      <c r="A2479" s="15">
        <v>2478</v>
      </c>
      <c r="B2479" s="15" t="s">
        <v>2979</v>
      </c>
      <c r="C2479" s="15" t="s">
        <v>4445</v>
      </c>
      <c r="D2479" s="15">
        <v>1970</v>
      </c>
      <c r="E2479" s="15">
        <v>6.5919999999999996</v>
      </c>
      <c r="F2479" s="15">
        <v>8.7880000000000003</v>
      </c>
      <c r="G2479" s="15">
        <v>1.7470000000000001</v>
      </c>
      <c r="H2479" s="15">
        <v>0.6</v>
      </c>
      <c r="I2479" s="15">
        <v>0.51800000000000002</v>
      </c>
    </row>
    <row r="2480" spans="1:9" x14ac:dyDescent="0.2">
      <c r="A2480" s="15">
        <v>2479</v>
      </c>
      <c r="B2480" s="15" t="s">
        <v>3731</v>
      </c>
      <c r="C2480" s="15" t="s">
        <v>4444</v>
      </c>
      <c r="D2480" s="15">
        <v>1969</v>
      </c>
      <c r="E2480" s="15">
        <v>6.5919999999999996</v>
      </c>
      <c r="F2480" s="15">
        <v>7.6509999999999998</v>
      </c>
      <c r="G2480" s="15">
        <v>3.4289999999999998</v>
      </c>
      <c r="H2480" s="15">
        <v>0.54300000000000004</v>
      </c>
      <c r="I2480" s="15">
        <v>0.54800000000000004</v>
      </c>
    </row>
    <row r="2481" spans="1:9" x14ac:dyDescent="0.2">
      <c r="A2481" s="15">
        <v>2480</v>
      </c>
      <c r="B2481" s="15" t="s">
        <v>2504</v>
      </c>
      <c r="C2481" s="15" t="s">
        <v>4443</v>
      </c>
      <c r="D2481" s="15">
        <v>1965</v>
      </c>
      <c r="E2481" s="15">
        <v>6.5919999999999996</v>
      </c>
      <c r="F2481" s="15">
        <v>5.6909999999999998</v>
      </c>
      <c r="G2481" s="15">
        <v>3.2050000000000001</v>
      </c>
      <c r="H2481" s="15">
        <v>0.53</v>
      </c>
      <c r="I2481" s="15">
        <v>0.52800000000000002</v>
      </c>
    </row>
    <row r="2482" spans="1:9" x14ac:dyDescent="0.2">
      <c r="A2482" s="15">
        <v>2481</v>
      </c>
      <c r="B2482" s="15" t="s">
        <v>836</v>
      </c>
      <c r="C2482" s="15" t="s">
        <v>4442</v>
      </c>
      <c r="D2482" s="15">
        <v>1963</v>
      </c>
      <c r="E2482" s="15">
        <v>6.5890000000000004</v>
      </c>
      <c r="F2482" s="15">
        <v>1.78</v>
      </c>
      <c r="G2482" s="15">
        <v>7.1790000000000003</v>
      </c>
      <c r="H2482" s="15">
        <v>1.127</v>
      </c>
      <c r="I2482" s="15">
        <v>0</v>
      </c>
    </row>
    <row r="2483" spans="1:9" x14ac:dyDescent="0.2">
      <c r="A2483" s="15">
        <v>2482</v>
      </c>
      <c r="B2483" s="15" t="s">
        <v>572</v>
      </c>
      <c r="C2483" s="15" t="s">
        <v>4441</v>
      </c>
      <c r="D2483" s="15">
        <v>1950</v>
      </c>
      <c r="E2483" s="15">
        <v>6.5890000000000004</v>
      </c>
      <c r="F2483" s="15">
        <v>1.968</v>
      </c>
      <c r="G2483" s="15">
        <v>4.5</v>
      </c>
      <c r="H2483" s="15">
        <v>0</v>
      </c>
      <c r="I2483" s="15">
        <v>0</v>
      </c>
    </row>
    <row r="2484" spans="1:9" x14ac:dyDescent="0.2">
      <c r="A2484" s="15">
        <v>2483</v>
      </c>
      <c r="B2484" s="15" t="s">
        <v>4440</v>
      </c>
      <c r="C2484" s="15" t="s">
        <v>4439</v>
      </c>
      <c r="D2484" s="15">
        <v>1965</v>
      </c>
      <c r="E2484" s="15">
        <v>6.5890000000000004</v>
      </c>
      <c r="F2484" s="15">
        <v>0.2</v>
      </c>
      <c r="G2484" s="15">
        <v>0</v>
      </c>
      <c r="H2484" s="15">
        <v>6.8090000000000002</v>
      </c>
      <c r="I2484" s="15">
        <v>0.58299999999999996</v>
      </c>
    </row>
    <row r="2485" spans="1:9" x14ac:dyDescent="0.2">
      <c r="A2485" s="15">
        <v>2484</v>
      </c>
      <c r="B2485" s="15" t="s">
        <v>748</v>
      </c>
      <c r="C2485" s="15" t="s">
        <v>4438</v>
      </c>
      <c r="D2485" s="15">
        <v>1983</v>
      </c>
      <c r="E2485" s="15">
        <v>6.5869999999999997</v>
      </c>
      <c r="F2485" s="15">
        <v>1.8080000000000001</v>
      </c>
      <c r="G2485" s="15">
        <v>5.1660000000000004</v>
      </c>
      <c r="H2485" s="15">
        <v>6.28</v>
      </c>
      <c r="I2485" s="15">
        <v>0</v>
      </c>
    </row>
    <row r="2486" spans="1:9" x14ac:dyDescent="0.2">
      <c r="A2486" s="15">
        <v>2485</v>
      </c>
      <c r="B2486" s="15" t="s">
        <v>1389</v>
      </c>
      <c r="C2486" s="15" t="s">
        <v>4437</v>
      </c>
      <c r="D2486" s="15">
        <v>1978</v>
      </c>
      <c r="E2486" s="15">
        <v>6.5869999999999997</v>
      </c>
      <c r="F2486" s="15">
        <v>4.7350000000000003</v>
      </c>
      <c r="G2486" s="15">
        <v>3.5859999999999999</v>
      </c>
      <c r="H2486" s="15">
        <v>0.6</v>
      </c>
      <c r="I2486" s="15">
        <v>0.52900000000000003</v>
      </c>
    </row>
    <row r="2487" spans="1:9" x14ac:dyDescent="0.2">
      <c r="A2487" s="15">
        <v>2486</v>
      </c>
      <c r="B2487" s="15" t="s">
        <v>2063</v>
      </c>
      <c r="C2487" s="15" t="s">
        <v>4436</v>
      </c>
      <c r="D2487" s="15">
        <v>1968</v>
      </c>
      <c r="E2487" s="15">
        <v>6.585</v>
      </c>
      <c r="F2487" s="15">
        <v>6.5670000000000002</v>
      </c>
      <c r="G2487" s="15">
        <v>4.3330000000000002</v>
      </c>
      <c r="H2487" s="15">
        <v>0.58299999999999996</v>
      </c>
      <c r="I2487" s="15">
        <v>0.51800000000000002</v>
      </c>
    </row>
    <row r="2488" spans="1:9" x14ac:dyDescent="0.2">
      <c r="A2488" s="15">
        <v>2487</v>
      </c>
      <c r="B2488" s="15" t="s">
        <v>4435</v>
      </c>
      <c r="C2488" s="15" t="s">
        <v>4434</v>
      </c>
      <c r="D2488" s="15">
        <v>1984</v>
      </c>
      <c r="E2488" s="15">
        <v>6.5839999999999996</v>
      </c>
      <c r="F2488" s="15">
        <v>5.008</v>
      </c>
      <c r="G2488" s="15">
        <v>1.8879999999999999</v>
      </c>
      <c r="H2488" s="15">
        <v>4.66</v>
      </c>
      <c r="I2488" s="15">
        <v>0</v>
      </c>
    </row>
    <row r="2489" spans="1:9" x14ac:dyDescent="0.2">
      <c r="A2489" s="15">
        <v>2488</v>
      </c>
      <c r="B2489" s="15" t="s">
        <v>1331</v>
      </c>
      <c r="C2489" s="15" t="s">
        <v>4433</v>
      </c>
      <c r="D2489" s="15">
        <v>1984</v>
      </c>
      <c r="E2489" s="15">
        <v>6.5830000000000002</v>
      </c>
      <c r="F2489" s="15">
        <v>2.77</v>
      </c>
      <c r="G2489" s="15">
        <v>2.1669999999999998</v>
      </c>
      <c r="H2489" s="15">
        <v>9.3360000000000003</v>
      </c>
      <c r="I2489" s="15">
        <v>0</v>
      </c>
    </row>
    <row r="2490" spans="1:9" x14ac:dyDescent="0.2">
      <c r="A2490" s="15">
        <v>2489</v>
      </c>
      <c r="B2490" s="15" t="s">
        <v>4432</v>
      </c>
      <c r="C2490" s="15" t="s">
        <v>4431</v>
      </c>
      <c r="D2490" s="15">
        <v>1960</v>
      </c>
      <c r="E2490" s="15">
        <v>6.5789999999999997</v>
      </c>
      <c r="F2490" s="15">
        <v>8.7379999999999995</v>
      </c>
      <c r="G2490" s="15">
        <v>0.59099999999999997</v>
      </c>
      <c r="H2490" s="15">
        <v>0</v>
      </c>
      <c r="I2490" s="15">
        <v>0</v>
      </c>
    </row>
    <row r="2491" spans="1:9" x14ac:dyDescent="0.2">
      <c r="A2491" s="15">
        <v>2490</v>
      </c>
      <c r="B2491" s="15" t="s">
        <v>1490</v>
      </c>
      <c r="C2491" s="15" t="s">
        <v>4430</v>
      </c>
      <c r="D2491" s="15">
        <v>1977</v>
      </c>
      <c r="E2491" s="15">
        <v>6.5789999999999997</v>
      </c>
      <c r="F2491" s="15">
        <v>4.8890000000000002</v>
      </c>
      <c r="G2491" s="15">
        <v>5.7359999999999998</v>
      </c>
      <c r="H2491" s="15">
        <v>1.159</v>
      </c>
      <c r="I2491" s="15">
        <v>0</v>
      </c>
    </row>
    <row r="2492" spans="1:9" x14ac:dyDescent="0.2">
      <c r="A2492" s="15">
        <v>2491</v>
      </c>
      <c r="B2492" s="15" t="s">
        <v>1981</v>
      </c>
      <c r="C2492" s="15" t="s">
        <v>4429</v>
      </c>
      <c r="D2492" s="15">
        <v>2003</v>
      </c>
      <c r="E2492" s="15">
        <v>6.577</v>
      </c>
      <c r="F2492" s="15">
        <v>4.2309999999999999</v>
      </c>
      <c r="G2492" s="15">
        <v>0.83299999999999996</v>
      </c>
      <c r="H2492" s="15">
        <v>4.0949999999999998</v>
      </c>
      <c r="I2492" s="15">
        <v>0</v>
      </c>
    </row>
    <row r="2493" spans="1:9" x14ac:dyDescent="0.2">
      <c r="A2493" s="15">
        <v>2492</v>
      </c>
      <c r="B2493" s="15" t="s">
        <v>1143</v>
      </c>
      <c r="C2493" s="15" t="s">
        <v>2123</v>
      </c>
      <c r="D2493" s="15">
        <v>1984</v>
      </c>
      <c r="E2493" s="15">
        <v>6.5730000000000004</v>
      </c>
      <c r="F2493" s="15">
        <v>4.3250000000000002</v>
      </c>
      <c r="G2493" s="15">
        <v>4.1260000000000003</v>
      </c>
      <c r="H2493" s="15">
        <v>2.7120000000000002</v>
      </c>
      <c r="I2493" s="15">
        <v>0</v>
      </c>
    </row>
    <row r="2494" spans="1:9" x14ac:dyDescent="0.2">
      <c r="A2494" s="15">
        <v>2493</v>
      </c>
      <c r="B2494" s="15" t="s">
        <v>2649</v>
      </c>
      <c r="C2494" s="15" t="s">
        <v>4428</v>
      </c>
      <c r="D2494" s="15">
        <v>1969</v>
      </c>
      <c r="E2494" s="15">
        <v>6.5720000000000001</v>
      </c>
      <c r="F2494" s="15">
        <v>10.574</v>
      </c>
      <c r="G2494" s="15">
        <v>3.0270000000000001</v>
      </c>
      <c r="H2494" s="15">
        <v>0.57099999999999995</v>
      </c>
      <c r="I2494" s="15">
        <v>0</v>
      </c>
    </row>
    <row r="2495" spans="1:9" x14ac:dyDescent="0.2">
      <c r="A2495" s="15">
        <v>2494</v>
      </c>
      <c r="B2495" s="15" t="s">
        <v>836</v>
      </c>
      <c r="C2495" s="15" t="s">
        <v>4427</v>
      </c>
      <c r="D2495" s="15">
        <v>1964</v>
      </c>
      <c r="E2495" s="15">
        <v>6.57</v>
      </c>
      <c r="F2495" s="15">
        <v>3.3610000000000002</v>
      </c>
      <c r="G2495" s="15">
        <v>5.6689999999999996</v>
      </c>
      <c r="H2495" s="15">
        <v>2.2629999999999999</v>
      </c>
      <c r="I2495" s="15">
        <v>0</v>
      </c>
    </row>
    <row r="2496" spans="1:9" x14ac:dyDescent="0.2">
      <c r="A2496" s="15">
        <v>2495</v>
      </c>
      <c r="B2496" s="15" t="s">
        <v>4426</v>
      </c>
      <c r="C2496" s="15" t="s">
        <v>4425</v>
      </c>
      <c r="D2496" s="15">
        <v>2010</v>
      </c>
      <c r="E2496" s="15">
        <v>6.569</v>
      </c>
      <c r="F2496" s="15">
        <v>4.2359999999999998</v>
      </c>
      <c r="G2496" s="15">
        <v>1.2430000000000001</v>
      </c>
      <c r="H2496" s="15">
        <v>0.7</v>
      </c>
      <c r="I2496" s="15">
        <v>0</v>
      </c>
    </row>
    <row r="2497" spans="1:9" x14ac:dyDescent="0.2">
      <c r="A2497" s="15">
        <v>2496</v>
      </c>
      <c r="B2497" s="15" t="s">
        <v>4424</v>
      </c>
      <c r="C2497" s="15" t="s">
        <v>4423</v>
      </c>
      <c r="D2497" s="15">
        <v>2013</v>
      </c>
      <c r="E2497" s="15">
        <v>6.569</v>
      </c>
      <c r="F2497" s="15">
        <v>9.6069999999999993</v>
      </c>
      <c r="G2497" s="15">
        <v>4.5</v>
      </c>
      <c r="H2497" s="15">
        <v>2.0329999999999999</v>
      </c>
      <c r="I2497" s="15">
        <v>0</v>
      </c>
    </row>
    <row r="2498" spans="1:9" x14ac:dyDescent="0.2">
      <c r="A2498" s="15">
        <v>2497</v>
      </c>
      <c r="B2498" s="15" t="s">
        <v>2429</v>
      </c>
      <c r="C2498" s="15" t="s">
        <v>4422</v>
      </c>
      <c r="D2498" s="15">
        <v>1994</v>
      </c>
      <c r="E2498" s="15">
        <v>6.5679999999999996</v>
      </c>
      <c r="F2498" s="15">
        <v>4.6390000000000002</v>
      </c>
      <c r="G2498" s="15">
        <v>0.56299999999999994</v>
      </c>
      <c r="H2498" s="15">
        <v>0.625</v>
      </c>
      <c r="I2498" s="15">
        <v>1.2609999999999999</v>
      </c>
    </row>
    <row r="2499" spans="1:9" x14ac:dyDescent="0.2">
      <c r="A2499" s="15">
        <v>2498</v>
      </c>
      <c r="B2499" s="15" t="s">
        <v>1925</v>
      </c>
      <c r="C2499" s="15" t="s">
        <v>4421</v>
      </c>
      <c r="D2499" s="15">
        <v>1970</v>
      </c>
      <c r="E2499" s="15">
        <v>6.5670000000000002</v>
      </c>
      <c r="F2499" s="15">
        <v>3.4220000000000002</v>
      </c>
      <c r="G2499" s="15">
        <v>4.3029999999999999</v>
      </c>
      <c r="H2499" s="15">
        <v>4.6929999999999996</v>
      </c>
      <c r="I2499" s="15">
        <v>0</v>
      </c>
    </row>
    <row r="2500" spans="1:9" x14ac:dyDescent="0.2">
      <c r="A2500" s="15">
        <v>2499</v>
      </c>
      <c r="B2500" s="15" t="s">
        <v>4383</v>
      </c>
      <c r="C2500" s="15" t="s">
        <v>4420</v>
      </c>
      <c r="D2500" s="15">
        <v>2000</v>
      </c>
      <c r="E2500" s="15">
        <v>6.5659999999999998</v>
      </c>
      <c r="F2500" s="15">
        <v>2.7610000000000001</v>
      </c>
      <c r="G2500" s="15">
        <v>2.7730000000000001</v>
      </c>
      <c r="H2500" s="15">
        <v>1.798</v>
      </c>
      <c r="I2500" s="15">
        <v>0.83299999999999996</v>
      </c>
    </row>
    <row r="2501" spans="1:9" x14ac:dyDescent="0.2">
      <c r="A2501" s="15">
        <v>2500</v>
      </c>
      <c r="B2501" s="15" t="s">
        <v>4419</v>
      </c>
      <c r="C2501" s="15" t="s">
        <v>4418</v>
      </c>
      <c r="D2501" s="15">
        <v>1981</v>
      </c>
      <c r="E2501" s="15">
        <v>6.5650000000000004</v>
      </c>
      <c r="F2501" s="15">
        <v>0.75900000000000001</v>
      </c>
      <c r="G2501" s="15">
        <v>2.3330000000000002</v>
      </c>
      <c r="H2501" s="15">
        <v>9.9130000000000003</v>
      </c>
      <c r="I2501" s="15">
        <v>0</v>
      </c>
    </row>
    <row r="2502" spans="1:9" x14ac:dyDescent="0.2">
      <c r="A2502" s="15">
        <v>2501</v>
      </c>
      <c r="B2502" s="15" t="s">
        <v>2623</v>
      </c>
      <c r="C2502" s="15" t="s">
        <v>4417</v>
      </c>
      <c r="D2502" s="15">
        <v>2005</v>
      </c>
      <c r="E2502" s="15">
        <v>6.5650000000000004</v>
      </c>
      <c r="F2502" s="15">
        <v>1.38</v>
      </c>
      <c r="G2502" s="15">
        <v>1.5</v>
      </c>
      <c r="H2502" s="15">
        <v>6.625</v>
      </c>
      <c r="I2502" s="15">
        <v>0.54300000000000004</v>
      </c>
    </row>
    <row r="2503" spans="1:9" x14ac:dyDescent="0.2">
      <c r="A2503" s="15">
        <v>2502</v>
      </c>
      <c r="B2503" s="15" t="s">
        <v>2318</v>
      </c>
      <c r="C2503" s="15" t="s">
        <v>4416</v>
      </c>
      <c r="D2503" s="15">
        <v>1969</v>
      </c>
      <c r="E2503" s="15">
        <v>6.5640000000000001</v>
      </c>
      <c r="F2503" s="15">
        <v>8.1620000000000008</v>
      </c>
      <c r="G2503" s="15">
        <v>5.194</v>
      </c>
      <c r="H2503" s="15">
        <v>0</v>
      </c>
      <c r="I2503" s="15">
        <v>0.51</v>
      </c>
    </row>
    <row r="2504" spans="1:9" x14ac:dyDescent="0.2">
      <c r="A2504" s="15">
        <v>2503</v>
      </c>
      <c r="B2504" s="15" t="s">
        <v>3984</v>
      </c>
      <c r="C2504" s="15" t="s">
        <v>4415</v>
      </c>
      <c r="D2504" s="15">
        <v>1999</v>
      </c>
      <c r="E2504" s="15">
        <v>6.5629999999999997</v>
      </c>
      <c r="F2504" s="15">
        <v>1.0329999999999999</v>
      </c>
      <c r="G2504" s="15">
        <v>1.2</v>
      </c>
      <c r="H2504" s="15">
        <v>8.5830000000000002</v>
      </c>
      <c r="I2504" s="15">
        <v>0.52900000000000003</v>
      </c>
    </row>
    <row r="2505" spans="1:9" x14ac:dyDescent="0.2">
      <c r="A2505" s="15">
        <v>2504</v>
      </c>
      <c r="B2505" s="15" t="s">
        <v>1387</v>
      </c>
      <c r="C2505" s="15" t="s">
        <v>4414</v>
      </c>
      <c r="D2505" s="15">
        <v>1960</v>
      </c>
      <c r="E2505" s="15">
        <v>6.5620000000000003</v>
      </c>
      <c r="F2505" s="15">
        <v>0.2</v>
      </c>
      <c r="G2505" s="15">
        <v>5.008</v>
      </c>
      <c r="H2505" s="15">
        <v>3</v>
      </c>
      <c r="I2505" s="15">
        <v>0</v>
      </c>
    </row>
    <row r="2506" spans="1:9" x14ac:dyDescent="0.2">
      <c r="A2506" s="15">
        <v>2505</v>
      </c>
      <c r="B2506" s="15" t="s">
        <v>4413</v>
      </c>
      <c r="C2506" s="15" t="s">
        <v>4412</v>
      </c>
      <c r="D2506" s="15">
        <v>1992</v>
      </c>
      <c r="E2506" s="15">
        <v>6.5620000000000003</v>
      </c>
      <c r="F2506" s="15">
        <v>2.1890000000000001</v>
      </c>
      <c r="G2506" s="15">
        <v>3.339</v>
      </c>
      <c r="H2506" s="15">
        <v>1.673</v>
      </c>
      <c r="I2506" s="15">
        <v>1.216</v>
      </c>
    </row>
    <row r="2507" spans="1:9" x14ac:dyDescent="0.2">
      <c r="A2507" s="15">
        <v>2506</v>
      </c>
      <c r="B2507" s="15" t="s">
        <v>4411</v>
      </c>
      <c r="C2507" s="15" t="s">
        <v>4410</v>
      </c>
      <c r="D2507" s="15">
        <v>1970</v>
      </c>
      <c r="E2507" s="15">
        <v>6.5609999999999999</v>
      </c>
      <c r="F2507" s="15">
        <v>4.8899999999999997</v>
      </c>
      <c r="G2507" s="15">
        <v>3.5790000000000002</v>
      </c>
      <c r="H2507" s="15">
        <v>2.0830000000000002</v>
      </c>
      <c r="I2507" s="15">
        <v>0.52200000000000002</v>
      </c>
    </row>
    <row r="2508" spans="1:9" x14ac:dyDescent="0.2">
      <c r="A2508" s="15">
        <v>2507</v>
      </c>
      <c r="B2508" s="15" t="s">
        <v>550</v>
      </c>
      <c r="C2508" s="15" t="s">
        <v>4409</v>
      </c>
      <c r="D2508" s="15">
        <v>1949</v>
      </c>
      <c r="E2508" s="15">
        <v>6.5590000000000002</v>
      </c>
      <c r="F2508" s="15">
        <v>4.9130000000000003</v>
      </c>
      <c r="G2508" s="15">
        <v>1.5</v>
      </c>
      <c r="H2508" s="15">
        <v>0</v>
      </c>
      <c r="I2508" s="15">
        <v>0</v>
      </c>
    </row>
    <row r="2509" spans="1:9" x14ac:dyDescent="0.2">
      <c r="A2509" s="15">
        <v>2508</v>
      </c>
      <c r="B2509" s="15" t="s">
        <v>4408</v>
      </c>
      <c r="C2509" s="15" t="s">
        <v>4407</v>
      </c>
      <c r="D2509" s="15">
        <v>1963</v>
      </c>
      <c r="E2509" s="15">
        <v>6.5579999999999998</v>
      </c>
      <c r="F2509" s="15">
        <v>3.9129999999999998</v>
      </c>
      <c r="G2509" s="15">
        <v>5.0999999999999996</v>
      </c>
      <c r="H2509" s="15">
        <v>0.6</v>
      </c>
      <c r="I2509" s="15">
        <v>0</v>
      </c>
    </row>
    <row r="2510" spans="1:9" x14ac:dyDescent="0.2">
      <c r="A2510" s="15">
        <v>2509</v>
      </c>
      <c r="B2510" s="15" t="s">
        <v>4406</v>
      </c>
      <c r="C2510" s="15" t="s">
        <v>4405</v>
      </c>
      <c r="D2510" s="15">
        <v>1984</v>
      </c>
      <c r="E2510" s="15">
        <v>6.5570000000000004</v>
      </c>
      <c r="F2510" s="15">
        <v>1.266</v>
      </c>
      <c r="G2510" s="15">
        <v>3.927</v>
      </c>
      <c r="H2510" s="15">
        <v>9.9600000000000009</v>
      </c>
      <c r="I2510" s="15">
        <v>0</v>
      </c>
    </row>
    <row r="2511" spans="1:9" x14ac:dyDescent="0.2">
      <c r="A2511" s="15">
        <v>2510</v>
      </c>
      <c r="B2511" s="15" t="s">
        <v>1387</v>
      </c>
      <c r="C2511" s="15" t="s">
        <v>4404</v>
      </c>
      <c r="D2511" s="15">
        <v>1962</v>
      </c>
      <c r="E2511" s="15">
        <v>6.5570000000000004</v>
      </c>
      <c r="F2511" s="15">
        <v>0.20100000000000001</v>
      </c>
      <c r="G2511" s="15">
        <v>6.4560000000000004</v>
      </c>
      <c r="H2511" s="15">
        <v>2.3130000000000002</v>
      </c>
      <c r="I2511" s="15">
        <v>0</v>
      </c>
    </row>
    <row r="2512" spans="1:9" x14ac:dyDescent="0.2">
      <c r="A2512" s="15">
        <v>2511</v>
      </c>
      <c r="B2512" s="15" t="s">
        <v>4403</v>
      </c>
      <c r="C2512" s="15" t="s">
        <v>4402</v>
      </c>
      <c r="D2512" s="15">
        <v>1965</v>
      </c>
      <c r="E2512" s="15">
        <v>6.556</v>
      </c>
      <c r="F2512" s="15">
        <v>10.087999999999999</v>
      </c>
      <c r="G2512" s="15">
        <v>1.5</v>
      </c>
      <c r="H2512" s="15">
        <v>0</v>
      </c>
      <c r="I2512" s="15">
        <v>0.51400000000000001</v>
      </c>
    </row>
    <row r="2513" spans="1:9" x14ac:dyDescent="0.2">
      <c r="A2513" s="15">
        <v>2512</v>
      </c>
      <c r="B2513" s="15" t="s">
        <v>4401</v>
      </c>
      <c r="C2513" s="15" t="s">
        <v>4400</v>
      </c>
      <c r="D2513" s="15">
        <v>1986</v>
      </c>
      <c r="E2513" s="15">
        <v>6.5490000000000004</v>
      </c>
      <c r="F2513" s="15">
        <v>1.2430000000000001</v>
      </c>
      <c r="G2513" s="15">
        <v>5.6440000000000001</v>
      </c>
      <c r="H2513" s="15">
        <v>6.3680000000000003</v>
      </c>
      <c r="I2513" s="15">
        <v>0</v>
      </c>
    </row>
    <row r="2514" spans="1:9" x14ac:dyDescent="0.2">
      <c r="A2514" s="15">
        <v>2513</v>
      </c>
      <c r="B2514" s="15" t="s">
        <v>4399</v>
      </c>
      <c r="C2514" s="15" t="s">
        <v>4398</v>
      </c>
      <c r="D2514" s="15">
        <v>2004</v>
      </c>
      <c r="E2514" s="15">
        <v>6.548</v>
      </c>
      <c r="F2514" s="15">
        <v>0.2</v>
      </c>
      <c r="G2514" s="15">
        <v>1.2709999999999999</v>
      </c>
      <c r="H2514" s="15">
        <v>11.347</v>
      </c>
      <c r="I2514" s="15">
        <v>0</v>
      </c>
    </row>
    <row r="2515" spans="1:9" x14ac:dyDescent="0.2">
      <c r="A2515" s="15">
        <v>2514</v>
      </c>
      <c r="B2515" s="15" t="s">
        <v>3308</v>
      </c>
      <c r="C2515" s="15" t="s">
        <v>4397</v>
      </c>
      <c r="D2515" s="15">
        <v>1988</v>
      </c>
      <c r="E2515" s="15">
        <v>6.54</v>
      </c>
      <c r="F2515" s="15">
        <v>4.4580000000000002</v>
      </c>
      <c r="G2515" s="15">
        <v>0.52400000000000002</v>
      </c>
      <c r="H2515" s="15">
        <v>1.0960000000000001</v>
      </c>
      <c r="I2515" s="15">
        <v>1.0509999999999999</v>
      </c>
    </row>
    <row r="2516" spans="1:9" x14ac:dyDescent="0.2">
      <c r="A2516" s="15">
        <v>2515</v>
      </c>
      <c r="B2516" s="15" t="s">
        <v>586</v>
      </c>
      <c r="C2516" s="15" t="s">
        <v>4396</v>
      </c>
      <c r="D2516" s="15">
        <v>1972</v>
      </c>
      <c r="E2516" s="15">
        <v>6.54</v>
      </c>
      <c r="F2516" s="15">
        <v>3.254</v>
      </c>
      <c r="G2516" s="15">
        <v>3.669</v>
      </c>
      <c r="H2516" s="15">
        <v>4.7930000000000001</v>
      </c>
      <c r="I2516" s="15">
        <v>0</v>
      </c>
    </row>
    <row r="2517" spans="1:9" x14ac:dyDescent="0.2">
      <c r="A2517" s="15">
        <v>2516</v>
      </c>
      <c r="B2517" s="15" t="s">
        <v>3854</v>
      </c>
      <c r="C2517" s="15" t="s">
        <v>4395</v>
      </c>
      <c r="D2517" s="15">
        <v>1977</v>
      </c>
      <c r="E2517" s="15">
        <v>6.5380000000000003</v>
      </c>
      <c r="F2517" s="15">
        <v>5.9589999999999996</v>
      </c>
      <c r="G2517" s="15">
        <v>3.6360000000000001</v>
      </c>
      <c r="H2517" s="15">
        <v>1.752</v>
      </c>
      <c r="I2517" s="15">
        <v>0</v>
      </c>
    </row>
    <row r="2518" spans="1:9" x14ac:dyDescent="0.2">
      <c r="A2518" s="15">
        <v>2517</v>
      </c>
      <c r="B2518" s="15" t="s">
        <v>4394</v>
      </c>
      <c r="C2518" s="15" t="s">
        <v>4393</v>
      </c>
      <c r="D2518" s="15">
        <v>1963</v>
      </c>
      <c r="E2518" s="15">
        <v>6.5350000000000001</v>
      </c>
      <c r="F2518" s="15">
        <v>6.9829999999999997</v>
      </c>
      <c r="G2518" s="15">
        <v>3.02</v>
      </c>
      <c r="H2518" s="15">
        <v>0</v>
      </c>
      <c r="I2518" s="15">
        <v>0</v>
      </c>
    </row>
    <row r="2519" spans="1:9" x14ac:dyDescent="0.2">
      <c r="A2519" s="15">
        <v>2518</v>
      </c>
      <c r="B2519" s="15" t="s">
        <v>4392</v>
      </c>
      <c r="C2519" s="15" t="s">
        <v>4391</v>
      </c>
      <c r="D2519" s="15">
        <v>1966</v>
      </c>
      <c r="E2519" s="15">
        <v>6.5330000000000004</v>
      </c>
      <c r="F2519" s="15">
        <v>6.0140000000000002</v>
      </c>
      <c r="G2519" s="15">
        <v>6.2</v>
      </c>
      <c r="H2519" s="15">
        <v>0.58299999999999996</v>
      </c>
      <c r="I2519" s="15">
        <v>0</v>
      </c>
    </row>
    <row r="2520" spans="1:9" x14ac:dyDescent="0.2">
      <c r="A2520" s="15">
        <v>2519</v>
      </c>
      <c r="B2520" s="15" t="s">
        <v>2623</v>
      </c>
      <c r="C2520" s="15" t="s">
        <v>4390</v>
      </c>
      <c r="D2520" s="15">
        <v>2002</v>
      </c>
      <c r="E2520" s="15">
        <v>6.5279999999999996</v>
      </c>
      <c r="F2520" s="15">
        <v>3.165</v>
      </c>
      <c r="G2520" s="15">
        <v>1.276</v>
      </c>
      <c r="H2520" s="15">
        <v>5.306</v>
      </c>
      <c r="I2520" s="15">
        <v>0</v>
      </c>
    </row>
    <row r="2521" spans="1:9" x14ac:dyDescent="0.2">
      <c r="A2521" s="15">
        <v>2520</v>
      </c>
      <c r="B2521" s="15" t="s">
        <v>4389</v>
      </c>
      <c r="C2521" s="15" t="s">
        <v>4388</v>
      </c>
      <c r="D2521" s="15">
        <v>1967</v>
      </c>
      <c r="E2521" s="15">
        <v>6.5270000000000001</v>
      </c>
      <c r="F2521" s="15">
        <v>4.3159999999999998</v>
      </c>
      <c r="G2521" s="15">
        <v>3.5990000000000002</v>
      </c>
      <c r="H2521" s="15">
        <v>2.077</v>
      </c>
      <c r="I2521" s="15">
        <v>0.51500000000000001</v>
      </c>
    </row>
    <row r="2522" spans="1:9" x14ac:dyDescent="0.2">
      <c r="A2522" s="15">
        <v>2521</v>
      </c>
      <c r="B2522" s="15" t="s">
        <v>4387</v>
      </c>
      <c r="C2522" s="15" t="s">
        <v>4386</v>
      </c>
      <c r="D2522" s="15">
        <v>2006</v>
      </c>
      <c r="E2522" s="15">
        <v>6.5259999999999998</v>
      </c>
      <c r="F2522" s="15">
        <v>3.653</v>
      </c>
      <c r="G2522" s="15">
        <v>1.262</v>
      </c>
      <c r="H2522" s="15">
        <v>1.5840000000000001</v>
      </c>
      <c r="I2522" s="15">
        <v>1.0609999999999999</v>
      </c>
    </row>
    <row r="2523" spans="1:9" x14ac:dyDescent="0.2">
      <c r="A2523" s="15">
        <v>2522</v>
      </c>
      <c r="B2523" s="15" t="s">
        <v>1369</v>
      </c>
      <c r="C2523" s="15" t="s">
        <v>4385</v>
      </c>
      <c r="D2523" s="15">
        <v>2005</v>
      </c>
      <c r="E2523" s="15">
        <v>6.524</v>
      </c>
      <c r="F2523" s="15">
        <v>4.633</v>
      </c>
      <c r="G2523" s="15">
        <v>0.59099999999999997</v>
      </c>
      <c r="H2523" s="15">
        <v>2.2189999999999999</v>
      </c>
      <c r="I2523" s="15">
        <v>0.52600000000000002</v>
      </c>
    </row>
    <row r="2524" spans="1:9" x14ac:dyDescent="0.2">
      <c r="A2524" s="15">
        <v>2523</v>
      </c>
      <c r="B2524" s="15" t="s">
        <v>722</v>
      </c>
      <c r="C2524" s="15" t="s">
        <v>4384</v>
      </c>
      <c r="D2524" s="15">
        <v>2012</v>
      </c>
      <c r="E2524" s="15">
        <v>6.5220000000000002</v>
      </c>
      <c r="F2524" s="15">
        <v>8.3330000000000002</v>
      </c>
      <c r="G2524" s="15">
        <v>2.056</v>
      </c>
      <c r="H2524" s="15">
        <v>0.51900000000000002</v>
      </c>
      <c r="I2524" s="15">
        <v>0</v>
      </c>
    </row>
    <row r="2525" spans="1:9" x14ac:dyDescent="0.2">
      <c r="A2525" s="15">
        <v>2524</v>
      </c>
      <c r="B2525" s="15" t="s">
        <v>4383</v>
      </c>
      <c r="C2525" s="15" t="s">
        <v>4382</v>
      </c>
      <c r="D2525" s="15">
        <v>2000</v>
      </c>
      <c r="E2525" s="15">
        <v>6.5220000000000002</v>
      </c>
      <c r="F2525" s="15">
        <v>2.274</v>
      </c>
      <c r="G2525" s="15">
        <v>2.7759999999999998</v>
      </c>
      <c r="H2525" s="15">
        <v>3.7469999999999999</v>
      </c>
      <c r="I2525" s="15">
        <v>0.52600000000000002</v>
      </c>
    </row>
    <row r="2526" spans="1:9" x14ac:dyDescent="0.2">
      <c r="A2526" s="15">
        <v>2525</v>
      </c>
      <c r="B2526" s="15" t="s">
        <v>4381</v>
      </c>
      <c r="C2526" s="15" t="s">
        <v>4380</v>
      </c>
      <c r="D2526" s="15">
        <v>1982</v>
      </c>
      <c r="E2526" s="15">
        <v>6.5209999999999999</v>
      </c>
      <c r="F2526" s="15">
        <v>4.3789999999999996</v>
      </c>
      <c r="G2526" s="15">
        <v>2.1669999999999998</v>
      </c>
      <c r="H2526" s="15">
        <v>1.3560000000000001</v>
      </c>
      <c r="I2526" s="15">
        <v>0.56699999999999995</v>
      </c>
    </row>
    <row r="2527" spans="1:9" x14ac:dyDescent="0.2">
      <c r="A2527" s="15">
        <v>2526</v>
      </c>
      <c r="B2527" s="15" t="s">
        <v>4004</v>
      </c>
      <c r="C2527" s="15" t="s">
        <v>4379</v>
      </c>
      <c r="D2527" s="15">
        <v>1988</v>
      </c>
      <c r="E2527" s="15">
        <v>6.52</v>
      </c>
      <c r="F2527" s="15">
        <v>0.72499999999999998</v>
      </c>
      <c r="G2527" s="15">
        <v>1.333</v>
      </c>
      <c r="H2527" s="15">
        <v>9.5090000000000003</v>
      </c>
      <c r="I2527" s="15">
        <v>0.54200000000000004</v>
      </c>
    </row>
    <row r="2528" spans="1:9" x14ac:dyDescent="0.2">
      <c r="A2528" s="15">
        <v>2527</v>
      </c>
      <c r="B2528" s="15" t="s">
        <v>612</v>
      </c>
      <c r="C2528" s="15" t="s">
        <v>4378</v>
      </c>
      <c r="D2528" s="15">
        <v>1972</v>
      </c>
      <c r="E2528" s="15">
        <v>6.52</v>
      </c>
      <c r="F2528" s="15">
        <v>5.61</v>
      </c>
      <c r="G2528" s="15">
        <v>4.2610000000000001</v>
      </c>
      <c r="H2528" s="15">
        <v>2.0529999999999999</v>
      </c>
      <c r="I2528" s="15">
        <v>0</v>
      </c>
    </row>
    <row r="2529" spans="1:9" x14ac:dyDescent="0.2">
      <c r="A2529" s="15">
        <v>2528</v>
      </c>
      <c r="B2529" s="15" t="s">
        <v>4377</v>
      </c>
      <c r="C2529" s="15" t="s">
        <v>4376</v>
      </c>
      <c r="D2529" s="15">
        <v>2006</v>
      </c>
      <c r="E2529" s="15">
        <v>6.5190000000000001</v>
      </c>
      <c r="F2529" s="15">
        <v>4.8010000000000002</v>
      </c>
      <c r="G2529" s="15">
        <v>3.7</v>
      </c>
      <c r="H2529" s="15">
        <v>0</v>
      </c>
      <c r="I2529" s="15">
        <v>0</v>
      </c>
    </row>
    <row r="2530" spans="1:9" x14ac:dyDescent="0.2">
      <c r="A2530" s="15">
        <v>2529</v>
      </c>
      <c r="B2530" s="15" t="s">
        <v>1066</v>
      </c>
      <c r="C2530" s="15" t="s">
        <v>4375</v>
      </c>
      <c r="D2530" s="15">
        <v>2006</v>
      </c>
      <c r="E2530" s="15">
        <v>6.5179999999999998</v>
      </c>
      <c r="F2530" s="15">
        <v>2.7919999999999998</v>
      </c>
      <c r="G2530" s="15">
        <v>0.53300000000000003</v>
      </c>
      <c r="H2530" s="15">
        <v>1.0620000000000001</v>
      </c>
      <c r="I2530" s="15">
        <v>2.5289999999999999</v>
      </c>
    </row>
    <row r="2531" spans="1:9" x14ac:dyDescent="0.2">
      <c r="A2531" s="15">
        <v>2530</v>
      </c>
      <c r="B2531" s="15" t="s">
        <v>550</v>
      </c>
      <c r="C2531" s="15" t="s">
        <v>4374</v>
      </c>
      <c r="D2531" s="15">
        <v>1948</v>
      </c>
      <c r="E2531" s="15">
        <v>6.5170000000000003</v>
      </c>
      <c r="F2531" s="15">
        <v>2.1389999999999998</v>
      </c>
      <c r="G2531" s="15">
        <v>3.8330000000000002</v>
      </c>
      <c r="H2531" s="15">
        <v>0</v>
      </c>
      <c r="I2531" s="15">
        <v>0</v>
      </c>
    </row>
    <row r="2532" spans="1:9" x14ac:dyDescent="0.2">
      <c r="A2532" s="15">
        <v>2531</v>
      </c>
      <c r="B2532" s="15" t="s">
        <v>3980</v>
      </c>
      <c r="C2532" s="15" t="s">
        <v>4373</v>
      </c>
      <c r="D2532" s="15">
        <v>1983</v>
      </c>
      <c r="E2532" s="15">
        <v>6.516</v>
      </c>
      <c r="F2532" s="15">
        <v>5.0990000000000002</v>
      </c>
      <c r="G2532" s="15">
        <v>3.585</v>
      </c>
      <c r="H2532" s="15">
        <v>1.1279999999999999</v>
      </c>
      <c r="I2532" s="15">
        <v>0</v>
      </c>
    </row>
    <row r="2533" spans="1:9" x14ac:dyDescent="0.2">
      <c r="A2533" s="15">
        <v>2532</v>
      </c>
      <c r="B2533" s="15" t="s">
        <v>552</v>
      </c>
      <c r="C2533" s="15" t="s">
        <v>4372</v>
      </c>
      <c r="D2533" s="15">
        <v>1987</v>
      </c>
      <c r="E2533" s="15">
        <v>6.5149999999999997</v>
      </c>
      <c r="F2533" s="15">
        <v>2.5110000000000001</v>
      </c>
      <c r="G2533" s="15">
        <v>1.2010000000000001</v>
      </c>
      <c r="H2533" s="15">
        <v>6.8049999999999997</v>
      </c>
      <c r="I2533" s="15">
        <v>0.51200000000000001</v>
      </c>
    </row>
    <row r="2534" spans="1:9" x14ac:dyDescent="0.2">
      <c r="A2534" s="15">
        <v>2533</v>
      </c>
      <c r="B2534" s="15" t="s">
        <v>4371</v>
      </c>
      <c r="C2534" s="15" t="s">
        <v>4370</v>
      </c>
      <c r="D2534" s="15">
        <v>2007</v>
      </c>
      <c r="E2534" s="15">
        <v>6.5140000000000002</v>
      </c>
      <c r="F2534" s="15">
        <v>4.3220000000000001</v>
      </c>
      <c r="G2534" s="15">
        <v>1.2649999999999999</v>
      </c>
      <c r="H2534" s="15">
        <v>1.645</v>
      </c>
      <c r="I2534" s="15">
        <v>0.51200000000000001</v>
      </c>
    </row>
    <row r="2535" spans="1:9" x14ac:dyDescent="0.2">
      <c r="A2535" s="15">
        <v>2534</v>
      </c>
      <c r="B2535" s="15" t="s">
        <v>4369</v>
      </c>
      <c r="C2535" s="15" t="s">
        <v>4368</v>
      </c>
      <c r="D2535" s="15">
        <v>1975</v>
      </c>
      <c r="E2535" s="15">
        <v>6.5129999999999999</v>
      </c>
      <c r="F2535" s="15">
        <v>9.0340000000000007</v>
      </c>
      <c r="G2535" s="15">
        <v>1.417</v>
      </c>
      <c r="H2535" s="15">
        <v>0.54</v>
      </c>
      <c r="I2535" s="15">
        <v>0</v>
      </c>
    </row>
    <row r="2536" spans="1:9" x14ac:dyDescent="0.2">
      <c r="A2536" s="15">
        <v>2535</v>
      </c>
      <c r="B2536" s="15" t="s">
        <v>4367</v>
      </c>
      <c r="C2536" s="15" t="s">
        <v>4366</v>
      </c>
      <c r="D2536" s="15">
        <v>1949</v>
      </c>
      <c r="E2536" s="15">
        <v>6.5110000000000001</v>
      </c>
      <c r="F2536" s="15">
        <v>5.8769999999999998</v>
      </c>
      <c r="G2536" s="15">
        <v>0</v>
      </c>
      <c r="H2536" s="15">
        <v>0</v>
      </c>
      <c r="I2536" s="15">
        <v>0.51800000000000002</v>
      </c>
    </row>
    <row r="2537" spans="1:9" x14ac:dyDescent="0.2">
      <c r="A2537" s="15">
        <v>2536</v>
      </c>
      <c r="B2537" s="15" t="s">
        <v>879</v>
      </c>
      <c r="C2537" s="15" t="s">
        <v>4365</v>
      </c>
      <c r="D2537" s="15">
        <v>1984</v>
      </c>
      <c r="E2537" s="15">
        <v>6.508</v>
      </c>
      <c r="F2537" s="15">
        <v>6.2690000000000001</v>
      </c>
      <c r="G2537" s="15">
        <v>2.1429999999999998</v>
      </c>
      <c r="H2537" s="15">
        <v>1.167</v>
      </c>
      <c r="I2537" s="15">
        <v>0</v>
      </c>
    </row>
    <row r="2538" spans="1:9" x14ac:dyDescent="0.2">
      <c r="A2538" s="15">
        <v>2537</v>
      </c>
      <c r="B2538" s="15" t="s">
        <v>2392</v>
      </c>
      <c r="C2538" s="15" t="s">
        <v>4364</v>
      </c>
      <c r="D2538" s="15">
        <v>1985</v>
      </c>
      <c r="E2538" s="15">
        <v>6.5069999999999997</v>
      </c>
      <c r="F2538" s="15">
        <v>3.7160000000000002</v>
      </c>
      <c r="G2538" s="15">
        <v>2.145</v>
      </c>
      <c r="H2538" s="15">
        <v>6.3630000000000004</v>
      </c>
      <c r="I2538" s="15">
        <v>0</v>
      </c>
    </row>
    <row r="2539" spans="1:9" x14ac:dyDescent="0.2">
      <c r="A2539" s="15">
        <v>2538</v>
      </c>
      <c r="B2539" s="15" t="s">
        <v>4363</v>
      </c>
      <c r="C2539" s="15" t="s">
        <v>4362</v>
      </c>
      <c r="D2539" s="15">
        <v>1978</v>
      </c>
      <c r="E2539" s="15">
        <v>6.5049999999999999</v>
      </c>
      <c r="F2539" s="15">
        <v>5.5869999999999997</v>
      </c>
      <c r="G2539" s="15">
        <v>0.52600000000000002</v>
      </c>
      <c r="H2539" s="15">
        <v>2.698</v>
      </c>
      <c r="I2539" s="15">
        <v>0.52300000000000002</v>
      </c>
    </row>
    <row r="2540" spans="1:9" x14ac:dyDescent="0.2">
      <c r="A2540" s="15">
        <v>2539</v>
      </c>
      <c r="B2540" s="15" t="s">
        <v>2156</v>
      </c>
      <c r="C2540" s="15" t="s">
        <v>4361</v>
      </c>
      <c r="D2540" s="15">
        <v>1970</v>
      </c>
      <c r="E2540" s="15">
        <v>6.5030000000000001</v>
      </c>
      <c r="F2540" s="15">
        <v>1.2290000000000001</v>
      </c>
      <c r="G2540" s="15">
        <v>2.746</v>
      </c>
      <c r="H2540" s="15">
        <v>7.5970000000000004</v>
      </c>
      <c r="I2540" s="15">
        <v>0</v>
      </c>
    </row>
    <row r="2541" spans="1:9" x14ac:dyDescent="0.2">
      <c r="A2541" s="15">
        <v>2540</v>
      </c>
      <c r="B2541" s="15" t="s">
        <v>1223</v>
      </c>
      <c r="C2541" s="15" t="s">
        <v>4360</v>
      </c>
      <c r="D2541" s="15">
        <v>2005</v>
      </c>
      <c r="E2541" s="15">
        <v>6.5010000000000003</v>
      </c>
      <c r="F2541" s="15">
        <v>3.7509999999999999</v>
      </c>
      <c r="G2541" s="15">
        <v>0.75</v>
      </c>
      <c r="H2541" s="15">
        <v>3.512</v>
      </c>
      <c r="I2541" s="15">
        <v>0.52900000000000003</v>
      </c>
    </row>
    <row r="2542" spans="1:9" x14ac:dyDescent="0.2">
      <c r="A2542" s="15">
        <v>2541</v>
      </c>
      <c r="B2542" s="15" t="s">
        <v>2425</v>
      </c>
      <c r="C2542" s="15" t="s">
        <v>4359</v>
      </c>
      <c r="D2542" s="15">
        <v>1975</v>
      </c>
      <c r="E2542" s="15">
        <v>6.5</v>
      </c>
      <c r="F2542" s="15">
        <v>6</v>
      </c>
      <c r="G2542" s="15">
        <v>1.3169999999999999</v>
      </c>
      <c r="H2542" s="15">
        <v>0.52900000000000003</v>
      </c>
      <c r="I2542" s="15">
        <v>1.0349999999999999</v>
      </c>
    </row>
    <row r="2543" spans="1:9" x14ac:dyDescent="0.2">
      <c r="A2543" s="15">
        <v>2542</v>
      </c>
      <c r="B2543" s="15" t="s">
        <v>4358</v>
      </c>
      <c r="C2543" s="15" t="s">
        <v>4357</v>
      </c>
      <c r="D2543" s="15">
        <v>1961</v>
      </c>
      <c r="E2543" s="15">
        <v>6.4989999999999997</v>
      </c>
      <c r="F2543" s="15">
        <v>7.4320000000000004</v>
      </c>
      <c r="G2543" s="15">
        <v>2.976</v>
      </c>
      <c r="H2543" s="15">
        <v>0</v>
      </c>
      <c r="I2543" s="15">
        <v>0</v>
      </c>
    </row>
    <row r="2544" spans="1:9" x14ac:dyDescent="0.2">
      <c r="A2544" s="15">
        <v>2543</v>
      </c>
      <c r="B2544" s="15" t="s">
        <v>4356</v>
      </c>
      <c r="C2544" s="15" t="s">
        <v>4355</v>
      </c>
      <c r="D2544" s="15">
        <v>1976</v>
      </c>
      <c r="E2544" s="15">
        <v>6.4980000000000002</v>
      </c>
      <c r="F2544" s="15">
        <v>0.71699999999999997</v>
      </c>
      <c r="G2544" s="15">
        <v>9.1790000000000003</v>
      </c>
      <c r="H2544" s="15">
        <v>2.399</v>
      </c>
      <c r="I2544" s="15">
        <v>0</v>
      </c>
    </row>
    <row r="2545" spans="1:9" x14ac:dyDescent="0.2">
      <c r="A2545" s="15">
        <v>2544</v>
      </c>
      <c r="B2545" s="15" t="s">
        <v>934</v>
      </c>
      <c r="C2545" s="15" t="s">
        <v>3447</v>
      </c>
      <c r="D2545" s="15">
        <v>2007</v>
      </c>
      <c r="E2545" s="15">
        <v>6.4969999999999999</v>
      </c>
      <c r="F2545" s="15">
        <v>2.9609999999999999</v>
      </c>
      <c r="G2545" s="15">
        <v>1.3640000000000001</v>
      </c>
      <c r="H2545" s="15">
        <v>2.3420000000000001</v>
      </c>
      <c r="I2545" s="15">
        <v>1.0580000000000001</v>
      </c>
    </row>
    <row r="2546" spans="1:9" x14ac:dyDescent="0.2">
      <c r="A2546" s="15">
        <v>2545</v>
      </c>
      <c r="B2546" s="15" t="s">
        <v>3980</v>
      </c>
      <c r="C2546" s="15" t="s">
        <v>4354</v>
      </c>
      <c r="D2546" s="15">
        <v>1973</v>
      </c>
      <c r="E2546" s="15">
        <v>6.4950000000000001</v>
      </c>
      <c r="F2546" s="15">
        <v>9.76</v>
      </c>
      <c r="G2546" s="15">
        <v>1.127</v>
      </c>
      <c r="H2546" s="15">
        <v>0.51400000000000001</v>
      </c>
      <c r="I2546" s="15">
        <v>0</v>
      </c>
    </row>
    <row r="2547" spans="1:9" x14ac:dyDescent="0.2">
      <c r="A2547" s="15">
        <v>2546</v>
      </c>
      <c r="B2547" s="15" t="s">
        <v>4353</v>
      </c>
      <c r="C2547" s="15" t="s">
        <v>4352</v>
      </c>
      <c r="D2547" s="15">
        <v>1980</v>
      </c>
      <c r="E2547" s="15">
        <v>6.4939999999999998</v>
      </c>
      <c r="F2547" s="15">
        <v>5.42</v>
      </c>
      <c r="G2547" s="15">
        <v>0.52900000000000003</v>
      </c>
      <c r="H2547" s="15">
        <v>3.165</v>
      </c>
      <c r="I2547" s="15">
        <v>0.54500000000000004</v>
      </c>
    </row>
    <row r="2548" spans="1:9" x14ac:dyDescent="0.2">
      <c r="A2548" s="15">
        <v>2547</v>
      </c>
      <c r="B2548" s="15" t="s">
        <v>2203</v>
      </c>
      <c r="C2548" s="15" t="s">
        <v>4351</v>
      </c>
      <c r="D2548" s="15">
        <v>1974</v>
      </c>
      <c r="E2548" s="15">
        <v>6.4880000000000004</v>
      </c>
      <c r="F2548" s="15">
        <v>5.81</v>
      </c>
      <c r="G2548" s="15">
        <v>4.8330000000000002</v>
      </c>
      <c r="H2548" s="15">
        <v>1.373</v>
      </c>
      <c r="I2548" s="15">
        <v>0</v>
      </c>
    </row>
    <row r="2549" spans="1:9" x14ac:dyDescent="0.2">
      <c r="A2549" s="15">
        <v>2548</v>
      </c>
      <c r="B2549" s="15" t="s">
        <v>4350</v>
      </c>
      <c r="C2549" s="15" t="s">
        <v>4349</v>
      </c>
      <c r="D2549" s="15">
        <v>1969</v>
      </c>
      <c r="E2549" s="15">
        <v>6.4880000000000004</v>
      </c>
      <c r="F2549" s="15">
        <v>0.71499999999999997</v>
      </c>
      <c r="G2549" s="15">
        <v>12.16</v>
      </c>
      <c r="H2549" s="15">
        <v>2.125</v>
      </c>
      <c r="I2549" s="15">
        <v>0</v>
      </c>
    </row>
    <row r="2550" spans="1:9" x14ac:dyDescent="0.2">
      <c r="A2550" s="15">
        <v>2549</v>
      </c>
      <c r="B2550" s="15" t="s">
        <v>834</v>
      </c>
      <c r="C2550" s="15" t="s">
        <v>4348</v>
      </c>
      <c r="D2550" s="15">
        <v>1984</v>
      </c>
      <c r="E2550" s="15">
        <v>6.4859999999999998</v>
      </c>
      <c r="F2550" s="15">
        <v>4.6529999999999996</v>
      </c>
      <c r="G2550" s="15">
        <v>3.7509999999999999</v>
      </c>
      <c r="H2550" s="15">
        <v>2.2930000000000001</v>
      </c>
      <c r="I2550" s="15">
        <v>0</v>
      </c>
    </row>
    <row r="2551" spans="1:9" x14ac:dyDescent="0.2">
      <c r="A2551" s="15">
        <v>2550</v>
      </c>
      <c r="B2551" s="15" t="s">
        <v>3009</v>
      </c>
      <c r="C2551" s="15" t="s">
        <v>4347</v>
      </c>
      <c r="D2551" s="15">
        <v>1972</v>
      </c>
      <c r="E2551" s="15">
        <v>6.484</v>
      </c>
      <c r="F2551" s="15">
        <v>6.3819999999999997</v>
      </c>
      <c r="G2551" s="15">
        <v>5.0369999999999999</v>
      </c>
      <c r="H2551" s="15">
        <v>0.625</v>
      </c>
      <c r="I2551" s="15">
        <v>0</v>
      </c>
    </row>
    <row r="2552" spans="1:9" x14ac:dyDescent="0.2">
      <c r="A2552" s="15">
        <v>2551</v>
      </c>
      <c r="B2552" s="15" t="s">
        <v>4346</v>
      </c>
      <c r="C2552" s="15" t="s">
        <v>4345</v>
      </c>
      <c r="D2552" s="15">
        <v>2002</v>
      </c>
      <c r="E2552" s="15">
        <v>6.4829999999999997</v>
      </c>
      <c r="F2552" s="15">
        <v>0.20100000000000001</v>
      </c>
      <c r="G2552" s="15">
        <v>2.6680000000000001</v>
      </c>
      <c r="H2552" s="15">
        <v>6.6980000000000004</v>
      </c>
      <c r="I2552" s="15">
        <v>0.58299999999999996</v>
      </c>
    </row>
    <row r="2553" spans="1:9" x14ac:dyDescent="0.2">
      <c r="A2553" s="15">
        <v>2552</v>
      </c>
      <c r="B2553" s="15" t="s">
        <v>4344</v>
      </c>
      <c r="C2553" s="15" t="s">
        <v>4343</v>
      </c>
      <c r="D2553" s="15">
        <v>1988</v>
      </c>
      <c r="E2553" s="15">
        <v>6.4790000000000001</v>
      </c>
      <c r="F2553" s="15">
        <v>1.07</v>
      </c>
      <c r="G2553" s="15">
        <v>2.2669999999999999</v>
      </c>
      <c r="H2553" s="15">
        <v>10.195</v>
      </c>
      <c r="I2553" s="15">
        <v>0</v>
      </c>
    </row>
    <row r="2554" spans="1:9" x14ac:dyDescent="0.2">
      <c r="A2554" s="15">
        <v>2553</v>
      </c>
      <c r="B2554" s="15" t="s">
        <v>4342</v>
      </c>
      <c r="C2554" s="15" t="s">
        <v>4341</v>
      </c>
      <c r="D2554" s="15">
        <v>1978</v>
      </c>
      <c r="E2554" s="15">
        <v>6.476</v>
      </c>
      <c r="F2554" s="15">
        <v>4.702</v>
      </c>
      <c r="G2554" s="15">
        <v>2.8290000000000002</v>
      </c>
      <c r="H2554" s="15">
        <v>1.278</v>
      </c>
      <c r="I2554" s="15">
        <v>0.53300000000000003</v>
      </c>
    </row>
    <row r="2555" spans="1:9" x14ac:dyDescent="0.2">
      <c r="A2555" s="15">
        <v>2554</v>
      </c>
      <c r="B2555" s="15" t="s">
        <v>3237</v>
      </c>
      <c r="C2555" s="15" t="s">
        <v>4340</v>
      </c>
      <c r="D2555" s="15">
        <v>2010</v>
      </c>
      <c r="E2555" s="15">
        <v>6.476</v>
      </c>
      <c r="F2555" s="15">
        <v>5.5679999999999996</v>
      </c>
      <c r="G2555" s="15">
        <v>1.0309999999999999</v>
      </c>
      <c r="H2555" s="15">
        <v>0</v>
      </c>
      <c r="I2555" s="15">
        <v>0</v>
      </c>
    </row>
    <row r="2556" spans="1:9" x14ac:dyDescent="0.2">
      <c r="A2556" s="15">
        <v>2555</v>
      </c>
      <c r="B2556" s="15" t="s">
        <v>582</v>
      </c>
      <c r="C2556" s="15" t="s">
        <v>4339</v>
      </c>
      <c r="D2556" s="15">
        <v>1987</v>
      </c>
      <c r="E2556" s="15">
        <v>6.476</v>
      </c>
      <c r="F2556" s="15">
        <v>6.2210000000000001</v>
      </c>
      <c r="G2556" s="15">
        <v>2.0110000000000001</v>
      </c>
      <c r="H2556" s="15">
        <v>0.61099999999999999</v>
      </c>
      <c r="I2556" s="15">
        <v>0</v>
      </c>
    </row>
    <row r="2557" spans="1:9" x14ac:dyDescent="0.2">
      <c r="A2557" s="15">
        <v>2556</v>
      </c>
      <c r="B2557" s="15" t="s">
        <v>3091</v>
      </c>
      <c r="C2557" s="15" t="s">
        <v>4338</v>
      </c>
      <c r="D2557" s="15">
        <v>1992</v>
      </c>
      <c r="E2557" s="15">
        <v>6.4710000000000001</v>
      </c>
      <c r="F2557" s="15">
        <v>1.0589999999999999</v>
      </c>
      <c r="G2557" s="15">
        <v>2.056</v>
      </c>
      <c r="H2557" s="15">
        <v>3.1859999999999999</v>
      </c>
      <c r="I2557" s="15">
        <v>2.5419999999999998</v>
      </c>
    </row>
    <row r="2558" spans="1:9" x14ac:dyDescent="0.2">
      <c r="A2558" s="15">
        <v>2557</v>
      </c>
      <c r="B2558" s="15" t="s">
        <v>4337</v>
      </c>
      <c r="C2558" s="15" t="s">
        <v>4336</v>
      </c>
      <c r="D2558" s="15">
        <v>1977</v>
      </c>
      <c r="E2558" s="15">
        <v>6.47</v>
      </c>
      <c r="F2558" s="15">
        <v>7.2709999999999999</v>
      </c>
      <c r="G2558" s="15">
        <v>1.742</v>
      </c>
      <c r="H2558" s="15">
        <v>1.782</v>
      </c>
      <c r="I2558" s="15">
        <v>0</v>
      </c>
    </row>
    <row r="2559" spans="1:9" x14ac:dyDescent="0.2">
      <c r="A2559" s="15">
        <v>2558</v>
      </c>
      <c r="B2559" s="15" t="s">
        <v>2763</v>
      </c>
      <c r="C2559" s="15" t="s">
        <v>4335</v>
      </c>
      <c r="D2559" s="15">
        <v>1989</v>
      </c>
      <c r="E2559" s="15">
        <v>6.4690000000000003</v>
      </c>
      <c r="F2559" s="15">
        <v>2.3730000000000002</v>
      </c>
      <c r="G2559" s="15">
        <v>4.1120000000000001</v>
      </c>
      <c r="H2559" s="15">
        <v>3.4969999999999999</v>
      </c>
      <c r="I2559" s="15">
        <v>0.7</v>
      </c>
    </row>
    <row r="2560" spans="1:9" x14ac:dyDescent="0.2">
      <c r="A2560" s="15">
        <v>2559</v>
      </c>
      <c r="B2560" s="15" t="s">
        <v>4334</v>
      </c>
      <c r="C2560" s="15" t="s">
        <v>4333</v>
      </c>
      <c r="D2560" s="15">
        <v>1991</v>
      </c>
      <c r="E2560" s="15">
        <v>6.4669999999999996</v>
      </c>
      <c r="F2560" s="15">
        <v>4.62</v>
      </c>
      <c r="G2560" s="15">
        <v>0.52300000000000002</v>
      </c>
      <c r="H2560" s="15">
        <v>1.163</v>
      </c>
      <c r="I2560" s="15">
        <v>2.0369999999999999</v>
      </c>
    </row>
    <row r="2561" spans="1:9" x14ac:dyDescent="0.2">
      <c r="A2561" s="15">
        <v>2560</v>
      </c>
      <c r="B2561" s="15" t="s">
        <v>1832</v>
      </c>
      <c r="C2561" s="15" t="s">
        <v>3356</v>
      </c>
      <c r="D2561" s="15">
        <v>1985</v>
      </c>
      <c r="E2561" s="15">
        <v>6.4649999999999999</v>
      </c>
      <c r="F2561" s="15">
        <v>3.141</v>
      </c>
      <c r="G2561" s="15">
        <v>3.5670000000000002</v>
      </c>
      <c r="H2561" s="15">
        <v>5.806</v>
      </c>
      <c r="I2561" s="15">
        <v>0</v>
      </c>
    </row>
    <row r="2562" spans="1:9" x14ac:dyDescent="0.2">
      <c r="A2562" s="15">
        <v>2561</v>
      </c>
      <c r="B2562" s="15" t="s">
        <v>4012</v>
      </c>
      <c r="C2562" s="15" t="s">
        <v>4332</v>
      </c>
      <c r="D2562" s="15">
        <v>2005</v>
      </c>
      <c r="E2562" s="15">
        <v>6.4649999999999999</v>
      </c>
      <c r="F2562" s="15">
        <v>3.28</v>
      </c>
      <c r="G2562" s="15">
        <v>1.5</v>
      </c>
      <c r="H2562" s="15">
        <v>2.9529999999999998</v>
      </c>
      <c r="I2562" s="15">
        <v>0.51600000000000001</v>
      </c>
    </row>
    <row r="2563" spans="1:9" x14ac:dyDescent="0.2">
      <c r="A2563" s="15">
        <v>2562</v>
      </c>
      <c r="B2563" s="15" t="s">
        <v>828</v>
      </c>
      <c r="C2563" s="15" t="s">
        <v>4331</v>
      </c>
      <c r="D2563" s="15">
        <v>1981</v>
      </c>
      <c r="E2563" s="15">
        <v>6.4649999999999999</v>
      </c>
      <c r="F2563" s="15">
        <v>0.51800000000000002</v>
      </c>
      <c r="G2563" s="15">
        <v>6.3280000000000003</v>
      </c>
      <c r="H2563" s="15">
        <v>3</v>
      </c>
      <c r="I2563" s="15">
        <v>0.61099999999999999</v>
      </c>
    </row>
    <row r="2564" spans="1:9" x14ac:dyDescent="0.2">
      <c r="A2564" s="15">
        <v>2563</v>
      </c>
      <c r="B2564" s="15" t="s">
        <v>4330</v>
      </c>
      <c r="C2564" s="15" t="s">
        <v>4329</v>
      </c>
      <c r="D2564" s="15">
        <v>1981</v>
      </c>
      <c r="E2564" s="15">
        <v>6.4610000000000003</v>
      </c>
      <c r="F2564" s="15">
        <v>1.264</v>
      </c>
      <c r="G2564" s="15">
        <v>7.2510000000000003</v>
      </c>
      <c r="H2564" s="15">
        <v>3.68</v>
      </c>
      <c r="I2564" s="15">
        <v>0</v>
      </c>
    </row>
    <row r="2565" spans="1:9" x14ac:dyDescent="0.2">
      <c r="A2565" s="15">
        <v>2564</v>
      </c>
      <c r="B2565" s="15" t="s">
        <v>4328</v>
      </c>
      <c r="C2565" s="15" t="s">
        <v>4327</v>
      </c>
      <c r="D2565" s="15">
        <v>1934</v>
      </c>
      <c r="E2565" s="15">
        <v>6.46</v>
      </c>
      <c r="F2565" s="15">
        <v>4.2859999999999996</v>
      </c>
      <c r="G2565" s="15">
        <v>0</v>
      </c>
      <c r="H2565" s="15">
        <v>0.51400000000000001</v>
      </c>
      <c r="I2565" s="15">
        <v>0.52</v>
      </c>
    </row>
    <row r="2566" spans="1:9" x14ac:dyDescent="0.2">
      <c r="A2566" s="15">
        <v>2565</v>
      </c>
      <c r="B2566" s="15" t="s">
        <v>915</v>
      </c>
      <c r="C2566" s="15" t="s">
        <v>4326</v>
      </c>
      <c r="D2566" s="15">
        <v>1994</v>
      </c>
      <c r="E2566" s="15">
        <v>6.4589999999999996</v>
      </c>
      <c r="F2566" s="15">
        <v>3.2250000000000001</v>
      </c>
      <c r="G2566" s="15">
        <v>0.625</v>
      </c>
      <c r="H2566" s="15">
        <v>3.976</v>
      </c>
      <c r="I2566" s="15">
        <v>1.06</v>
      </c>
    </row>
    <row r="2567" spans="1:9" x14ac:dyDescent="0.2">
      <c r="A2567" s="15">
        <v>2566</v>
      </c>
      <c r="B2567" s="15" t="s">
        <v>4325</v>
      </c>
      <c r="C2567" s="15" t="s">
        <v>4324</v>
      </c>
      <c r="D2567" s="15">
        <v>2010</v>
      </c>
      <c r="E2567" s="15">
        <v>6.4580000000000002</v>
      </c>
      <c r="F2567" s="15">
        <v>5.3449999999999998</v>
      </c>
      <c r="G2567" s="15">
        <v>1.248</v>
      </c>
      <c r="H2567" s="15">
        <v>0</v>
      </c>
      <c r="I2567" s="15">
        <v>0</v>
      </c>
    </row>
    <row r="2568" spans="1:9" x14ac:dyDescent="0.2">
      <c r="A2568" s="15">
        <v>2567</v>
      </c>
      <c r="B2568" s="15" t="s">
        <v>1869</v>
      </c>
      <c r="C2568" s="15" t="s">
        <v>4323</v>
      </c>
      <c r="D2568" s="15">
        <v>1990</v>
      </c>
      <c r="E2568" s="15">
        <v>6.4539999999999997</v>
      </c>
      <c r="F2568" s="15">
        <v>1.2270000000000001</v>
      </c>
      <c r="G2568" s="15">
        <v>0.75</v>
      </c>
      <c r="H2568" s="15">
        <v>8.9169999999999998</v>
      </c>
      <c r="I2568" s="15">
        <v>0.7</v>
      </c>
    </row>
    <row r="2569" spans="1:9" x14ac:dyDescent="0.2">
      <c r="A2569" s="15">
        <v>2568</v>
      </c>
      <c r="B2569" s="15" t="s">
        <v>712</v>
      </c>
      <c r="C2569" s="15" t="s">
        <v>4322</v>
      </c>
      <c r="D2569" s="15">
        <v>1980</v>
      </c>
      <c r="E2569" s="15">
        <v>6.452</v>
      </c>
      <c r="F2569" s="15">
        <v>7.1239999999999997</v>
      </c>
      <c r="G2569" s="15">
        <v>2.024</v>
      </c>
      <c r="H2569" s="15">
        <v>1.7609999999999999</v>
      </c>
      <c r="I2569" s="15">
        <v>0</v>
      </c>
    </row>
    <row r="2570" spans="1:9" x14ac:dyDescent="0.2">
      <c r="A2570" s="15">
        <v>2569</v>
      </c>
      <c r="B2570" s="15" t="s">
        <v>4321</v>
      </c>
      <c r="C2570" s="15" t="s">
        <v>4320</v>
      </c>
      <c r="D2570" s="15">
        <v>1975</v>
      </c>
      <c r="E2570" s="15">
        <v>6.4509999999999996</v>
      </c>
      <c r="F2570" s="15">
        <v>1.0720000000000001</v>
      </c>
      <c r="G2570" s="15">
        <v>2.5379999999999998</v>
      </c>
      <c r="H2570" s="15">
        <v>8.9250000000000007</v>
      </c>
      <c r="I2570" s="15">
        <v>0</v>
      </c>
    </row>
    <row r="2571" spans="1:9" x14ac:dyDescent="0.2">
      <c r="A2571" s="15">
        <v>2570</v>
      </c>
      <c r="B2571" s="15" t="s">
        <v>4319</v>
      </c>
      <c r="C2571" s="15" t="s">
        <v>1915</v>
      </c>
      <c r="D2571" s="15">
        <v>1992</v>
      </c>
      <c r="E2571" s="15">
        <v>6.4470000000000001</v>
      </c>
      <c r="F2571" s="15">
        <v>2.984</v>
      </c>
      <c r="G2571" s="15">
        <v>3.5030000000000001</v>
      </c>
      <c r="H2571" s="15">
        <v>1.1679999999999999</v>
      </c>
      <c r="I2571" s="15">
        <v>0.51300000000000001</v>
      </c>
    </row>
    <row r="2572" spans="1:9" x14ac:dyDescent="0.2">
      <c r="A2572" s="15">
        <v>2571</v>
      </c>
      <c r="B2572" s="15" t="s">
        <v>2449</v>
      </c>
      <c r="C2572" s="15" t="s">
        <v>4318</v>
      </c>
      <c r="D2572" s="15">
        <v>1987</v>
      </c>
      <c r="E2572" s="15">
        <v>6.4470000000000001</v>
      </c>
      <c r="F2572" s="15">
        <v>4.2060000000000004</v>
      </c>
      <c r="G2572" s="15">
        <v>2.6150000000000002</v>
      </c>
      <c r="H2572" s="15">
        <v>3.9119999999999999</v>
      </c>
      <c r="I2572" s="15">
        <v>0</v>
      </c>
    </row>
    <row r="2573" spans="1:9" x14ac:dyDescent="0.2">
      <c r="A2573" s="15">
        <v>2572</v>
      </c>
      <c r="B2573" s="15" t="s">
        <v>2121</v>
      </c>
      <c r="C2573" s="15" t="s">
        <v>4317</v>
      </c>
      <c r="D2573" s="15">
        <v>1994</v>
      </c>
      <c r="E2573" s="15">
        <v>6.4450000000000003</v>
      </c>
      <c r="F2573" s="15">
        <v>2.7690000000000001</v>
      </c>
      <c r="G2573" s="15">
        <v>0.57699999999999996</v>
      </c>
      <c r="H2573" s="15">
        <v>2.2919999999999998</v>
      </c>
      <c r="I2573" s="15">
        <v>2.089</v>
      </c>
    </row>
    <row r="2574" spans="1:9" x14ac:dyDescent="0.2">
      <c r="A2574" s="15">
        <v>2573</v>
      </c>
      <c r="B2574" s="15" t="s">
        <v>4316</v>
      </c>
      <c r="C2574" s="15" t="s">
        <v>4315</v>
      </c>
      <c r="D2574" s="15">
        <v>1980</v>
      </c>
      <c r="E2574" s="15">
        <v>6.4429999999999996</v>
      </c>
      <c r="F2574" s="15">
        <v>4.1420000000000003</v>
      </c>
      <c r="G2574" s="15">
        <v>2</v>
      </c>
      <c r="H2574" s="15">
        <v>3.0910000000000002</v>
      </c>
      <c r="I2574" s="15">
        <v>0.51100000000000001</v>
      </c>
    </row>
    <row r="2575" spans="1:9" x14ac:dyDescent="0.2">
      <c r="A2575" s="15">
        <v>2574</v>
      </c>
      <c r="B2575" s="15" t="s">
        <v>4314</v>
      </c>
      <c r="C2575" s="15" t="s">
        <v>4313</v>
      </c>
      <c r="D2575" s="15">
        <v>1986</v>
      </c>
      <c r="E2575" s="15">
        <v>6.4429999999999996</v>
      </c>
      <c r="F2575" s="15">
        <v>4.0119999999999996</v>
      </c>
      <c r="G2575" s="15">
        <v>2.3330000000000002</v>
      </c>
      <c r="H2575" s="15">
        <v>4.7919999999999998</v>
      </c>
      <c r="I2575" s="15">
        <v>0</v>
      </c>
    </row>
    <row r="2576" spans="1:9" x14ac:dyDescent="0.2">
      <c r="A2576" s="15">
        <v>2575</v>
      </c>
      <c r="B2576" s="15" t="s">
        <v>624</v>
      </c>
      <c r="C2576" s="15" t="s">
        <v>4312</v>
      </c>
      <c r="D2576" s="15">
        <v>2004</v>
      </c>
      <c r="E2576" s="15">
        <v>6.44</v>
      </c>
      <c r="F2576" s="15">
        <v>1.274</v>
      </c>
      <c r="G2576" s="15">
        <v>0.75</v>
      </c>
      <c r="H2576" s="15">
        <v>6.3710000000000004</v>
      </c>
      <c r="I2576" s="15">
        <v>1.0720000000000001</v>
      </c>
    </row>
    <row r="2577" spans="1:9" x14ac:dyDescent="0.2">
      <c r="A2577" s="15">
        <v>2576</v>
      </c>
      <c r="B2577" s="15" t="s">
        <v>917</v>
      </c>
      <c r="C2577" s="15" t="s">
        <v>4053</v>
      </c>
      <c r="D2577" s="15">
        <v>1994</v>
      </c>
      <c r="E2577" s="15">
        <v>6.4379999999999997</v>
      </c>
      <c r="F2577" s="15">
        <v>3.1269999999999998</v>
      </c>
      <c r="G2577" s="15">
        <v>0.65</v>
      </c>
      <c r="H2577" s="15">
        <v>2.2410000000000001</v>
      </c>
      <c r="I2577" s="15">
        <v>1.7470000000000001</v>
      </c>
    </row>
    <row r="2578" spans="1:9" x14ac:dyDescent="0.2">
      <c r="A2578" s="15">
        <v>2577</v>
      </c>
      <c r="B2578" s="15" t="s">
        <v>834</v>
      </c>
      <c r="C2578" s="15" t="s">
        <v>4311</v>
      </c>
      <c r="D2578" s="15">
        <v>1993</v>
      </c>
      <c r="E2578" s="15">
        <v>6.4359999999999999</v>
      </c>
      <c r="F2578" s="15">
        <v>2.944</v>
      </c>
      <c r="G2578" s="15">
        <v>0.66700000000000004</v>
      </c>
      <c r="H2578" s="15">
        <v>3.52</v>
      </c>
      <c r="I2578" s="15">
        <v>1.5309999999999999</v>
      </c>
    </row>
    <row r="2579" spans="1:9" x14ac:dyDescent="0.2">
      <c r="A2579" s="15">
        <v>2578</v>
      </c>
      <c r="B2579" s="15" t="s">
        <v>4310</v>
      </c>
      <c r="C2579" s="15" t="s">
        <v>4309</v>
      </c>
      <c r="D2579" s="15">
        <v>1993</v>
      </c>
      <c r="E2579" s="15">
        <v>6.43</v>
      </c>
      <c r="F2579" s="15">
        <v>3.43</v>
      </c>
      <c r="G2579" s="15">
        <v>2.0590000000000002</v>
      </c>
      <c r="H2579" s="15">
        <v>2.2000000000000002</v>
      </c>
      <c r="I2579" s="15">
        <v>0.52700000000000002</v>
      </c>
    </row>
    <row r="2580" spans="1:9" x14ac:dyDescent="0.2">
      <c r="A2580" s="15">
        <v>2579</v>
      </c>
      <c r="B2580" s="15" t="s">
        <v>4308</v>
      </c>
      <c r="C2580" s="15" t="s">
        <v>4307</v>
      </c>
      <c r="D2580" s="15">
        <v>1956</v>
      </c>
      <c r="E2580" s="15">
        <v>6.4290000000000003</v>
      </c>
      <c r="F2580" s="15">
        <v>6.5</v>
      </c>
      <c r="G2580" s="15">
        <v>0.61099999999999999</v>
      </c>
      <c r="H2580" s="15">
        <v>0</v>
      </c>
      <c r="I2580" s="15">
        <v>0.51100000000000001</v>
      </c>
    </row>
    <row r="2581" spans="1:9" x14ac:dyDescent="0.2">
      <c r="A2581" s="15">
        <v>2580</v>
      </c>
      <c r="B2581" s="15" t="s">
        <v>4306</v>
      </c>
      <c r="C2581" s="15" t="s">
        <v>4305</v>
      </c>
      <c r="D2581" s="15">
        <v>1991</v>
      </c>
      <c r="E2581" s="15">
        <v>6.4290000000000003</v>
      </c>
      <c r="F2581" s="15">
        <v>4.4489999999999998</v>
      </c>
      <c r="G2581" s="15">
        <v>2.6909999999999998</v>
      </c>
      <c r="H2581" s="15">
        <v>0.625</v>
      </c>
      <c r="I2581" s="15">
        <v>0.56699999999999995</v>
      </c>
    </row>
    <row r="2582" spans="1:9" x14ac:dyDescent="0.2">
      <c r="A2582" s="15">
        <v>2581</v>
      </c>
      <c r="B2582" s="15" t="s">
        <v>4304</v>
      </c>
      <c r="C2582" s="15" t="s">
        <v>4303</v>
      </c>
      <c r="D2582" s="15">
        <v>1967</v>
      </c>
      <c r="E2582" s="15">
        <v>6.4279999999999999</v>
      </c>
      <c r="F2582" s="15">
        <v>10.11</v>
      </c>
      <c r="G2582" s="15">
        <v>2.5190000000000001</v>
      </c>
      <c r="H2582" s="15">
        <v>0.6</v>
      </c>
      <c r="I2582" s="15">
        <v>0</v>
      </c>
    </row>
    <row r="2583" spans="1:9" x14ac:dyDescent="0.2">
      <c r="A2583" s="15">
        <v>2582</v>
      </c>
      <c r="B2583" s="15" t="s">
        <v>4302</v>
      </c>
      <c r="C2583" s="15" t="s">
        <v>4301</v>
      </c>
      <c r="D2583" s="15">
        <v>1972</v>
      </c>
      <c r="E2583" s="15">
        <v>6.4260000000000002</v>
      </c>
      <c r="F2583" s="15">
        <v>1.3220000000000001</v>
      </c>
      <c r="G2583" s="15">
        <v>6.1369999999999996</v>
      </c>
      <c r="H2583" s="15">
        <v>4.3680000000000003</v>
      </c>
      <c r="I2583" s="15">
        <v>0</v>
      </c>
    </row>
    <row r="2584" spans="1:9" x14ac:dyDescent="0.2">
      <c r="A2584" s="15">
        <v>2583</v>
      </c>
      <c r="B2584" s="15" t="s">
        <v>505</v>
      </c>
      <c r="C2584" s="15" t="s">
        <v>4300</v>
      </c>
      <c r="D2584" s="15">
        <v>1958</v>
      </c>
      <c r="E2584" s="15">
        <v>6.4249999999999998</v>
      </c>
      <c r="F2584" s="15">
        <v>4.7869999999999999</v>
      </c>
      <c r="G2584" s="15">
        <v>4.1440000000000001</v>
      </c>
      <c r="H2584" s="15">
        <v>0</v>
      </c>
      <c r="I2584" s="15">
        <v>0</v>
      </c>
    </row>
    <row r="2585" spans="1:9" x14ac:dyDescent="0.2">
      <c r="A2585" s="15">
        <v>2584</v>
      </c>
      <c r="B2585" s="15" t="s">
        <v>1596</v>
      </c>
      <c r="C2585" s="15" t="s">
        <v>4299</v>
      </c>
      <c r="D2585" s="15">
        <v>1967</v>
      </c>
      <c r="E2585" s="15">
        <v>6.423</v>
      </c>
      <c r="F2585" s="15">
        <v>8.5060000000000002</v>
      </c>
      <c r="G2585" s="15">
        <v>2.121</v>
      </c>
      <c r="H2585" s="15">
        <v>1.77</v>
      </c>
      <c r="I2585" s="15">
        <v>0</v>
      </c>
    </row>
    <row r="2586" spans="1:9" x14ac:dyDescent="0.2">
      <c r="A2586" s="15">
        <v>2585</v>
      </c>
      <c r="B2586" s="15" t="s">
        <v>1385</v>
      </c>
      <c r="C2586" s="15" t="s">
        <v>4298</v>
      </c>
      <c r="D2586" s="15">
        <v>1973</v>
      </c>
      <c r="E2586" s="15">
        <v>6.4219999999999997</v>
      </c>
      <c r="F2586" s="15">
        <v>7.101</v>
      </c>
      <c r="G2586" s="15">
        <v>0.52100000000000002</v>
      </c>
      <c r="H2586" s="15">
        <v>1.377</v>
      </c>
      <c r="I2586" s="15">
        <v>0.51300000000000001</v>
      </c>
    </row>
    <row r="2587" spans="1:9" x14ac:dyDescent="0.2">
      <c r="A2587" s="15">
        <v>2586</v>
      </c>
      <c r="B2587" s="15" t="s">
        <v>4297</v>
      </c>
      <c r="C2587" s="15" t="s">
        <v>4296</v>
      </c>
      <c r="D2587" s="15">
        <v>1962</v>
      </c>
      <c r="E2587" s="15">
        <v>6.4219999999999997</v>
      </c>
      <c r="F2587" s="15">
        <v>0.2</v>
      </c>
      <c r="G2587" s="15">
        <v>0</v>
      </c>
      <c r="H2587" s="15">
        <v>6.5179999999999998</v>
      </c>
      <c r="I2587" s="15">
        <v>0</v>
      </c>
    </row>
    <row r="2588" spans="1:9" x14ac:dyDescent="0.2">
      <c r="A2588" s="15">
        <v>2587</v>
      </c>
      <c r="B2588" s="15" t="s">
        <v>4295</v>
      </c>
      <c r="C2588" s="15" t="s">
        <v>4294</v>
      </c>
      <c r="D2588" s="15">
        <v>1974</v>
      </c>
      <c r="E2588" s="15">
        <v>6.42</v>
      </c>
      <c r="F2588" s="15">
        <v>7.5940000000000003</v>
      </c>
      <c r="G2588" s="15">
        <v>3.0289999999999999</v>
      </c>
      <c r="H2588" s="15">
        <v>1.1339999999999999</v>
      </c>
      <c r="I2588" s="15">
        <v>0</v>
      </c>
    </row>
    <row r="2589" spans="1:9" x14ac:dyDescent="0.2">
      <c r="A2589" s="15">
        <v>2588</v>
      </c>
      <c r="B2589" s="15" t="s">
        <v>4293</v>
      </c>
      <c r="C2589" s="15" t="s">
        <v>4292</v>
      </c>
      <c r="D2589" s="15">
        <v>1967</v>
      </c>
      <c r="E2589" s="15">
        <v>6.42</v>
      </c>
      <c r="F2589" s="15">
        <v>7.6420000000000003</v>
      </c>
      <c r="G2589" s="15">
        <v>4.75</v>
      </c>
      <c r="H2589" s="15">
        <v>0</v>
      </c>
      <c r="I2589" s="15">
        <v>0.55900000000000005</v>
      </c>
    </row>
    <row r="2590" spans="1:9" x14ac:dyDescent="0.2">
      <c r="A2590" s="15">
        <v>2589</v>
      </c>
      <c r="B2590" s="15" t="s">
        <v>1314</v>
      </c>
      <c r="C2590" s="15" t="s">
        <v>4291</v>
      </c>
      <c r="D2590" s="15">
        <v>1930</v>
      </c>
      <c r="E2590" s="15">
        <v>6.4180000000000001</v>
      </c>
      <c r="F2590" s="15">
        <v>5.3010000000000002</v>
      </c>
      <c r="G2590" s="15">
        <v>0</v>
      </c>
      <c r="H2590" s="15">
        <v>0</v>
      </c>
      <c r="I2590" s="15">
        <v>0.51200000000000001</v>
      </c>
    </row>
    <row r="2591" spans="1:9" x14ac:dyDescent="0.2">
      <c r="A2591" s="15">
        <v>2590</v>
      </c>
      <c r="B2591" s="15" t="s">
        <v>834</v>
      </c>
      <c r="C2591" s="15" t="s">
        <v>4290</v>
      </c>
      <c r="D2591" s="15">
        <v>1990</v>
      </c>
      <c r="E2591" s="15">
        <v>6.4180000000000001</v>
      </c>
      <c r="F2591" s="15">
        <v>2.06</v>
      </c>
      <c r="G2591" s="15">
        <v>1.5</v>
      </c>
      <c r="H2591" s="15">
        <v>4.944</v>
      </c>
      <c r="I2591" s="15">
        <v>1.0680000000000001</v>
      </c>
    </row>
    <row r="2592" spans="1:9" x14ac:dyDescent="0.2">
      <c r="A2592" s="15">
        <v>2591</v>
      </c>
      <c r="B2592" s="15" t="s">
        <v>838</v>
      </c>
      <c r="C2592" s="15" t="s">
        <v>1813</v>
      </c>
      <c r="D2592" s="15">
        <v>1952</v>
      </c>
      <c r="E2592" s="15">
        <v>6.4180000000000001</v>
      </c>
      <c r="F2592" s="15">
        <v>5.8620000000000001</v>
      </c>
      <c r="G2592" s="15">
        <v>1.268</v>
      </c>
      <c r="H2592" s="15">
        <v>0</v>
      </c>
      <c r="I2592" s="15">
        <v>0</v>
      </c>
    </row>
    <row r="2593" spans="1:9" x14ac:dyDescent="0.2">
      <c r="A2593" s="15">
        <v>2592</v>
      </c>
      <c r="B2593" s="15" t="s">
        <v>4289</v>
      </c>
      <c r="C2593" s="15" t="s">
        <v>4288</v>
      </c>
      <c r="D2593" s="15">
        <v>1956</v>
      </c>
      <c r="E2593" s="15">
        <v>6.4160000000000004</v>
      </c>
      <c r="F2593" s="15">
        <v>7.5750000000000002</v>
      </c>
      <c r="G2593" s="15">
        <v>1</v>
      </c>
      <c r="H2593" s="15">
        <v>0</v>
      </c>
      <c r="I2593" s="15">
        <v>0</v>
      </c>
    </row>
    <row r="2594" spans="1:9" x14ac:dyDescent="0.2">
      <c r="A2594" s="15">
        <v>2593</v>
      </c>
      <c r="B2594" s="15" t="s">
        <v>4287</v>
      </c>
      <c r="C2594" s="15" t="s">
        <v>4286</v>
      </c>
      <c r="D2594" s="15">
        <v>1979</v>
      </c>
      <c r="E2594" s="15">
        <v>6.4139999999999997</v>
      </c>
      <c r="F2594" s="15">
        <v>4.9560000000000004</v>
      </c>
      <c r="G2594" s="15">
        <v>4.0049999999999999</v>
      </c>
      <c r="H2594" s="15">
        <v>3.18</v>
      </c>
      <c r="I2594" s="15">
        <v>0</v>
      </c>
    </row>
    <row r="2595" spans="1:9" x14ac:dyDescent="0.2">
      <c r="A2595" s="15">
        <v>2594</v>
      </c>
      <c r="B2595" s="15" t="s">
        <v>4285</v>
      </c>
      <c r="C2595" s="15" t="s">
        <v>4284</v>
      </c>
      <c r="D2595" s="15">
        <v>2011</v>
      </c>
      <c r="E2595" s="15">
        <v>6.4139999999999997</v>
      </c>
      <c r="F2595" s="15">
        <v>6.2080000000000002</v>
      </c>
      <c r="G2595" s="15">
        <v>1.2769999999999999</v>
      </c>
      <c r="H2595" s="15">
        <v>0.75</v>
      </c>
      <c r="I2595" s="15">
        <v>0</v>
      </c>
    </row>
    <row r="2596" spans="1:9" x14ac:dyDescent="0.2">
      <c r="A2596" s="15">
        <v>2595</v>
      </c>
      <c r="B2596" s="15" t="s">
        <v>3668</v>
      </c>
      <c r="C2596" s="15" t="s">
        <v>3384</v>
      </c>
      <c r="D2596" s="15">
        <v>1963</v>
      </c>
      <c r="E2596" s="15">
        <v>6.4109999999999996</v>
      </c>
      <c r="F2596" s="15">
        <v>2.2749999999999999</v>
      </c>
      <c r="G2596" s="15">
        <v>5.6070000000000002</v>
      </c>
      <c r="H2596" s="15">
        <v>1.4330000000000001</v>
      </c>
      <c r="I2596" s="15">
        <v>0</v>
      </c>
    </row>
    <row r="2597" spans="1:9" x14ac:dyDescent="0.2">
      <c r="A2597" s="15">
        <v>2596</v>
      </c>
      <c r="B2597" s="15" t="s">
        <v>739</v>
      </c>
      <c r="C2597" s="15" t="s">
        <v>4283</v>
      </c>
      <c r="D2597" s="15">
        <v>1971</v>
      </c>
      <c r="E2597" s="15">
        <v>6.4109999999999996</v>
      </c>
      <c r="F2597" s="15">
        <v>6.1079999999999997</v>
      </c>
      <c r="G2597" s="15">
        <v>3.75</v>
      </c>
      <c r="H2597" s="15">
        <v>0.54300000000000004</v>
      </c>
      <c r="I2597" s="15">
        <v>0.52400000000000002</v>
      </c>
    </row>
    <row r="2598" spans="1:9" x14ac:dyDescent="0.2">
      <c r="A2598" s="15">
        <v>2597</v>
      </c>
      <c r="B2598" s="15" t="s">
        <v>828</v>
      </c>
      <c r="C2598" s="15" t="s">
        <v>4282</v>
      </c>
      <c r="D2598" s="15">
        <v>1993</v>
      </c>
      <c r="E2598" s="15">
        <v>6.4080000000000004</v>
      </c>
      <c r="F2598" s="15">
        <v>3.4870000000000001</v>
      </c>
      <c r="G2598" s="15">
        <v>0.61099999999999999</v>
      </c>
      <c r="H2598" s="15">
        <v>5.2830000000000004</v>
      </c>
      <c r="I2598" s="15">
        <v>0.51400000000000001</v>
      </c>
    </row>
    <row r="2599" spans="1:9" x14ac:dyDescent="0.2">
      <c r="A2599" s="15">
        <v>2598</v>
      </c>
      <c r="B2599" s="15" t="s">
        <v>4281</v>
      </c>
      <c r="C2599" s="15" t="s">
        <v>4280</v>
      </c>
      <c r="D2599" s="15">
        <v>1961</v>
      </c>
      <c r="E2599" s="15">
        <v>6.407</v>
      </c>
      <c r="F2599" s="15">
        <v>8.4190000000000005</v>
      </c>
      <c r="G2599" s="15">
        <v>1.5109999999999999</v>
      </c>
      <c r="H2599" s="15">
        <v>0</v>
      </c>
      <c r="I2599" s="15">
        <v>0</v>
      </c>
    </row>
    <row r="2600" spans="1:9" x14ac:dyDescent="0.2">
      <c r="A2600" s="15">
        <v>2599</v>
      </c>
      <c r="B2600" s="15" t="s">
        <v>881</v>
      </c>
      <c r="C2600" s="15" t="s">
        <v>4279</v>
      </c>
      <c r="D2600" s="15">
        <v>1959</v>
      </c>
      <c r="E2600" s="15">
        <v>6.4059999999999997</v>
      </c>
      <c r="F2600" s="15">
        <v>5.6340000000000003</v>
      </c>
      <c r="G2600" s="15">
        <v>1.536</v>
      </c>
      <c r="H2600" s="15">
        <v>0</v>
      </c>
      <c r="I2600" s="15">
        <v>0.52</v>
      </c>
    </row>
    <row r="2601" spans="1:9" x14ac:dyDescent="0.2">
      <c r="A2601" s="15">
        <v>2600</v>
      </c>
      <c r="B2601" s="15" t="s">
        <v>588</v>
      </c>
      <c r="C2601" s="15" t="s">
        <v>4278</v>
      </c>
      <c r="D2601" s="15">
        <v>1964</v>
      </c>
      <c r="E2601" s="15">
        <v>6.4059999999999997</v>
      </c>
      <c r="F2601" s="15">
        <v>6.97</v>
      </c>
      <c r="G2601" s="15">
        <v>4.8330000000000002</v>
      </c>
      <c r="H2601" s="15">
        <v>0.55000000000000004</v>
      </c>
      <c r="I2601" s="15">
        <v>0</v>
      </c>
    </row>
    <row r="2602" spans="1:9" x14ac:dyDescent="0.2">
      <c r="A2602" s="15">
        <v>2601</v>
      </c>
      <c r="B2602" s="15" t="s">
        <v>4277</v>
      </c>
      <c r="C2602" s="15" t="s">
        <v>4276</v>
      </c>
      <c r="D2602" s="15">
        <v>2000</v>
      </c>
      <c r="E2602" s="15">
        <v>6.4039999999999999</v>
      </c>
      <c r="F2602" s="15">
        <v>0.62</v>
      </c>
      <c r="G2602" s="15">
        <v>0.64300000000000002</v>
      </c>
      <c r="H2602" s="15">
        <v>10.513</v>
      </c>
      <c r="I2602" s="15">
        <v>0.75</v>
      </c>
    </row>
    <row r="2603" spans="1:9" x14ac:dyDescent="0.2">
      <c r="A2603" s="15">
        <v>2602</v>
      </c>
      <c r="B2603" s="15" t="s">
        <v>3273</v>
      </c>
      <c r="C2603" s="15" t="s">
        <v>4275</v>
      </c>
      <c r="D2603" s="15">
        <v>1987</v>
      </c>
      <c r="E2603" s="15">
        <v>6.4020000000000001</v>
      </c>
      <c r="F2603" s="15">
        <v>4.2869999999999999</v>
      </c>
      <c r="G2603" s="15">
        <v>0.57099999999999995</v>
      </c>
      <c r="H2603" s="15">
        <v>3.4119999999999999</v>
      </c>
      <c r="I2603" s="15">
        <v>0.61099999999999999</v>
      </c>
    </row>
    <row r="2604" spans="1:9" x14ac:dyDescent="0.2">
      <c r="A2604" s="15">
        <v>2603</v>
      </c>
      <c r="B2604" s="15" t="s">
        <v>814</v>
      </c>
      <c r="C2604" s="15" t="s">
        <v>4274</v>
      </c>
      <c r="D2604" s="15">
        <v>2010</v>
      </c>
      <c r="E2604" s="15">
        <v>6.4009999999999998</v>
      </c>
      <c r="F2604" s="15">
        <v>5.43</v>
      </c>
      <c r="G2604" s="15">
        <v>1.097</v>
      </c>
      <c r="H2604" s="15">
        <v>0</v>
      </c>
      <c r="I2604" s="15">
        <v>0</v>
      </c>
    </row>
    <row r="2605" spans="1:9" x14ac:dyDescent="0.2">
      <c r="A2605" s="15">
        <v>2604</v>
      </c>
      <c r="B2605" s="15" t="s">
        <v>4273</v>
      </c>
      <c r="C2605" s="15" t="s">
        <v>4272</v>
      </c>
      <c r="D2605" s="15">
        <v>1986</v>
      </c>
      <c r="E2605" s="15">
        <v>6.399</v>
      </c>
      <c r="F2605" s="15">
        <v>0.2</v>
      </c>
      <c r="G2605" s="15">
        <v>7.3929999999999998</v>
      </c>
      <c r="H2605" s="15">
        <v>5.7539999999999996</v>
      </c>
      <c r="I2605" s="15">
        <v>0</v>
      </c>
    </row>
    <row r="2606" spans="1:9" x14ac:dyDescent="0.2">
      <c r="A2606" s="15">
        <v>2605</v>
      </c>
      <c r="B2606" s="15" t="s">
        <v>4271</v>
      </c>
      <c r="C2606" s="15" t="s">
        <v>4270</v>
      </c>
      <c r="D2606" s="15">
        <v>1960</v>
      </c>
      <c r="E2606" s="15">
        <v>6.3970000000000002</v>
      </c>
      <c r="F2606" s="15">
        <v>2.7010000000000001</v>
      </c>
      <c r="G2606" s="15">
        <v>1.5249999999999999</v>
      </c>
      <c r="H2606" s="15">
        <v>2.0110000000000001</v>
      </c>
      <c r="I2606" s="15">
        <v>0.52600000000000002</v>
      </c>
    </row>
    <row r="2607" spans="1:9" x14ac:dyDescent="0.2">
      <c r="A2607" s="15">
        <v>2606</v>
      </c>
      <c r="B2607" s="15" t="s">
        <v>4269</v>
      </c>
      <c r="C2607" s="15" t="s">
        <v>3776</v>
      </c>
      <c r="D2607" s="15">
        <v>1973</v>
      </c>
      <c r="E2607" s="15">
        <v>6.3959999999999999</v>
      </c>
      <c r="F2607" s="15">
        <v>5.23</v>
      </c>
      <c r="G2607" s="15">
        <v>4.96</v>
      </c>
      <c r="H2607" s="15">
        <v>1</v>
      </c>
      <c r="I2607" s="15">
        <v>0</v>
      </c>
    </row>
    <row r="2608" spans="1:9" x14ac:dyDescent="0.2">
      <c r="A2608" s="15">
        <v>2607</v>
      </c>
      <c r="B2608" s="15" t="s">
        <v>1711</v>
      </c>
      <c r="C2608" s="15" t="s">
        <v>4268</v>
      </c>
      <c r="D2608" s="15">
        <v>1970</v>
      </c>
      <c r="E2608" s="15">
        <v>6.3929999999999998</v>
      </c>
      <c r="F2608" s="15">
        <v>6.2549999999999999</v>
      </c>
      <c r="G2608" s="15">
        <v>6.2839999999999998</v>
      </c>
      <c r="H2608" s="15">
        <v>0.54</v>
      </c>
      <c r="I2608" s="15">
        <v>0</v>
      </c>
    </row>
    <row r="2609" spans="1:9" x14ac:dyDescent="0.2">
      <c r="A2609" s="15">
        <v>2608</v>
      </c>
      <c r="B2609" s="15" t="s">
        <v>4267</v>
      </c>
      <c r="C2609" s="15" t="s">
        <v>4266</v>
      </c>
      <c r="D2609" s="15">
        <v>1971</v>
      </c>
      <c r="E2609" s="15">
        <v>6.3929999999999998</v>
      </c>
      <c r="F2609" s="15">
        <v>3.6949999999999998</v>
      </c>
      <c r="G2609" s="15">
        <v>4.1710000000000003</v>
      </c>
      <c r="H2609" s="15">
        <v>4.1879999999999997</v>
      </c>
      <c r="I2609" s="15">
        <v>0</v>
      </c>
    </row>
    <row r="2610" spans="1:9" x14ac:dyDescent="0.2">
      <c r="A2610" s="15">
        <v>2609</v>
      </c>
      <c r="B2610" s="15" t="s">
        <v>2412</v>
      </c>
      <c r="C2610" s="15" t="s">
        <v>4265</v>
      </c>
      <c r="D2610" s="15">
        <v>1996</v>
      </c>
      <c r="E2610" s="15">
        <v>6.3920000000000003</v>
      </c>
      <c r="F2610" s="15">
        <v>1.06</v>
      </c>
      <c r="G2610" s="15">
        <v>2.25</v>
      </c>
      <c r="H2610" s="15">
        <v>6.423</v>
      </c>
      <c r="I2610" s="15">
        <v>0.51600000000000001</v>
      </c>
    </row>
    <row r="2611" spans="1:9" x14ac:dyDescent="0.2">
      <c r="A2611" s="15">
        <v>2610</v>
      </c>
      <c r="B2611" s="15" t="s">
        <v>3288</v>
      </c>
      <c r="C2611" s="15" t="s">
        <v>4264</v>
      </c>
      <c r="D2611" s="15">
        <v>1987</v>
      </c>
      <c r="E2611" s="15">
        <v>6.391</v>
      </c>
      <c r="F2611" s="15">
        <v>3.823</v>
      </c>
      <c r="G2611" s="15">
        <v>2.077</v>
      </c>
      <c r="H2611" s="15">
        <v>2.3069999999999999</v>
      </c>
      <c r="I2611" s="15">
        <v>0.52400000000000002</v>
      </c>
    </row>
    <row r="2612" spans="1:9" x14ac:dyDescent="0.2">
      <c r="A2612" s="15">
        <v>2611</v>
      </c>
      <c r="B2612" s="15" t="s">
        <v>1260</v>
      </c>
      <c r="C2612" s="15" t="s">
        <v>4263</v>
      </c>
      <c r="D2612" s="15">
        <v>1992</v>
      </c>
      <c r="E2612" s="15">
        <v>6.39</v>
      </c>
      <c r="F2612" s="15">
        <v>3.13</v>
      </c>
      <c r="G2612" s="15">
        <v>2.0630000000000002</v>
      </c>
      <c r="H2612" s="15">
        <v>1.7509999999999999</v>
      </c>
      <c r="I2612" s="15">
        <v>1.2709999999999999</v>
      </c>
    </row>
    <row r="2613" spans="1:9" x14ac:dyDescent="0.2">
      <c r="A2613" s="15">
        <v>2612</v>
      </c>
      <c r="B2613" s="15" t="s">
        <v>4262</v>
      </c>
      <c r="C2613" s="15" t="s">
        <v>4261</v>
      </c>
      <c r="D2613" s="15">
        <v>1994</v>
      </c>
      <c r="E2613" s="15">
        <v>6.39</v>
      </c>
      <c r="F2613" s="15">
        <v>4.048</v>
      </c>
      <c r="G2613" s="15">
        <v>1.1579999999999999</v>
      </c>
      <c r="H2613" s="15">
        <v>2.23</v>
      </c>
      <c r="I2613" s="15">
        <v>0.56299999999999994</v>
      </c>
    </row>
    <row r="2614" spans="1:9" x14ac:dyDescent="0.2">
      <c r="A2614" s="15">
        <v>2613</v>
      </c>
      <c r="B2614" s="15" t="s">
        <v>4260</v>
      </c>
      <c r="C2614" s="15" t="s">
        <v>4259</v>
      </c>
      <c r="D2614" s="15">
        <v>1988</v>
      </c>
      <c r="E2614" s="15">
        <v>6.3890000000000002</v>
      </c>
      <c r="F2614" s="15">
        <v>1.633</v>
      </c>
      <c r="G2614" s="15">
        <v>3.2570000000000001</v>
      </c>
      <c r="H2614" s="15">
        <v>3.7749999999999999</v>
      </c>
      <c r="I2614" s="15">
        <v>0.66700000000000004</v>
      </c>
    </row>
    <row r="2615" spans="1:9" x14ac:dyDescent="0.2">
      <c r="A2615" s="15">
        <v>2614</v>
      </c>
      <c r="B2615" s="15" t="s">
        <v>786</v>
      </c>
      <c r="C2615" s="15" t="s">
        <v>4258</v>
      </c>
      <c r="D2615" s="15">
        <v>1992</v>
      </c>
      <c r="E2615" s="15">
        <v>6.3890000000000002</v>
      </c>
      <c r="F2615" s="15">
        <v>2.9550000000000001</v>
      </c>
      <c r="G2615" s="15">
        <v>2.0179999999999998</v>
      </c>
      <c r="H2615" s="15">
        <v>1.093</v>
      </c>
      <c r="I2615" s="15">
        <v>1.649</v>
      </c>
    </row>
    <row r="2616" spans="1:9" x14ac:dyDescent="0.2">
      <c r="A2616" s="15">
        <v>2615</v>
      </c>
      <c r="B2616" s="15" t="s">
        <v>4257</v>
      </c>
      <c r="C2616" s="15" t="s">
        <v>4256</v>
      </c>
      <c r="D2616" s="15">
        <v>1997</v>
      </c>
      <c r="E2616" s="15">
        <v>6.3879999999999999</v>
      </c>
      <c r="F2616" s="15">
        <v>3.669</v>
      </c>
      <c r="G2616" s="15">
        <v>1.069</v>
      </c>
      <c r="H2616" s="15">
        <v>1.2709999999999999</v>
      </c>
      <c r="I2616" s="15">
        <v>1.0269999999999999</v>
      </c>
    </row>
    <row r="2617" spans="1:9" x14ac:dyDescent="0.2">
      <c r="A2617" s="15">
        <v>2616</v>
      </c>
      <c r="B2617" s="15" t="s">
        <v>3253</v>
      </c>
      <c r="C2617" s="15" t="s">
        <v>4255</v>
      </c>
      <c r="D2617" s="15">
        <v>2006</v>
      </c>
      <c r="E2617" s="15">
        <v>6.3879999999999999</v>
      </c>
      <c r="F2617" s="15">
        <v>3.734</v>
      </c>
      <c r="G2617" s="15">
        <v>1.4359999999999999</v>
      </c>
      <c r="H2617" s="15">
        <v>2.1040000000000001</v>
      </c>
      <c r="I2617" s="15">
        <v>0.51200000000000001</v>
      </c>
    </row>
    <row r="2618" spans="1:9" x14ac:dyDescent="0.2">
      <c r="A2618" s="15">
        <v>2617</v>
      </c>
      <c r="B2618" s="15" t="s">
        <v>4254</v>
      </c>
      <c r="C2618" s="15" t="s">
        <v>4253</v>
      </c>
      <c r="D2618" s="15">
        <v>1975</v>
      </c>
      <c r="E2618" s="15">
        <v>6.3869999999999996</v>
      </c>
      <c r="F2618" s="15">
        <v>0.71199999999999997</v>
      </c>
      <c r="G2618" s="15">
        <v>6.5019999999999998</v>
      </c>
      <c r="H2618" s="15">
        <v>3.5739999999999998</v>
      </c>
      <c r="I2618" s="15">
        <v>0</v>
      </c>
    </row>
    <row r="2619" spans="1:9" x14ac:dyDescent="0.2">
      <c r="A2619" s="15">
        <v>2618</v>
      </c>
      <c r="B2619" s="15" t="s">
        <v>4252</v>
      </c>
      <c r="C2619" s="15" t="s">
        <v>4251</v>
      </c>
      <c r="D2619" s="15">
        <v>1942</v>
      </c>
      <c r="E2619" s="15">
        <v>6.3840000000000003</v>
      </c>
      <c r="F2619" s="15">
        <v>7.093</v>
      </c>
      <c r="G2619" s="15">
        <v>0</v>
      </c>
      <c r="H2619" s="15">
        <v>0</v>
      </c>
      <c r="I2619" s="15">
        <v>0</v>
      </c>
    </row>
    <row r="2620" spans="1:9" x14ac:dyDescent="0.2">
      <c r="A2620" s="15">
        <v>2619</v>
      </c>
      <c r="B2620" s="15" t="s">
        <v>4250</v>
      </c>
      <c r="C2620" s="15" t="s">
        <v>4249</v>
      </c>
      <c r="D2620" s="15">
        <v>1987</v>
      </c>
      <c r="E2620" s="15">
        <v>6.3810000000000002</v>
      </c>
      <c r="F2620" s="15">
        <v>3.5830000000000002</v>
      </c>
      <c r="G2620" s="15">
        <v>3.3069999999999999</v>
      </c>
      <c r="H2620" s="15">
        <v>3.9969999999999999</v>
      </c>
      <c r="I2620" s="15">
        <v>0</v>
      </c>
    </row>
    <row r="2621" spans="1:9" x14ac:dyDescent="0.2">
      <c r="A2621" s="15">
        <v>2620</v>
      </c>
      <c r="B2621" s="15" t="s">
        <v>656</v>
      </c>
      <c r="C2621" s="15" t="s">
        <v>4248</v>
      </c>
      <c r="D2621" s="15">
        <v>2009</v>
      </c>
      <c r="E2621" s="15">
        <v>6.3810000000000002</v>
      </c>
      <c r="F2621" s="15">
        <v>4.3879999999999999</v>
      </c>
      <c r="G2621" s="15">
        <v>1.153</v>
      </c>
      <c r="H2621" s="15">
        <v>1.7509999999999999</v>
      </c>
      <c r="I2621" s="15">
        <v>0.51500000000000001</v>
      </c>
    </row>
    <row r="2622" spans="1:9" x14ac:dyDescent="0.2">
      <c r="A2622" s="15">
        <v>2621</v>
      </c>
      <c r="B2622" s="15" t="s">
        <v>853</v>
      </c>
      <c r="C2622" s="15" t="s">
        <v>4247</v>
      </c>
      <c r="D2622" s="15">
        <v>1977</v>
      </c>
      <c r="E2622" s="15">
        <v>6.3789999999999996</v>
      </c>
      <c r="F2622" s="15">
        <v>7.3929999999999998</v>
      </c>
      <c r="G2622" s="15">
        <v>2.0310000000000001</v>
      </c>
      <c r="H2622" s="15">
        <v>1.167</v>
      </c>
      <c r="I2622" s="15">
        <v>0</v>
      </c>
    </row>
    <row r="2623" spans="1:9" x14ac:dyDescent="0.2">
      <c r="A2623" s="15">
        <v>2622</v>
      </c>
      <c r="B2623" s="15" t="s">
        <v>1937</v>
      </c>
      <c r="C2623" s="15" t="s">
        <v>4246</v>
      </c>
      <c r="D2623" s="15">
        <v>1988</v>
      </c>
      <c r="E2623" s="15">
        <v>6.3780000000000001</v>
      </c>
      <c r="F2623" s="15">
        <v>2.3010000000000002</v>
      </c>
      <c r="G2623" s="15">
        <v>0.57099999999999995</v>
      </c>
      <c r="H2623" s="15">
        <v>6.6130000000000004</v>
      </c>
      <c r="I2623" s="15">
        <v>0.64300000000000002</v>
      </c>
    </row>
    <row r="2624" spans="1:9" x14ac:dyDescent="0.2">
      <c r="A2624" s="15">
        <v>2623</v>
      </c>
      <c r="B2624" s="15" t="s">
        <v>1937</v>
      </c>
      <c r="C2624" s="15" t="s">
        <v>4245</v>
      </c>
      <c r="D2624" s="15">
        <v>1983</v>
      </c>
      <c r="E2624" s="15">
        <v>6.3769999999999998</v>
      </c>
      <c r="F2624" s="15">
        <v>4.0129999999999999</v>
      </c>
      <c r="G2624" s="15">
        <v>3.0830000000000002</v>
      </c>
      <c r="H2624" s="15">
        <v>3.7730000000000001</v>
      </c>
      <c r="I2624" s="15">
        <v>0</v>
      </c>
    </row>
    <row r="2625" spans="1:9" x14ac:dyDescent="0.2">
      <c r="A2625" s="15">
        <v>2624</v>
      </c>
      <c r="B2625" s="15" t="s">
        <v>2403</v>
      </c>
      <c r="C2625" s="15" t="s">
        <v>4244</v>
      </c>
      <c r="D2625" s="15">
        <v>1996</v>
      </c>
      <c r="E2625" s="15">
        <v>6.3760000000000003</v>
      </c>
      <c r="F2625" s="15">
        <v>2.4140000000000001</v>
      </c>
      <c r="G2625" s="15">
        <v>2.1429999999999998</v>
      </c>
      <c r="H2625" s="15">
        <v>2.1139999999999999</v>
      </c>
      <c r="I2625" s="15">
        <v>1.0329999999999999</v>
      </c>
    </row>
    <row r="2626" spans="1:9" x14ac:dyDescent="0.2">
      <c r="A2626" s="15">
        <v>2625</v>
      </c>
      <c r="B2626" s="15" t="s">
        <v>2490</v>
      </c>
      <c r="C2626" s="15" t="s">
        <v>4243</v>
      </c>
      <c r="D2626" s="15">
        <v>1983</v>
      </c>
      <c r="E2626" s="15">
        <v>6.375</v>
      </c>
      <c r="F2626" s="15">
        <v>1.7450000000000001</v>
      </c>
      <c r="G2626" s="15">
        <v>4.0179999999999998</v>
      </c>
      <c r="H2626" s="15">
        <v>7.3970000000000002</v>
      </c>
      <c r="I2626" s="15">
        <v>0</v>
      </c>
    </row>
    <row r="2627" spans="1:9" x14ac:dyDescent="0.2">
      <c r="A2627" s="15">
        <v>2626</v>
      </c>
      <c r="B2627" s="15" t="s">
        <v>3668</v>
      </c>
      <c r="C2627" s="15" t="s">
        <v>4242</v>
      </c>
      <c r="D2627" s="15">
        <v>1989</v>
      </c>
      <c r="E2627" s="15">
        <v>6.3739999999999997</v>
      </c>
      <c r="F2627" s="15">
        <v>1.319</v>
      </c>
      <c r="G2627" s="15">
        <v>2.3780000000000001</v>
      </c>
      <c r="H2627" s="15">
        <v>7.0279999999999996</v>
      </c>
      <c r="I2627" s="15">
        <v>1.1359999999999999</v>
      </c>
    </row>
    <row r="2628" spans="1:9" x14ac:dyDescent="0.2">
      <c r="A2628" s="15">
        <v>2627</v>
      </c>
      <c r="B2628" s="15" t="s">
        <v>640</v>
      </c>
      <c r="C2628" s="15" t="s">
        <v>4241</v>
      </c>
      <c r="D2628" s="15">
        <v>1961</v>
      </c>
      <c r="E2628" s="15">
        <v>6.3730000000000002</v>
      </c>
      <c r="F2628" s="15">
        <v>4.1609999999999996</v>
      </c>
      <c r="G2628" s="15">
        <v>2.093</v>
      </c>
      <c r="H2628" s="15">
        <v>2.125</v>
      </c>
      <c r="I2628" s="15">
        <v>0</v>
      </c>
    </row>
    <row r="2629" spans="1:9" x14ac:dyDescent="0.2">
      <c r="A2629" s="15">
        <v>2628</v>
      </c>
      <c r="B2629" s="15" t="s">
        <v>842</v>
      </c>
      <c r="C2629" s="15" t="s">
        <v>4240</v>
      </c>
      <c r="D2629" s="15">
        <v>1978</v>
      </c>
      <c r="E2629" s="15">
        <v>6.3730000000000002</v>
      </c>
      <c r="F2629" s="15">
        <v>0.73599999999999999</v>
      </c>
      <c r="G2629" s="15">
        <v>3.2269999999999999</v>
      </c>
      <c r="H2629" s="15">
        <v>8.9139999999999997</v>
      </c>
      <c r="I2629" s="15">
        <v>0</v>
      </c>
    </row>
    <row r="2630" spans="1:9" x14ac:dyDescent="0.2">
      <c r="A2630" s="15">
        <v>2629</v>
      </c>
      <c r="B2630" s="15" t="s">
        <v>925</v>
      </c>
      <c r="C2630" s="15" t="s">
        <v>4239</v>
      </c>
      <c r="D2630" s="15">
        <v>1934</v>
      </c>
      <c r="E2630" s="15">
        <v>6.3730000000000002</v>
      </c>
      <c r="F2630" s="15">
        <v>4.2149999999999999</v>
      </c>
      <c r="G2630" s="15">
        <v>0</v>
      </c>
      <c r="H2630" s="15">
        <v>0.51200000000000001</v>
      </c>
      <c r="I2630" s="15">
        <v>0.52</v>
      </c>
    </row>
    <row r="2631" spans="1:9" x14ac:dyDescent="0.2">
      <c r="A2631" s="15">
        <v>2630</v>
      </c>
      <c r="B2631" s="15" t="s">
        <v>1913</v>
      </c>
      <c r="C2631" s="15" t="s">
        <v>4238</v>
      </c>
      <c r="D2631" s="15">
        <v>1937</v>
      </c>
      <c r="E2631" s="15">
        <v>6.3710000000000004</v>
      </c>
      <c r="F2631" s="15">
        <v>5.2629999999999999</v>
      </c>
      <c r="G2631" s="15">
        <v>0</v>
      </c>
      <c r="H2631" s="15">
        <v>0</v>
      </c>
      <c r="I2631" s="15">
        <v>0.51800000000000002</v>
      </c>
    </row>
    <row r="2632" spans="1:9" x14ac:dyDescent="0.2">
      <c r="A2632" s="15">
        <v>2631</v>
      </c>
      <c r="B2632" s="15" t="s">
        <v>616</v>
      </c>
      <c r="C2632" s="15" t="s">
        <v>4237</v>
      </c>
      <c r="D2632" s="15">
        <v>1997</v>
      </c>
      <c r="E2632" s="15">
        <v>6.37</v>
      </c>
      <c r="F2632" s="15">
        <v>4.1539999999999999</v>
      </c>
      <c r="G2632" s="15">
        <v>0.6</v>
      </c>
      <c r="H2632" s="15">
        <v>2.335</v>
      </c>
      <c r="I2632" s="15">
        <v>0.52900000000000003</v>
      </c>
    </row>
    <row r="2633" spans="1:9" x14ac:dyDescent="0.2">
      <c r="A2633" s="15">
        <v>2632</v>
      </c>
      <c r="B2633" s="15" t="s">
        <v>1732</v>
      </c>
      <c r="C2633" s="15" t="s">
        <v>4236</v>
      </c>
      <c r="D2633" s="15">
        <v>1963</v>
      </c>
      <c r="E2633" s="15">
        <v>6.3689999999999998</v>
      </c>
      <c r="F2633" s="15">
        <v>7.2210000000000001</v>
      </c>
      <c r="G2633" s="15">
        <v>2.363</v>
      </c>
      <c r="H2633" s="15">
        <v>0</v>
      </c>
      <c r="I2633" s="15">
        <v>0</v>
      </c>
    </row>
    <row r="2634" spans="1:9" x14ac:dyDescent="0.2">
      <c r="A2634" s="15">
        <v>2633</v>
      </c>
      <c r="B2634" s="15" t="s">
        <v>1506</v>
      </c>
      <c r="C2634" s="15" t="s">
        <v>4235</v>
      </c>
      <c r="D2634" s="15">
        <v>1957</v>
      </c>
      <c r="E2634" s="15">
        <v>6.3680000000000003</v>
      </c>
      <c r="F2634" s="15">
        <v>5.9829999999999997</v>
      </c>
      <c r="G2634" s="15">
        <v>1</v>
      </c>
      <c r="H2634" s="15">
        <v>0</v>
      </c>
      <c r="I2634" s="15">
        <v>0.53600000000000003</v>
      </c>
    </row>
    <row r="2635" spans="1:9" x14ac:dyDescent="0.2">
      <c r="A2635" s="15">
        <v>2634</v>
      </c>
      <c r="B2635" s="15" t="s">
        <v>1711</v>
      </c>
      <c r="C2635" s="15" t="s">
        <v>4234</v>
      </c>
      <c r="D2635" s="15">
        <v>1963</v>
      </c>
      <c r="E2635" s="15">
        <v>6.367</v>
      </c>
      <c r="F2635" s="15">
        <v>3.149</v>
      </c>
      <c r="G2635" s="15">
        <v>1.125</v>
      </c>
      <c r="H2635" s="15">
        <v>2</v>
      </c>
      <c r="I2635" s="15">
        <v>0.51400000000000001</v>
      </c>
    </row>
    <row r="2636" spans="1:9" x14ac:dyDescent="0.2">
      <c r="A2636" s="15">
        <v>2635</v>
      </c>
      <c r="B2636" s="15" t="s">
        <v>4233</v>
      </c>
      <c r="C2636" s="15" t="s">
        <v>4232</v>
      </c>
      <c r="D2636" s="15">
        <v>2013</v>
      </c>
      <c r="E2636" s="15">
        <v>6.3639999999999999</v>
      </c>
      <c r="F2636" s="15">
        <v>7.1609999999999996</v>
      </c>
      <c r="G2636" s="15">
        <v>5.1669999999999998</v>
      </c>
      <c r="H2636" s="15">
        <v>3.6669999999999998</v>
      </c>
      <c r="I2636" s="15">
        <v>0</v>
      </c>
    </row>
    <row r="2637" spans="1:9" x14ac:dyDescent="0.2">
      <c r="A2637" s="15">
        <v>2636</v>
      </c>
      <c r="B2637" s="15" t="s">
        <v>4231</v>
      </c>
      <c r="C2637" s="15" t="s">
        <v>4230</v>
      </c>
      <c r="D2637" s="15">
        <v>1987</v>
      </c>
      <c r="E2637" s="15">
        <v>6.3630000000000004</v>
      </c>
      <c r="F2637" s="15">
        <v>0.2</v>
      </c>
      <c r="G2637" s="15">
        <v>0.7</v>
      </c>
      <c r="H2637" s="15">
        <v>12.170999999999999</v>
      </c>
      <c r="I2637" s="15">
        <v>0.51</v>
      </c>
    </row>
    <row r="2638" spans="1:9" x14ac:dyDescent="0.2">
      <c r="A2638" s="15">
        <v>2637</v>
      </c>
      <c r="B2638" s="15" t="s">
        <v>4229</v>
      </c>
      <c r="C2638" s="15" t="s">
        <v>4228</v>
      </c>
      <c r="D2638" s="15">
        <v>1988</v>
      </c>
      <c r="E2638" s="15">
        <v>6.3630000000000004</v>
      </c>
      <c r="F2638" s="15">
        <v>1.212</v>
      </c>
      <c r="G2638" s="15">
        <v>2.1</v>
      </c>
      <c r="H2638" s="15">
        <v>9.8550000000000004</v>
      </c>
      <c r="I2638" s="15">
        <v>0</v>
      </c>
    </row>
    <row r="2639" spans="1:9" x14ac:dyDescent="0.2">
      <c r="A2639" s="15">
        <v>2638</v>
      </c>
      <c r="B2639" s="15" t="s">
        <v>1741</v>
      </c>
      <c r="C2639" s="15" t="s">
        <v>4227</v>
      </c>
      <c r="D2639" s="15">
        <v>1979</v>
      </c>
      <c r="E2639" s="15">
        <v>6.3620000000000001</v>
      </c>
      <c r="F2639" s="15">
        <v>4.3780000000000001</v>
      </c>
      <c r="G2639" s="15">
        <v>3.4289999999999998</v>
      </c>
      <c r="H2639" s="15">
        <v>4.5069999999999997</v>
      </c>
      <c r="I2639" s="15">
        <v>0</v>
      </c>
    </row>
    <row r="2640" spans="1:9" x14ac:dyDescent="0.2">
      <c r="A2640" s="15">
        <v>2639</v>
      </c>
      <c r="B2640" s="15" t="s">
        <v>1852</v>
      </c>
      <c r="C2640" s="15" t="s">
        <v>2370</v>
      </c>
      <c r="D2640" s="15">
        <v>1994</v>
      </c>
      <c r="E2640" s="15">
        <v>6.3620000000000001</v>
      </c>
      <c r="F2640" s="15">
        <v>2.633</v>
      </c>
      <c r="G2640" s="15">
        <v>0.51800000000000002</v>
      </c>
      <c r="H2640" s="15">
        <v>6.758</v>
      </c>
      <c r="I2640" s="15">
        <v>0.51700000000000002</v>
      </c>
    </row>
    <row r="2641" spans="1:9" x14ac:dyDescent="0.2">
      <c r="A2641" s="15">
        <v>2640</v>
      </c>
      <c r="B2641" s="15" t="s">
        <v>1274</v>
      </c>
      <c r="C2641" s="15" t="s">
        <v>4226</v>
      </c>
      <c r="D2641" s="15">
        <v>1972</v>
      </c>
      <c r="E2641" s="15">
        <v>6.3609999999999998</v>
      </c>
      <c r="F2641" s="15">
        <v>6.1379999999999999</v>
      </c>
      <c r="G2641" s="15">
        <v>2.6819999999999999</v>
      </c>
      <c r="H2641" s="15">
        <v>0.6</v>
      </c>
      <c r="I2641" s="15">
        <v>0.51500000000000001</v>
      </c>
    </row>
    <row r="2642" spans="1:9" x14ac:dyDescent="0.2">
      <c r="A2642" s="15">
        <v>2641</v>
      </c>
      <c r="B2642" s="15" t="s">
        <v>4225</v>
      </c>
      <c r="C2642" s="15" t="s">
        <v>4224</v>
      </c>
      <c r="D2642" s="15">
        <v>1997</v>
      </c>
      <c r="E2642" s="15">
        <v>6.36</v>
      </c>
      <c r="F2642" s="15">
        <v>3.8239999999999998</v>
      </c>
      <c r="G2642" s="15">
        <v>0.55300000000000005</v>
      </c>
      <c r="H2642" s="15">
        <v>0.52700000000000002</v>
      </c>
      <c r="I2642" s="15">
        <v>1.5469999999999999</v>
      </c>
    </row>
    <row r="2643" spans="1:9" x14ac:dyDescent="0.2">
      <c r="A2643" s="15">
        <v>2642</v>
      </c>
      <c r="B2643" s="15" t="s">
        <v>4223</v>
      </c>
      <c r="C2643" s="15" t="s">
        <v>4222</v>
      </c>
      <c r="D2643" s="15">
        <v>1999</v>
      </c>
      <c r="E2643" s="15">
        <v>6.36</v>
      </c>
      <c r="F2643" s="15">
        <v>3.8</v>
      </c>
      <c r="G2643" s="15">
        <v>1.167</v>
      </c>
      <c r="H2643" s="15">
        <v>0.55600000000000005</v>
      </c>
      <c r="I2643" s="15">
        <v>1.073</v>
      </c>
    </row>
    <row r="2644" spans="1:9" x14ac:dyDescent="0.2">
      <c r="A2644" s="15">
        <v>2643</v>
      </c>
      <c r="B2644" s="15" t="s">
        <v>871</v>
      </c>
      <c r="C2644" s="15" t="s">
        <v>4221</v>
      </c>
      <c r="D2644" s="15">
        <v>1991</v>
      </c>
      <c r="E2644" s="15">
        <v>6.3540000000000001</v>
      </c>
      <c r="F2644" s="15">
        <v>4.351</v>
      </c>
      <c r="G2644" s="15">
        <v>0.59099999999999997</v>
      </c>
      <c r="H2644" s="15">
        <v>1.9970000000000001</v>
      </c>
      <c r="I2644" s="15">
        <v>1.766</v>
      </c>
    </row>
    <row r="2645" spans="1:9" x14ac:dyDescent="0.2">
      <c r="A2645" s="15">
        <v>2644</v>
      </c>
      <c r="B2645" s="15" t="s">
        <v>1805</v>
      </c>
      <c r="C2645" s="15" t="s">
        <v>4220</v>
      </c>
      <c r="D2645" s="15">
        <v>2006</v>
      </c>
      <c r="E2645" s="15">
        <v>6.3529999999999998</v>
      </c>
      <c r="F2645" s="15">
        <v>4.4009999999999998</v>
      </c>
      <c r="G2645" s="15">
        <v>1.044</v>
      </c>
      <c r="H2645" s="15">
        <v>1.6140000000000001</v>
      </c>
      <c r="I2645" s="15">
        <v>0.53100000000000003</v>
      </c>
    </row>
    <row r="2646" spans="1:9" x14ac:dyDescent="0.2">
      <c r="A2646" s="15">
        <v>2645</v>
      </c>
      <c r="B2646" s="15" t="s">
        <v>4219</v>
      </c>
      <c r="C2646" s="15" t="s">
        <v>4218</v>
      </c>
      <c r="D2646" s="15">
        <v>1985</v>
      </c>
      <c r="E2646" s="15">
        <v>6.351</v>
      </c>
      <c r="F2646" s="15">
        <v>2.1240000000000001</v>
      </c>
      <c r="G2646" s="15">
        <v>4.4580000000000002</v>
      </c>
      <c r="H2646" s="15">
        <v>6.609</v>
      </c>
      <c r="I2646" s="15">
        <v>0</v>
      </c>
    </row>
    <row r="2647" spans="1:9" x14ac:dyDescent="0.2">
      <c r="A2647" s="15">
        <v>2646</v>
      </c>
      <c r="B2647" s="15" t="s">
        <v>2693</v>
      </c>
      <c r="C2647" s="15" t="s">
        <v>3785</v>
      </c>
      <c r="D2647" s="15">
        <v>1999</v>
      </c>
      <c r="E2647" s="15">
        <v>6.351</v>
      </c>
      <c r="F2647" s="15">
        <v>1.234</v>
      </c>
      <c r="G2647" s="15">
        <v>0.75</v>
      </c>
      <c r="H2647" s="15">
        <v>4.2549999999999999</v>
      </c>
      <c r="I2647" s="15">
        <v>2.1669999999999998</v>
      </c>
    </row>
    <row r="2648" spans="1:9" x14ac:dyDescent="0.2">
      <c r="A2648" s="15">
        <v>2647</v>
      </c>
      <c r="B2648" s="15" t="s">
        <v>3392</v>
      </c>
      <c r="C2648" s="15" t="s">
        <v>4217</v>
      </c>
      <c r="D2648" s="15">
        <v>1951</v>
      </c>
      <c r="E2648" s="15">
        <v>6.3490000000000002</v>
      </c>
      <c r="F2648" s="15">
        <v>4.0830000000000002</v>
      </c>
      <c r="G2648" s="15">
        <v>1.5</v>
      </c>
      <c r="H2648" s="15">
        <v>0</v>
      </c>
      <c r="I2648" s="15">
        <v>0.52</v>
      </c>
    </row>
    <row r="2649" spans="1:9" x14ac:dyDescent="0.2">
      <c r="A2649" s="15">
        <v>2648</v>
      </c>
      <c r="B2649" s="15" t="s">
        <v>983</v>
      </c>
      <c r="C2649" s="15" t="s">
        <v>4216</v>
      </c>
      <c r="D2649" s="15">
        <v>1967</v>
      </c>
      <c r="E2649" s="15">
        <v>6.3440000000000003</v>
      </c>
      <c r="F2649" s="15">
        <v>3.0739999999999998</v>
      </c>
      <c r="G2649" s="15">
        <v>5.2</v>
      </c>
      <c r="H2649" s="15">
        <v>3.2370000000000001</v>
      </c>
      <c r="I2649" s="15">
        <v>0</v>
      </c>
    </row>
    <row r="2650" spans="1:9" x14ac:dyDescent="0.2">
      <c r="A2650" s="15">
        <v>2649</v>
      </c>
      <c r="B2650" s="15" t="s">
        <v>4215</v>
      </c>
      <c r="C2650" s="15" t="s">
        <v>4214</v>
      </c>
      <c r="D2650" s="15">
        <v>1967</v>
      </c>
      <c r="E2650" s="15">
        <v>6.343</v>
      </c>
      <c r="F2650" s="15">
        <v>5.3339999999999996</v>
      </c>
      <c r="G2650" s="15">
        <v>5.3620000000000001</v>
      </c>
      <c r="H2650" s="15">
        <v>1.796</v>
      </c>
      <c r="I2650" s="15">
        <v>0</v>
      </c>
    </row>
    <row r="2651" spans="1:9" x14ac:dyDescent="0.2">
      <c r="A2651" s="15">
        <v>2650</v>
      </c>
      <c r="B2651" s="15" t="s">
        <v>4213</v>
      </c>
      <c r="C2651" s="15" t="s">
        <v>4212</v>
      </c>
      <c r="D2651" s="15">
        <v>1973</v>
      </c>
      <c r="E2651" s="15">
        <v>6.343</v>
      </c>
      <c r="F2651" s="15">
        <v>5.8179999999999996</v>
      </c>
      <c r="G2651" s="15">
        <v>1.879</v>
      </c>
      <c r="H2651" s="15">
        <v>3.044</v>
      </c>
      <c r="I2651" s="15">
        <v>0</v>
      </c>
    </row>
    <row r="2652" spans="1:9" x14ac:dyDescent="0.2">
      <c r="A2652" s="15">
        <v>2651</v>
      </c>
      <c r="B2652" s="15" t="s">
        <v>4211</v>
      </c>
      <c r="C2652" s="15" t="s">
        <v>4210</v>
      </c>
      <c r="D2652" s="15">
        <v>1999</v>
      </c>
      <c r="E2652" s="15">
        <v>6.343</v>
      </c>
      <c r="F2652" s="15">
        <v>3.8330000000000002</v>
      </c>
      <c r="G2652" s="15">
        <v>0</v>
      </c>
      <c r="H2652" s="15">
        <v>3.2450000000000001</v>
      </c>
      <c r="I2652" s="15">
        <v>1.244</v>
      </c>
    </row>
    <row r="2653" spans="1:9" x14ac:dyDescent="0.2">
      <c r="A2653" s="15">
        <v>2652</v>
      </c>
      <c r="B2653" s="15" t="s">
        <v>3138</v>
      </c>
      <c r="C2653" s="15" t="s">
        <v>4209</v>
      </c>
      <c r="D2653" s="15">
        <v>2003</v>
      </c>
      <c r="E2653" s="15">
        <v>6.3390000000000004</v>
      </c>
      <c r="F2653" s="15">
        <v>3.3450000000000002</v>
      </c>
      <c r="G2653" s="15">
        <v>1.1970000000000001</v>
      </c>
      <c r="H2653" s="15">
        <v>2.2890000000000001</v>
      </c>
      <c r="I2653" s="15">
        <v>0.52100000000000002</v>
      </c>
    </row>
    <row r="2654" spans="1:9" x14ac:dyDescent="0.2">
      <c r="A2654" s="15">
        <v>2653</v>
      </c>
      <c r="B2654" s="15" t="s">
        <v>4208</v>
      </c>
      <c r="C2654" s="15" t="s">
        <v>4207</v>
      </c>
      <c r="D2654" s="15">
        <v>1984</v>
      </c>
      <c r="E2654" s="15">
        <v>6.3360000000000003</v>
      </c>
      <c r="F2654" s="15">
        <v>4.4249999999999998</v>
      </c>
      <c r="G2654" s="15">
        <v>4.1829999999999998</v>
      </c>
      <c r="H2654" s="15">
        <v>1.712</v>
      </c>
      <c r="I2654" s="15">
        <v>0</v>
      </c>
    </row>
    <row r="2655" spans="1:9" x14ac:dyDescent="0.2">
      <c r="A2655" s="15">
        <v>2654</v>
      </c>
      <c r="B2655" s="15" t="s">
        <v>4206</v>
      </c>
      <c r="C2655" s="15" t="s">
        <v>4205</v>
      </c>
      <c r="D2655" s="15">
        <v>1984</v>
      </c>
      <c r="E2655" s="15">
        <v>6.3330000000000002</v>
      </c>
      <c r="F2655" s="15">
        <v>0.52200000000000002</v>
      </c>
      <c r="G2655" s="15">
        <v>4.8780000000000001</v>
      </c>
      <c r="H2655" s="15">
        <v>9.5359999999999996</v>
      </c>
      <c r="I2655" s="15">
        <v>0</v>
      </c>
    </row>
    <row r="2656" spans="1:9" x14ac:dyDescent="0.2">
      <c r="A2656" s="15">
        <v>2655</v>
      </c>
      <c r="B2656" s="15" t="s">
        <v>4204</v>
      </c>
      <c r="C2656" s="15" t="s">
        <v>637</v>
      </c>
      <c r="D2656" s="15">
        <v>1951</v>
      </c>
      <c r="E2656" s="15">
        <v>6.3330000000000002</v>
      </c>
      <c r="F2656" s="15">
        <v>3.5939999999999999</v>
      </c>
      <c r="G2656" s="15">
        <v>3</v>
      </c>
      <c r="H2656" s="15">
        <v>0</v>
      </c>
      <c r="I2656" s="15">
        <v>0</v>
      </c>
    </row>
    <row r="2657" spans="1:9" x14ac:dyDescent="0.2">
      <c r="A2657" s="15">
        <v>2656</v>
      </c>
      <c r="B2657" s="15" t="s">
        <v>4203</v>
      </c>
      <c r="C2657" s="15" t="s">
        <v>4202</v>
      </c>
      <c r="D2657" s="15">
        <v>1977</v>
      </c>
      <c r="E2657" s="15">
        <v>6.3330000000000002</v>
      </c>
      <c r="F2657" s="15">
        <v>0</v>
      </c>
      <c r="G2657" s="15">
        <v>0</v>
      </c>
      <c r="H2657" s="15">
        <v>15.077999999999999</v>
      </c>
      <c r="I2657" s="15">
        <v>0</v>
      </c>
    </row>
    <row r="2658" spans="1:9" x14ac:dyDescent="0.2">
      <c r="A2658" s="15">
        <v>2657</v>
      </c>
      <c r="B2658" s="15" t="s">
        <v>3641</v>
      </c>
      <c r="C2658" s="15" t="s">
        <v>3595</v>
      </c>
      <c r="D2658" s="15">
        <v>1992</v>
      </c>
      <c r="E2658" s="15">
        <v>6.3310000000000004</v>
      </c>
      <c r="F2658" s="15">
        <v>0.75900000000000001</v>
      </c>
      <c r="G2658" s="15">
        <v>2.5</v>
      </c>
      <c r="H2658" s="15">
        <v>12.439</v>
      </c>
      <c r="I2658" s="15">
        <v>0</v>
      </c>
    </row>
    <row r="2659" spans="1:9" x14ac:dyDescent="0.2">
      <c r="A2659" s="15">
        <v>2658</v>
      </c>
      <c r="B2659" s="15" t="s">
        <v>519</v>
      </c>
      <c r="C2659" s="15" t="s">
        <v>4201</v>
      </c>
      <c r="D2659" s="15">
        <v>1989</v>
      </c>
      <c r="E2659" s="15">
        <v>6.3310000000000004</v>
      </c>
      <c r="F2659" s="15">
        <v>1.9359999999999999</v>
      </c>
      <c r="G2659" s="15">
        <v>2.028</v>
      </c>
      <c r="H2659" s="15">
        <v>3.95</v>
      </c>
      <c r="I2659" s="15">
        <v>2.0910000000000002</v>
      </c>
    </row>
    <row r="2660" spans="1:9" x14ac:dyDescent="0.2">
      <c r="A2660" s="15">
        <v>2659</v>
      </c>
      <c r="B2660" s="15" t="s">
        <v>1680</v>
      </c>
      <c r="C2660" s="15" t="s">
        <v>4200</v>
      </c>
      <c r="D2660" s="15">
        <v>2013</v>
      </c>
      <c r="E2660" s="15">
        <v>6.33</v>
      </c>
      <c r="F2660" s="15">
        <v>7.7590000000000003</v>
      </c>
      <c r="G2660" s="15">
        <v>6</v>
      </c>
      <c r="H2660" s="15">
        <v>2.0430000000000001</v>
      </c>
      <c r="I2660" s="15">
        <v>0</v>
      </c>
    </row>
    <row r="2661" spans="1:9" x14ac:dyDescent="0.2">
      <c r="A2661" s="15">
        <v>2660</v>
      </c>
      <c r="B2661" s="15" t="s">
        <v>3164</v>
      </c>
      <c r="C2661" s="15" t="s">
        <v>4199</v>
      </c>
      <c r="D2661" s="15">
        <v>1988</v>
      </c>
      <c r="E2661" s="15">
        <v>6.3250000000000002</v>
      </c>
      <c r="F2661" s="15">
        <v>4.532</v>
      </c>
      <c r="G2661" s="15">
        <v>0.6</v>
      </c>
      <c r="H2661" s="15">
        <v>1.75</v>
      </c>
      <c r="I2661" s="15">
        <v>0.55600000000000005</v>
      </c>
    </row>
    <row r="2662" spans="1:9" x14ac:dyDescent="0.2">
      <c r="A2662" s="15">
        <v>2661</v>
      </c>
      <c r="B2662" s="15" t="s">
        <v>931</v>
      </c>
      <c r="C2662" s="15" t="s">
        <v>4198</v>
      </c>
      <c r="D2662" s="15">
        <v>2002</v>
      </c>
      <c r="E2662" s="15">
        <v>6.3220000000000001</v>
      </c>
      <c r="F2662" s="15">
        <v>2.3159999999999998</v>
      </c>
      <c r="G2662" s="15">
        <v>1</v>
      </c>
      <c r="H2662" s="15">
        <v>4.7290000000000001</v>
      </c>
      <c r="I2662" s="15">
        <v>0.52300000000000002</v>
      </c>
    </row>
    <row r="2663" spans="1:9" x14ac:dyDescent="0.2">
      <c r="A2663" s="15">
        <v>2662</v>
      </c>
      <c r="B2663" s="15" t="s">
        <v>4197</v>
      </c>
      <c r="C2663" s="15" t="s">
        <v>4196</v>
      </c>
      <c r="D2663" s="15">
        <v>1945</v>
      </c>
      <c r="E2663" s="15">
        <v>6.3220000000000001</v>
      </c>
      <c r="F2663" s="15">
        <v>5.12</v>
      </c>
      <c r="G2663" s="15">
        <v>0</v>
      </c>
      <c r="H2663" s="15">
        <v>0</v>
      </c>
      <c r="I2663" s="15">
        <v>1.024</v>
      </c>
    </row>
    <row r="2664" spans="1:9" x14ac:dyDescent="0.2">
      <c r="A2664" s="15">
        <v>2663</v>
      </c>
      <c r="B2664" s="15" t="s">
        <v>3297</v>
      </c>
      <c r="C2664" s="15" t="s">
        <v>4195</v>
      </c>
      <c r="D2664" s="15">
        <v>1996</v>
      </c>
      <c r="E2664" s="15">
        <v>6.3209999999999997</v>
      </c>
      <c r="F2664" s="15">
        <v>2.1150000000000002</v>
      </c>
      <c r="G2664" s="15">
        <v>0.56699999999999995</v>
      </c>
      <c r="H2664" s="15">
        <v>4.8010000000000002</v>
      </c>
      <c r="I2664" s="15">
        <v>1.298</v>
      </c>
    </row>
    <row r="2665" spans="1:9" x14ac:dyDescent="0.2">
      <c r="A2665" s="15">
        <v>2664</v>
      </c>
      <c r="B2665" s="15" t="s">
        <v>552</v>
      </c>
      <c r="C2665" s="15" t="s">
        <v>4194</v>
      </c>
      <c r="D2665" s="15">
        <v>1976</v>
      </c>
      <c r="E2665" s="15">
        <v>6.3209999999999997</v>
      </c>
      <c r="F2665" s="15">
        <v>6.82</v>
      </c>
      <c r="G2665" s="15">
        <v>2.1320000000000001</v>
      </c>
      <c r="H2665" s="15">
        <v>2.1179999999999999</v>
      </c>
      <c r="I2665" s="15">
        <v>0</v>
      </c>
    </row>
    <row r="2666" spans="1:9" x14ac:dyDescent="0.2">
      <c r="A2666" s="15">
        <v>2665</v>
      </c>
      <c r="B2666" s="15" t="s">
        <v>919</v>
      </c>
      <c r="C2666" s="15" t="s">
        <v>4193</v>
      </c>
      <c r="D2666" s="15">
        <v>1974</v>
      </c>
      <c r="E2666" s="15">
        <v>6.3209999999999997</v>
      </c>
      <c r="F2666" s="15">
        <v>4.016</v>
      </c>
      <c r="G2666" s="15">
        <v>2.5049999999999999</v>
      </c>
      <c r="H2666" s="15">
        <v>4.6289999999999996</v>
      </c>
      <c r="I2666" s="15">
        <v>0</v>
      </c>
    </row>
    <row r="2667" spans="1:9" x14ac:dyDescent="0.2">
      <c r="A2667" s="15">
        <v>2666</v>
      </c>
      <c r="B2667" s="15" t="s">
        <v>2320</v>
      </c>
      <c r="C2667" s="15" t="s">
        <v>4192</v>
      </c>
      <c r="D2667" s="15">
        <v>2000</v>
      </c>
      <c r="E2667" s="15">
        <v>6.32</v>
      </c>
      <c r="F2667" s="15">
        <v>4.5759999999999996</v>
      </c>
      <c r="G2667" s="15">
        <v>2.4</v>
      </c>
      <c r="H2667" s="15">
        <v>1.0780000000000001</v>
      </c>
      <c r="I2667" s="15">
        <v>0</v>
      </c>
    </row>
    <row r="2668" spans="1:9" x14ac:dyDescent="0.2">
      <c r="A2668" s="15">
        <v>2667</v>
      </c>
      <c r="B2668" s="15" t="s">
        <v>947</v>
      </c>
      <c r="C2668" s="15" t="s">
        <v>4191</v>
      </c>
      <c r="D2668" s="15">
        <v>1999</v>
      </c>
      <c r="E2668" s="15">
        <v>6.32</v>
      </c>
      <c r="F2668" s="15">
        <v>1.115</v>
      </c>
      <c r="G2668" s="15">
        <v>2.194</v>
      </c>
      <c r="H2668" s="15">
        <v>6.2320000000000002</v>
      </c>
      <c r="I2668" s="15">
        <v>0.55000000000000004</v>
      </c>
    </row>
    <row r="2669" spans="1:9" x14ac:dyDescent="0.2">
      <c r="A2669" s="15">
        <v>2668</v>
      </c>
      <c r="B2669" s="15" t="s">
        <v>853</v>
      </c>
      <c r="C2669" s="15" t="s">
        <v>4190</v>
      </c>
      <c r="D2669" s="15">
        <v>1981</v>
      </c>
      <c r="E2669" s="15">
        <v>6.3129999999999997</v>
      </c>
      <c r="F2669" s="15">
        <v>7.3289999999999997</v>
      </c>
      <c r="G2669" s="15">
        <v>1.8029999999999999</v>
      </c>
      <c r="H2669" s="15">
        <v>0.75</v>
      </c>
      <c r="I2669" s="15">
        <v>0</v>
      </c>
    </row>
    <row r="2670" spans="1:9" x14ac:dyDescent="0.2">
      <c r="A2670" s="15">
        <v>2669</v>
      </c>
      <c r="B2670" s="15" t="s">
        <v>4189</v>
      </c>
      <c r="C2670" s="15" t="s">
        <v>4188</v>
      </c>
      <c r="D2670" s="15">
        <v>2008</v>
      </c>
      <c r="E2670" s="15">
        <v>6.3120000000000003</v>
      </c>
      <c r="F2670" s="15">
        <v>4.03</v>
      </c>
      <c r="G2670" s="15">
        <v>1.179</v>
      </c>
      <c r="H2670" s="15">
        <v>1.641</v>
      </c>
      <c r="I2670" s="15">
        <v>0.52400000000000002</v>
      </c>
    </row>
    <row r="2671" spans="1:9" x14ac:dyDescent="0.2">
      <c r="A2671" s="15">
        <v>2670</v>
      </c>
      <c r="B2671" s="15" t="s">
        <v>4187</v>
      </c>
      <c r="C2671" s="15" t="s">
        <v>4186</v>
      </c>
      <c r="D2671" s="15">
        <v>1967</v>
      </c>
      <c r="E2671" s="15">
        <v>6.31</v>
      </c>
      <c r="F2671" s="15">
        <v>10.353</v>
      </c>
      <c r="G2671" s="15">
        <v>1.2529999999999999</v>
      </c>
      <c r="H2671" s="15">
        <v>1</v>
      </c>
      <c r="I2671" s="15">
        <v>0</v>
      </c>
    </row>
    <row r="2672" spans="1:9" x14ac:dyDescent="0.2">
      <c r="A2672" s="15">
        <v>2671</v>
      </c>
      <c r="B2672" s="15" t="s">
        <v>4185</v>
      </c>
      <c r="C2672" s="15" t="s">
        <v>4184</v>
      </c>
      <c r="D2672" s="15">
        <v>1949</v>
      </c>
      <c r="E2672" s="15">
        <v>6.3090000000000002</v>
      </c>
      <c r="F2672" s="15">
        <v>6.8650000000000002</v>
      </c>
      <c r="G2672" s="15">
        <v>0</v>
      </c>
      <c r="H2672" s="15">
        <v>0</v>
      </c>
      <c r="I2672" s="15">
        <v>0</v>
      </c>
    </row>
    <row r="2673" spans="1:9" x14ac:dyDescent="0.2">
      <c r="A2673" s="15">
        <v>2672</v>
      </c>
      <c r="B2673" s="15" t="s">
        <v>768</v>
      </c>
      <c r="C2673" s="15" t="s">
        <v>4183</v>
      </c>
      <c r="D2673" s="15">
        <v>1962</v>
      </c>
      <c r="E2673" s="15">
        <v>6.3079999999999998</v>
      </c>
      <c r="F2673" s="15">
        <v>6.8490000000000002</v>
      </c>
      <c r="G2673" s="15">
        <v>3.5430000000000001</v>
      </c>
      <c r="H2673" s="15">
        <v>0</v>
      </c>
      <c r="I2673" s="15">
        <v>0</v>
      </c>
    </row>
    <row r="2674" spans="1:9" x14ac:dyDescent="0.2">
      <c r="A2674" s="15">
        <v>2673</v>
      </c>
      <c r="B2674" s="15" t="s">
        <v>4182</v>
      </c>
      <c r="C2674" s="15" t="s">
        <v>4181</v>
      </c>
      <c r="D2674" s="15">
        <v>2011</v>
      </c>
      <c r="E2674" s="15">
        <v>6.3079999999999998</v>
      </c>
      <c r="F2674" s="15">
        <v>6.2949999999999999</v>
      </c>
      <c r="G2674" s="15">
        <v>1.23</v>
      </c>
      <c r="H2674" s="15">
        <v>0.58299999999999996</v>
      </c>
      <c r="I2674" s="15">
        <v>0</v>
      </c>
    </row>
    <row r="2675" spans="1:9" x14ac:dyDescent="0.2">
      <c r="A2675" s="15">
        <v>2674</v>
      </c>
      <c r="B2675" s="15" t="s">
        <v>1680</v>
      </c>
      <c r="C2675" s="15" t="s">
        <v>4180</v>
      </c>
      <c r="D2675" s="15">
        <v>2012</v>
      </c>
      <c r="E2675" s="15">
        <v>6.3070000000000004</v>
      </c>
      <c r="F2675" s="15">
        <v>6.6870000000000003</v>
      </c>
      <c r="G2675" s="15">
        <v>3.5219999999999998</v>
      </c>
      <c r="H2675" s="15">
        <v>0.51300000000000001</v>
      </c>
      <c r="I2675" s="15">
        <v>0</v>
      </c>
    </row>
    <row r="2676" spans="1:9" x14ac:dyDescent="0.2">
      <c r="A2676" s="15">
        <v>2675</v>
      </c>
      <c r="B2676" s="15" t="s">
        <v>628</v>
      </c>
      <c r="C2676" s="15" t="s">
        <v>4179</v>
      </c>
      <c r="D2676" s="15">
        <v>2001</v>
      </c>
      <c r="E2676" s="15">
        <v>6.3070000000000004</v>
      </c>
      <c r="F2676" s="15">
        <v>1.2130000000000001</v>
      </c>
      <c r="G2676" s="15">
        <v>0.66700000000000004</v>
      </c>
      <c r="H2676" s="15">
        <v>6.9009999999999998</v>
      </c>
      <c r="I2676" s="15">
        <v>1.204</v>
      </c>
    </row>
    <row r="2677" spans="1:9" x14ac:dyDescent="0.2">
      <c r="A2677" s="15">
        <v>2676</v>
      </c>
      <c r="B2677" s="15" t="s">
        <v>521</v>
      </c>
      <c r="C2677" s="15" t="s">
        <v>4178</v>
      </c>
      <c r="D2677" s="15">
        <v>1975</v>
      </c>
      <c r="E2677" s="15">
        <v>6.306</v>
      </c>
      <c r="F2677" s="15">
        <v>6.1630000000000003</v>
      </c>
      <c r="G2677" s="15">
        <v>3.5830000000000002</v>
      </c>
      <c r="H2677" s="15">
        <v>0.64300000000000002</v>
      </c>
      <c r="I2677" s="15">
        <v>0</v>
      </c>
    </row>
    <row r="2678" spans="1:9" x14ac:dyDescent="0.2">
      <c r="A2678" s="15">
        <v>2677</v>
      </c>
      <c r="B2678" s="15" t="s">
        <v>1387</v>
      </c>
      <c r="C2678" s="15" t="s">
        <v>4177</v>
      </c>
      <c r="D2678" s="15">
        <v>1959</v>
      </c>
      <c r="E2678" s="15">
        <v>6.3040000000000003</v>
      </c>
      <c r="F2678" s="15">
        <v>0.2</v>
      </c>
      <c r="G2678" s="15">
        <v>3.508</v>
      </c>
      <c r="H2678" s="15">
        <v>3</v>
      </c>
      <c r="I2678" s="15">
        <v>0</v>
      </c>
    </row>
    <row r="2679" spans="1:9" x14ac:dyDescent="0.2">
      <c r="A2679" s="15">
        <v>2678</v>
      </c>
      <c r="B2679" s="15" t="s">
        <v>4176</v>
      </c>
      <c r="C2679" s="15" t="s">
        <v>4175</v>
      </c>
      <c r="D2679" s="15">
        <v>1980</v>
      </c>
      <c r="E2679" s="15">
        <v>6.3040000000000003</v>
      </c>
      <c r="F2679" s="15">
        <v>7.7759999999999998</v>
      </c>
      <c r="G2679" s="15">
        <v>1.855</v>
      </c>
      <c r="H2679" s="15">
        <v>0.83299999999999996</v>
      </c>
      <c r="I2679" s="15">
        <v>0</v>
      </c>
    </row>
    <row r="2680" spans="1:9" x14ac:dyDescent="0.2">
      <c r="A2680" s="15">
        <v>2679</v>
      </c>
      <c r="B2680" s="15" t="s">
        <v>4174</v>
      </c>
      <c r="C2680" s="15" t="s">
        <v>4173</v>
      </c>
      <c r="D2680" s="15">
        <v>1996</v>
      </c>
      <c r="E2680" s="15">
        <v>6.3029999999999999</v>
      </c>
      <c r="F2680" s="15">
        <v>3.605</v>
      </c>
      <c r="G2680" s="15">
        <v>2.1259999999999999</v>
      </c>
      <c r="H2680" s="15">
        <v>0.57099999999999995</v>
      </c>
      <c r="I2680" s="15">
        <v>0.51400000000000001</v>
      </c>
    </row>
    <row r="2681" spans="1:9" x14ac:dyDescent="0.2">
      <c r="A2681" s="15">
        <v>2680</v>
      </c>
      <c r="B2681" s="15" t="s">
        <v>2197</v>
      </c>
      <c r="C2681" s="15" t="s">
        <v>4172</v>
      </c>
      <c r="D2681" s="15">
        <v>1996</v>
      </c>
      <c r="E2681" s="15">
        <v>6.3019999999999996</v>
      </c>
      <c r="F2681" s="15">
        <v>2.8420000000000001</v>
      </c>
      <c r="G2681" s="15">
        <v>1.3919999999999999</v>
      </c>
      <c r="H2681" s="15">
        <v>3.6179999999999999</v>
      </c>
      <c r="I2681" s="15">
        <v>0.52100000000000002</v>
      </c>
    </row>
    <row r="2682" spans="1:9" x14ac:dyDescent="0.2">
      <c r="A2682" s="15">
        <v>2681</v>
      </c>
      <c r="B2682" s="15" t="s">
        <v>1115</v>
      </c>
      <c r="C2682" s="15" t="s">
        <v>4171</v>
      </c>
      <c r="D2682" s="15">
        <v>1993</v>
      </c>
      <c r="E2682" s="15">
        <v>6.3010000000000002</v>
      </c>
      <c r="F2682" s="15">
        <v>6.3159999999999998</v>
      </c>
      <c r="G2682" s="15">
        <v>0.53</v>
      </c>
      <c r="H2682" s="15">
        <v>0</v>
      </c>
      <c r="I2682" s="15">
        <v>0.57099999999999995</v>
      </c>
    </row>
    <row r="2683" spans="1:9" x14ac:dyDescent="0.2">
      <c r="A2683" s="15">
        <v>2682</v>
      </c>
      <c r="B2683" s="15" t="s">
        <v>4170</v>
      </c>
      <c r="C2683" s="15" t="s">
        <v>4169</v>
      </c>
      <c r="D2683" s="15">
        <v>1978</v>
      </c>
      <c r="E2683" s="15">
        <v>6.3010000000000002</v>
      </c>
      <c r="F2683" s="15">
        <v>1.242</v>
      </c>
      <c r="G2683" s="15">
        <v>1.268</v>
      </c>
      <c r="H2683" s="15">
        <v>10.25</v>
      </c>
      <c r="I2683" s="15">
        <v>0</v>
      </c>
    </row>
    <row r="2684" spans="1:9" x14ac:dyDescent="0.2">
      <c r="A2684" s="15">
        <v>2683</v>
      </c>
      <c r="B2684" s="15" t="s">
        <v>4168</v>
      </c>
      <c r="C2684" s="15" t="s">
        <v>4167</v>
      </c>
      <c r="D2684" s="15">
        <v>2008</v>
      </c>
      <c r="E2684" s="15">
        <v>6.3</v>
      </c>
      <c r="F2684" s="15">
        <v>3.8860000000000001</v>
      </c>
      <c r="G2684" s="15">
        <v>1.41</v>
      </c>
      <c r="H2684" s="15">
        <v>3.54</v>
      </c>
      <c r="I2684" s="15">
        <v>0</v>
      </c>
    </row>
    <row r="2685" spans="1:9" x14ac:dyDescent="0.2">
      <c r="A2685" s="15">
        <v>2684</v>
      </c>
      <c r="B2685" s="15" t="s">
        <v>4166</v>
      </c>
      <c r="C2685" s="15" t="s">
        <v>4165</v>
      </c>
      <c r="D2685" s="15">
        <v>1975</v>
      </c>
      <c r="E2685" s="15">
        <v>6.3</v>
      </c>
      <c r="F2685" s="15">
        <v>1.7470000000000001</v>
      </c>
      <c r="G2685" s="15">
        <v>5.6390000000000002</v>
      </c>
      <c r="H2685" s="15">
        <v>3.3039999999999998</v>
      </c>
      <c r="I2685" s="15">
        <v>0</v>
      </c>
    </row>
    <row r="2686" spans="1:9" x14ac:dyDescent="0.2">
      <c r="A2686" s="15">
        <v>2685</v>
      </c>
      <c r="B2686" s="15" t="s">
        <v>572</v>
      </c>
      <c r="C2686" s="15" t="s">
        <v>4164</v>
      </c>
      <c r="D2686" s="15">
        <v>1941</v>
      </c>
      <c r="E2686" s="15">
        <v>6.2960000000000003</v>
      </c>
      <c r="F2686" s="15">
        <v>3.0710000000000002</v>
      </c>
      <c r="G2686" s="15">
        <v>3</v>
      </c>
      <c r="H2686" s="15">
        <v>0</v>
      </c>
      <c r="I2686" s="15">
        <v>0</v>
      </c>
    </row>
    <row r="2687" spans="1:9" x14ac:dyDescent="0.2">
      <c r="A2687" s="15">
        <v>2686</v>
      </c>
      <c r="B2687" s="15" t="s">
        <v>1907</v>
      </c>
      <c r="C2687" s="15" t="s">
        <v>4163</v>
      </c>
      <c r="D2687" s="15">
        <v>1982</v>
      </c>
      <c r="E2687" s="15">
        <v>6.2939999999999996</v>
      </c>
      <c r="F2687" s="15">
        <v>0.20100000000000001</v>
      </c>
      <c r="G2687" s="15">
        <v>1.8029999999999999</v>
      </c>
      <c r="H2687" s="15">
        <v>10.522</v>
      </c>
      <c r="I2687" s="15">
        <v>0</v>
      </c>
    </row>
    <row r="2688" spans="1:9" x14ac:dyDescent="0.2">
      <c r="A2688" s="15">
        <v>2687</v>
      </c>
      <c r="B2688" s="15" t="s">
        <v>4162</v>
      </c>
      <c r="C2688" s="15" t="s">
        <v>4161</v>
      </c>
      <c r="D2688" s="15">
        <v>1959</v>
      </c>
      <c r="E2688" s="15">
        <v>6.2930000000000001</v>
      </c>
      <c r="F2688" s="15">
        <v>6.42</v>
      </c>
      <c r="G2688" s="15">
        <v>2.1669999999999998</v>
      </c>
      <c r="H2688" s="15">
        <v>0</v>
      </c>
      <c r="I2688" s="15">
        <v>0</v>
      </c>
    </row>
    <row r="2689" spans="1:9" x14ac:dyDescent="0.2">
      <c r="A2689" s="15">
        <v>2688</v>
      </c>
      <c r="B2689" s="15" t="s">
        <v>4160</v>
      </c>
      <c r="C2689" s="15" t="s">
        <v>4159</v>
      </c>
      <c r="D2689" s="15">
        <v>1966</v>
      </c>
      <c r="E2689" s="15">
        <v>6.2930000000000001</v>
      </c>
      <c r="F2689" s="15">
        <v>6.7350000000000003</v>
      </c>
      <c r="G2689" s="15">
        <v>2.75</v>
      </c>
      <c r="H2689" s="15">
        <v>0.52600000000000002</v>
      </c>
      <c r="I2689" s="15">
        <v>0.51200000000000001</v>
      </c>
    </row>
    <row r="2690" spans="1:9" x14ac:dyDescent="0.2">
      <c r="A2690" s="15">
        <v>2689</v>
      </c>
      <c r="B2690" s="15" t="s">
        <v>1042</v>
      </c>
      <c r="C2690" s="15" t="s">
        <v>4158</v>
      </c>
      <c r="D2690" s="15">
        <v>1946</v>
      </c>
      <c r="E2690" s="15">
        <v>6.2919999999999998</v>
      </c>
      <c r="F2690" s="15">
        <v>7.5179999999999998</v>
      </c>
      <c r="G2690" s="15">
        <v>0</v>
      </c>
      <c r="H2690" s="15">
        <v>0</v>
      </c>
      <c r="I2690" s="15">
        <v>0</v>
      </c>
    </row>
    <row r="2691" spans="1:9" x14ac:dyDescent="0.2">
      <c r="A2691" s="15">
        <v>2690</v>
      </c>
      <c r="B2691" s="15" t="s">
        <v>4157</v>
      </c>
      <c r="C2691" s="15" t="s">
        <v>4156</v>
      </c>
      <c r="D2691" s="15">
        <v>2002</v>
      </c>
      <c r="E2691" s="15">
        <v>6.2880000000000003</v>
      </c>
      <c r="F2691" s="15">
        <v>0</v>
      </c>
      <c r="G2691" s="15">
        <v>5.8070000000000004</v>
      </c>
      <c r="H2691" s="15">
        <v>5.194</v>
      </c>
      <c r="I2691" s="15">
        <v>0</v>
      </c>
    </row>
    <row r="2692" spans="1:9" x14ac:dyDescent="0.2">
      <c r="A2692" s="15">
        <v>2691</v>
      </c>
      <c r="B2692" s="15" t="s">
        <v>1711</v>
      </c>
      <c r="C2692" s="15" t="s">
        <v>4155</v>
      </c>
      <c r="D2692" s="15">
        <v>1960</v>
      </c>
      <c r="E2692" s="15">
        <v>6.2839999999999998</v>
      </c>
      <c r="F2692" s="15">
        <v>1.252</v>
      </c>
      <c r="G2692" s="15">
        <v>3.6709999999999998</v>
      </c>
      <c r="H2692" s="15">
        <v>2.8</v>
      </c>
      <c r="I2692" s="15">
        <v>0</v>
      </c>
    </row>
    <row r="2693" spans="1:9" x14ac:dyDescent="0.2">
      <c r="A2693" s="15">
        <v>2692</v>
      </c>
      <c r="B2693" s="15" t="s">
        <v>794</v>
      </c>
      <c r="C2693" s="15" t="s">
        <v>4154</v>
      </c>
      <c r="D2693" s="15">
        <v>1989</v>
      </c>
      <c r="E2693" s="15">
        <v>6.28</v>
      </c>
      <c r="F2693" s="15">
        <v>4.8940000000000001</v>
      </c>
      <c r="G2693" s="15">
        <v>0.55600000000000005</v>
      </c>
      <c r="H2693" s="15">
        <v>3.3370000000000002</v>
      </c>
      <c r="I2693" s="15">
        <v>1.1399999999999999</v>
      </c>
    </row>
    <row r="2694" spans="1:9" x14ac:dyDescent="0.2">
      <c r="A2694" s="15">
        <v>2693</v>
      </c>
      <c r="B2694" s="15" t="s">
        <v>748</v>
      </c>
      <c r="C2694" s="15" t="s">
        <v>4153</v>
      </c>
      <c r="D2694" s="15">
        <v>1994</v>
      </c>
      <c r="E2694" s="15">
        <v>6.2789999999999999</v>
      </c>
      <c r="F2694" s="15">
        <v>2.8690000000000002</v>
      </c>
      <c r="G2694" s="15">
        <v>0.59099999999999997</v>
      </c>
      <c r="H2694" s="15">
        <v>4.4610000000000003</v>
      </c>
      <c r="I2694" s="15">
        <v>1.044</v>
      </c>
    </row>
    <row r="2695" spans="1:9" x14ac:dyDescent="0.2">
      <c r="A2695" s="15">
        <v>2694</v>
      </c>
      <c r="B2695" s="15" t="s">
        <v>943</v>
      </c>
      <c r="C2695" s="15" t="s">
        <v>4152</v>
      </c>
      <c r="D2695" s="15">
        <v>2011</v>
      </c>
      <c r="E2695" s="15">
        <v>6.2789999999999999</v>
      </c>
      <c r="F2695" s="15">
        <v>4.7249999999999996</v>
      </c>
      <c r="G2695" s="15">
        <v>2.7</v>
      </c>
      <c r="H2695" s="15">
        <v>0.64300000000000002</v>
      </c>
      <c r="I2695" s="15">
        <v>0</v>
      </c>
    </row>
    <row r="2696" spans="1:9" x14ac:dyDescent="0.2">
      <c r="A2696" s="15">
        <v>2695</v>
      </c>
      <c r="B2696" s="15" t="s">
        <v>1136</v>
      </c>
      <c r="C2696" s="15" t="s">
        <v>4151</v>
      </c>
      <c r="D2696" s="15">
        <v>1972</v>
      </c>
      <c r="E2696" s="15">
        <v>6.2789999999999999</v>
      </c>
      <c r="F2696" s="15">
        <v>5.65</v>
      </c>
      <c r="G2696" s="15">
        <v>3.556</v>
      </c>
      <c r="H2696" s="15">
        <v>2.2000000000000002</v>
      </c>
      <c r="I2696" s="15">
        <v>0</v>
      </c>
    </row>
    <row r="2697" spans="1:9" x14ac:dyDescent="0.2">
      <c r="A2697" s="15">
        <v>2696</v>
      </c>
      <c r="B2697" s="15" t="s">
        <v>3424</v>
      </c>
      <c r="C2697" s="15" t="s">
        <v>4150</v>
      </c>
      <c r="D2697" s="15">
        <v>1986</v>
      </c>
      <c r="E2697" s="15">
        <v>6.2729999999999997</v>
      </c>
      <c r="F2697" s="15">
        <v>2.9409999999999998</v>
      </c>
      <c r="G2697" s="15">
        <v>3.3679999999999999</v>
      </c>
      <c r="H2697" s="15">
        <v>2.0960000000000001</v>
      </c>
      <c r="I2697" s="15">
        <v>0.51700000000000002</v>
      </c>
    </row>
    <row r="2698" spans="1:9" x14ac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 s="15">
        <v>6.27</v>
      </c>
      <c r="F2698" s="15">
        <v>6.1980000000000004</v>
      </c>
      <c r="G2698" s="15">
        <v>0</v>
      </c>
      <c r="H2698" s="15">
        <v>0</v>
      </c>
      <c r="I2698" s="15">
        <v>0.51100000000000001</v>
      </c>
    </row>
    <row r="2699" spans="1:9" x14ac:dyDescent="0.2">
      <c r="A2699" s="15">
        <v>2698</v>
      </c>
      <c r="B2699" s="15" t="s">
        <v>4147</v>
      </c>
      <c r="C2699" s="15" t="s">
        <v>4146</v>
      </c>
      <c r="D2699" s="15">
        <v>1977</v>
      </c>
      <c r="E2699" s="15">
        <v>6.27</v>
      </c>
      <c r="F2699" s="15">
        <v>6.2649999999999997</v>
      </c>
      <c r="G2699" s="15">
        <v>3.7730000000000001</v>
      </c>
      <c r="H2699" s="15">
        <v>0.7</v>
      </c>
      <c r="I2699" s="15">
        <v>0</v>
      </c>
    </row>
    <row r="2700" spans="1:9" x14ac:dyDescent="0.2">
      <c r="A2700" s="15">
        <v>2699</v>
      </c>
      <c r="B2700" s="15" t="s">
        <v>1128</v>
      </c>
      <c r="C2700" s="15" t="s">
        <v>4145</v>
      </c>
      <c r="D2700" s="15">
        <v>1958</v>
      </c>
      <c r="E2700" s="15">
        <v>6.2690000000000001</v>
      </c>
      <c r="F2700" s="15">
        <v>6.3040000000000003</v>
      </c>
      <c r="G2700" s="15">
        <v>2.0630000000000002</v>
      </c>
      <c r="H2700" s="15">
        <v>0</v>
      </c>
      <c r="I2700" s="15">
        <v>0</v>
      </c>
    </row>
    <row r="2701" spans="1:9" x14ac:dyDescent="0.2">
      <c r="A2701" s="15">
        <v>2700</v>
      </c>
      <c r="B2701" s="15" t="s">
        <v>1369</v>
      </c>
      <c r="C2701" s="15" t="s">
        <v>4144</v>
      </c>
      <c r="D2701" s="15">
        <v>1998</v>
      </c>
      <c r="E2701" s="15">
        <v>6.266</v>
      </c>
      <c r="F2701" s="15">
        <v>4.1740000000000004</v>
      </c>
      <c r="G2701" s="15">
        <v>1.7390000000000001</v>
      </c>
      <c r="H2701" s="15">
        <v>0</v>
      </c>
      <c r="I2701" s="15">
        <v>1.0289999999999999</v>
      </c>
    </row>
    <row r="2702" spans="1:9" x14ac:dyDescent="0.2">
      <c r="A2702" s="15">
        <v>2701</v>
      </c>
      <c r="B2702" s="15" t="s">
        <v>4143</v>
      </c>
      <c r="C2702" s="15" t="s">
        <v>4142</v>
      </c>
      <c r="D2702" s="15">
        <v>1928</v>
      </c>
      <c r="E2702" s="15">
        <v>6.2649999999999997</v>
      </c>
      <c r="F2702" s="15">
        <v>5.1619999999999999</v>
      </c>
      <c r="G2702" s="15">
        <v>0</v>
      </c>
      <c r="H2702" s="15">
        <v>0</v>
      </c>
      <c r="I2702" s="15">
        <v>0.51200000000000001</v>
      </c>
    </row>
    <row r="2703" spans="1:9" x14ac:dyDescent="0.2">
      <c r="A2703" s="15">
        <v>2702</v>
      </c>
      <c r="B2703" s="15" t="s">
        <v>796</v>
      </c>
      <c r="C2703" s="15" t="s">
        <v>4141</v>
      </c>
      <c r="D2703" s="15">
        <v>1988</v>
      </c>
      <c r="E2703" s="15">
        <v>6.2649999999999997</v>
      </c>
      <c r="F2703" s="15">
        <v>3.88</v>
      </c>
      <c r="G2703" s="15">
        <v>0.61099999999999999</v>
      </c>
      <c r="H2703" s="15">
        <v>3.153</v>
      </c>
      <c r="I2703" s="15">
        <v>0.51700000000000002</v>
      </c>
    </row>
    <row r="2704" spans="1:9" x14ac:dyDescent="0.2">
      <c r="A2704" s="15">
        <v>2703</v>
      </c>
      <c r="B2704" s="15" t="s">
        <v>2688</v>
      </c>
      <c r="C2704" s="15" t="s">
        <v>4140</v>
      </c>
      <c r="D2704" s="15">
        <v>1980</v>
      </c>
      <c r="E2704" s="15">
        <v>6.2629999999999999</v>
      </c>
      <c r="F2704" s="15">
        <v>4.9779999999999998</v>
      </c>
      <c r="G2704" s="15">
        <v>2.8</v>
      </c>
      <c r="H2704" s="15">
        <v>3.1970000000000001</v>
      </c>
      <c r="I2704" s="15">
        <v>0</v>
      </c>
    </row>
    <row r="2705" spans="1:9" x14ac:dyDescent="0.2">
      <c r="A2705" s="15">
        <v>2704</v>
      </c>
      <c r="B2705" s="15" t="s">
        <v>737</v>
      </c>
      <c r="C2705" s="15" t="s">
        <v>4139</v>
      </c>
      <c r="D2705" s="15">
        <v>1969</v>
      </c>
      <c r="E2705" s="15">
        <v>6.2629999999999999</v>
      </c>
      <c r="F2705" s="15">
        <v>2.4540000000000002</v>
      </c>
      <c r="G2705" s="15">
        <v>5.8339999999999996</v>
      </c>
      <c r="H2705" s="15">
        <v>4.55</v>
      </c>
      <c r="I2705" s="15">
        <v>0</v>
      </c>
    </row>
    <row r="2706" spans="1:9" x14ac:dyDescent="0.2">
      <c r="A2706" s="15">
        <v>2705</v>
      </c>
      <c r="B2706" s="15" t="s">
        <v>544</v>
      </c>
      <c r="C2706" s="15" t="s">
        <v>4138</v>
      </c>
      <c r="D2706" s="15">
        <v>2003</v>
      </c>
      <c r="E2706" s="15">
        <v>6.2619999999999996</v>
      </c>
      <c r="F2706" s="15">
        <v>3.073</v>
      </c>
      <c r="G2706" s="15">
        <v>1.1000000000000001</v>
      </c>
      <c r="H2706" s="15">
        <v>2.661</v>
      </c>
      <c r="I2706" s="15">
        <v>0.6</v>
      </c>
    </row>
    <row r="2707" spans="1:9" x14ac:dyDescent="0.2">
      <c r="A2707" s="15">
        <v>2706</v>
      </c>
      <c r="B2707" s="15" t="s">
        <v>3910</v>
      </c>
      <c r="C2707" s="15" t="s">
        <v>4137</v>
      </c>
      <c r="D2707" s="15">
        <v>1967</v>
      </c>
      <c r="E2707" s="15">
        <v>6.2619999999999996</v>
      </c>
      <c r="F2707" s="15">
        <v>0</v>
      </c>
      <c r="G2707" s="15">
        <v>2.9060000000000001</v>
      </c>
      <c r="H2707" s="15">
        <v>7.01</v>
      </c>
      <c r="I2707" s="15">
        <v>0</v>
      </c>
    </row>
    <row r="2708" spans="1:9" x14ac:dyDescent="0.2">
      <c r="A2708" s="15">
        <v>2707</v>
      </c>
      <c r="B2708" s="15" t="s">
        <v>1429</v>
      </c>
      <c r="C2708" s="15" t="s">
        <v>4136</v>
      </c>
      <c r="D2708" s="15">
        <v>1947</v>
      </c>
      <c r="E2708" s="15">
        <v>6.2610000000000001</v>
      </c>
      <c r="F2708" s="15">
        <v>5.758</v>
      </c>
      <c r="G2708" s="15">
        <v>0</v>
      </c>
      <c r="H2708" s="15">
        <v>0</v>
      </c>
      <c r="I2708" s="15">
        <v>0.52100000000000002</v>
      </c>
    </row>
    <row r="2709" spans="1:9" x14ac:dyDescent="0.2">
      <c r="A2709" s="15">
        <v>2708</v>
      </c>
      <c r="B2709" s="15" t="s">
        <v>2803</v>
      </c>
      <c r="C2709" s="15" t="s">
        <v>4135</v>
      </c>
      <c r="D2709" s="15">
        <v>2007</v>
      </c>
      <c r="E2709" s="15">
        <v>6.258</v>
      </c>
      <c r="F2709" s="15">
        <v>2.3159999999999998</v>
      </c>
      <c r="G2709" s="15">
        <v>0.625</v>
      </c>
      <c r="H2709" s="15">
        <v>2.1960000000000002</v>
      </c>
      <c r="I2709" s="15">
        <v>2.0150000000000001</v>
      </c>
    </row>
    <row r="2710" spans="1:9" x14ac:dyDescent="0.2">
      <c r="A2710" s="15">
        <v>2709</v>
      </c>
      <c r="B2710" s="15" t="s">
        <v>4134</v>
      </c>
      <c r="C2710" s="15" t="s">
        <v>4133</v>
      </c>
      <c r="D2710" s="15">
        <v>1927</v>
      </c>
      <c r="E2710" s="15">
        <v>6.2569999999999997</v>
      </c>
      <c r="F2710" s="15">
        <v>6.2320000000000002</v>
      </c>
      <c r="G2710" s="15">
        <v>0</v>
      </c>
      <c r="H2710" s="15">
        <v>0</v>
      </c>
      <c r="I2710" s="15">
        <v>0</v>
      </c>
    </row>
    <row r="2711" spans="1:9" x14ac:dyDescent="0.2">
      <c r="A2711" s="15">
        <v>2710</v>
      </c>
      <c r="B2711" s="15" t="s">
        <v>4132</v>
      </c>
      <c r="C2711" s="15" t="s">
        <v>2583</v>
      </c>
      <c r="D2711" s="15">
        <v>1955</v>
      </c>
      <c r="E2711" s="15">
        <v>6.2460000000000004</v>
      </c>
      <c r="F2711" s="15">
        <v>4.867</v>
      </c>
      <c r="G2711" s="15">
        <v>2.5</v>
      </c>
      <c r="H2711" s="15">
        <v>0</v>
      </c>
      <c r="I2711" s="15">
        <v>0</v>
      </c>
    </row>
    <row r="2712" spans="1:9" x14ac:dyDescent="0.2">
      <c r="A2712" s="15">
        <v>2711</v>
      </c>
      <c r="B2712" s="15" t="s">
        <v>4131</v>
      </c>
      <c r="C2712" s="15" t="s">
        <v>4130</v>
      </c>
      <c r="D2712" s="15">
        <v>1949</v>
      </c>
      <c r="E2712" s="15">
        <v>6.2439999999999998</v>
      </c>
      <c r="F2712" s="15">
        <v>4.2619999999999996</v>
      </c>
      <c r="G2712" s="15">
        <v>0.75</v>
      </c>
      <c r="H2712" s="15">
        <v>0</v>
      </c>
      <c r="I2712" s="15">
        <v>0.51900000000000002</v>
      </c>
    </row>
    <row r="2713" spans="1:9" x14ac:dyDescent="0.2">
      <c r="A2713" s="15">
        <v>2712</v>
      </c>
      <c r="B2713" s="15" t="s">
        <v>4129</v>
      </c>
      <c r="C2713" s="15" t="s">
        <v>4128</v>
      </c>
      <c r="D2713" s="15">
        <v>1982</v>
      </c>
      <c r="E2713" s="15">
        <v>6.2439999999999998</v>
      </c>
      <c r="F2713" s="15">
        <v>2.8679999999999999</v>
      </c>
      <c r="G2713" s="15">
        <v>4.3330000000000002</v>
      </c>
      <c r="H2713" s="15">
        <v>3.1160000000000001</v>
      </c>
      <c r="I2713" s="15">
        <v>0</v>
      </c>
    </row>
    <row r="2714" spans="1:9" x14ac:dyDescent="0.2">
      <c r="A2714" s="15">
        <v>2713</v>
      </c>
      <c r="B2714" s="15" t="s">
        <v>4127</v>
      </c>
      <c r="C2714" s="15" t="s">
        <v>4126</v>
      </c>
      <c r="D2714" s="15">
        <v>1982</v>
      </c>
      <c r="E2714" s="15">
        <v>6.2439999999999998</v>
      </c>
      <c r="F2714" s="15">
        <v>0</v>
      </c>
      <c r="G2714" s="15">
        <v>0</v>
      </c>
      <c r="H2714" s="15">
        <v>12.949</v>
      </c>
      <c r="I2714" s="15">
        <v>0.52100000000000002</v>
      </c>
    </row>
    <row r="2715" spans="1:9" x14ac:dyDescent="0.2">
      <c r="A2715" s="15">
        <v>2714</v>
      </c>
      <c r="B2715" s="15" t="s">
        <v>523</v>
      </c>
      <c r="C2715" s="15" t="s">
        <v>4125</v>
      </c>
      <c r="D2715" s="15">
        <v>2006</v>
      </c>
      <c r="E2715" s="15">
        <v>6.24</v>
      </c>
      <c r="F2715" s="15">
        <v>4.9980000000000002</v>
      </c>
      <c r="G2715" s="15">
        <v>0.7</v>
      </c>
      <c r="H2715" s="15">
        <v>1.0680000000000001</v>
      </c>
      <c r="I2715" s="15">
        <v>0.52100000000000002</v>
      </c>
    </row>
    <row r="2716" spans="1:9" x14ac:dyDescent="0.2">
      <c r="A2716" s="15">
        <v>2715</v>
      </c>
      <c r="B2716" s="15" t="s">
        <v>4124</v>
      </c>
      <c r="C2716" s="15" t="s">
        <v>4123</v>
      </c>
      <c r="D2716" s="15">
        <v>1983</v>
      </c>
      <c r="E2716" s="15">
        <v>6.2380000000000004</v>
      </c>
      <c r="F2716" s="15">
        <v>4.9180000000000001</v>
      </c>
      <c r="G2716" s="15">
        <v>0.72499999999999998</v>
      </c>
      <c r="H2716" s="15">
        <v>4.617</v>
      </c>
      <c r="I2716" s="15">
        <v>0</v>
      </c>
    </row>
    <row r="2717" spans="1:9" x14ac:dyDescent="0.2">
      <c r="A2717" s="15">
        <v>2716</v>
      </c>
      <c r="B2717" s="15" t="s">
        <v>1302</v>
      </c>
      <c r="C2717" s="15" t="s">
        <v>4122</v>
      </c>
      <c r="D2717" s="15">
        <v>1958</v>
      </c>
      <c r="E2717" s="15">
        <v>6.2370000000000001</v>
      </c>
      <c r="F2717" s="15">
        <v>2.1419999999999999</v>
      </c>
      <c r="G2717" s="15">
        <v>2.2069999999999999</v>
      </c>
      <c r="H2717" s="15">
        <v>2.3319999999999999</v>
      </c>
      <c r="I2717" s="15">
        <v>0</v>
      </c>
    </row>
    <row r="2718" spans="1:9" x14ac:dyDescent="0.2">
      <c r="A2718" s="15">
        <v>2717</v>
      </c>
      <c r="B2718" s="15" t="s">
        <v>588</v>
      </c>
      <c r="C2718" s="15" t="s">
        <v>4121</v>
      </c>
      <c r="D2718" s="15">
        <v>1965</v>
      </c>
      <c r="E2718" s="15">
        <v>6.2370000000000001</v>
      </c>
      <c r="F2718" s="15">
        <v>6.5140000000000002</v>
      </c>
      <c r="G2718" s="15">
        <v>3.8559999999999999</v>
      </c>
      <c r="H2718" s="15">
        <v>0.59099999999999997</v>
      </c>
      <c r="I2718" s="15">
        <v>0</v>
      </c>
    </row>
    <row r="2719" spans="1:9" x14ac:dyDescent="0.2">
      <c r="A2719" s="15">
        <v>2718</v>
      </c>
      <c r="B2719" s="15" t="s">
        <v>2301</v>
      </c>
      <c r="C2719" s="15" t="s">
        <v>4120</v>
      </c>
      <c r="D2719" s="15">
        <v>1986</v>
      </c>
      <c r="E2719" s="15">
        <v>6.234</v>
      </c>
      <c r="F2719" s="15">
        <v>3.6360000000000001</v>
      </c>
      <c r="G2719" s="15">
        <v>0.53</v>
      </c>
      <c r="H2719" s="15">
        <v>7.6210000000000004</v>
      </c>
      <c r="I2719" s="15">
        <v>0</v>
      </c>
    </row>
    <row r="2720" spans="1:9" x14ac:dyDescent="0.2">
      <c r="A2720" s="15">
        <v>2719</v>
      </c>
      <c r="B2720" s="15" t="s">
        <v>2111</v>
      </c>
      <c r="C2720" s="15" t="s">
        <v>4119</v>
      </c>
      <c r="D2720" s="15">
        <v>1981</v>
      </c>
      <c r="E2720" s="15">
        <v>6.234</v>
      </c>
      <c r="F2720" s="15">
        <v>6.2240000000000002</v>
      </c>
      <c r="G2720" s="15">
        <v>1.8109999999999999</v>
      </c>
      <c r="H2720" s="15">
        <v>2.129</v>
      </c>
      <c r="I2720" s="15">
        <v>0</v>
      </c>
    </row>
    <row r="2721" spans="1:9" x14ac:dyDescent="0.2">
      <c r="A2721" s="15">
        <v>2720</v>
      </c>
      <c r="B2721" s="15" t="s">
        <v>1260</v>
      </c>
      <c r="C2721" s="15" t="s">
        <v>4118</v>
      </c>
      <c r="D2721" s="15">
        <v>1978</v>
      </c>
      <c r="E2721" s="15">
        <v>6.2329999999999997</v>
      </c>
      <c r="F2721" s="15">
        <v>2.3170000000000002</v>
      </c>
      <c r="G2721" s="15">
        <v>2.3130000000000002</v>
      </c>
      <c r="H2721" s="15">
        <v>4.8479999999999999</v>
      </c>
      <c r="I2721" s="15">
        <v>0.51300000000000001</v>
      </c>
    </row>
    <row r="2722" spans="1:9" x14ac:dyDescent="0.2">
      <c r="A2722" s="15">
        <v>2721</v>
      </c>
      <c r="B2722" s="15" t="s">
        <v>1941</v>
      </c>
      <c r="C2722" s="15" t="s">
        <v>4117</v>
      </c>
      <c r="D2722" s="15">
        <v>2001</v>
      </c>
      <c r="E2722" s="15">
        <v>6.2320000000000002</v>
      </c>
      <c r="F2722" s="15">
        <v>1.583</v>
      </c>
      <c r="G2722" s="15">
        <v>0.75</v>
      </c>
      <c r="H2722" s="15">
        <v>5.194</v>
      </c>
      <c r="I2722" s="15">
        <v>1.375</v>
      </c>
    </row>
    <row r="2723" spans="1:9" x14ac:dyDescent="0.2">
      <c r="A2723" s="15">
        <v>2722</v>
      </c>
      <c r="B2723" s="15" t="s">
        <v>919</v>
      </c>
      <c r="C2723" s="15" t="s">
        <v>4116</v>
      </c>
      <c r="D2723" s="15">
        <v>1995</v>
      </c>
      <c r="E2723" s="15">
        <v>6.2290000000000001</v>
      </c>
      <c r="F2723" s="15">
        <v>0.51300000000000001</v>
      </c>
      <c r="G2723" s="15">
        <v>1.5</v>
      </c>
      <c r="H2723" s="15">
        <v>7.3940000000000001</v>
      </c>
      <c r="I2723" s="15">
        <v>0.83299999999999996</v>
      </c>
    </row>
    <row r="2724" spans="1:9" x14ac:dyDescent="0.2">
      <c r="A2724" s="15">
        <v>2723</v>
      </c>
      <c r="B2724" s="15" t="s">
        <v>1711</v>
      </c>
      <c r="C2724" s="15" t="s">
        <v>4115</v>
      </c>
      <c r="D2724" s="15">
        <v>1962</v>
      </c>
      <c r="E2724" s="15">
        <v>6.2279999999999998</v>
      </c>
      <c r="F2724" s="15">
        <v>0.745</v>
      </c>
      <c r="G2724" s="15">
        <v>5.0890000000000004</v>
      </c>
      <c r="H2724" s="15">
        <v>1.278</v>
      </c>
      <c r="I2724" s="15">
        <v>0.54800000000000004</v>
      </c>
    </row>
    <row r="2725" spans="1:9" x14ac:dyDescent="0.2">
      <c r="A2725" s="15">
        <v>2724</v>
      </c>
      <c r="B2725" s="15" t="s">
        <v>2944</v>
      </c>
      <c r="C2725" s="15" t="s">
        <v>4114</v>
      </c>
      <c r="D2725" s="15">
        <v>1986</v>
      </c>
      <c r="E2725" s="15">
        <v>6.2270000000000003</v>
      </c>
      <c r="F2725" s="15">
        <v>3.5089999999999999</v>
      </c>
      <c r="G2725" s="15">
        <v>1.2330000000000001</v>
      </c>
      <c r="H2725" s="15">
        <v>3.8050000000000002</v>
      </c>
      <c r="I2725" s="15">
        <v>0.51100000000000001</v>
      </c>
    </row>
    <row r="2726" spans="1:9" x14ac:dyDescent="0.2">
      <c r="A2726" s="15">
        <v>2725</v>
      </c>
      <c r="B2726" s="15" t="s">
        <v>1416</v>
      </c>
      <c r="C2726" s="15" t="s">
        <v>4113</v>
      </c>
      <c r="D2726" s="15">
        <v>1974</v>
      </c>
      <c r="E2726" s="15">
        <v>6.226</v>
      </c>
      <c r="F2726" s="15">
        <v>6.2629999999999999</v>
      </c>
      <c r="G2726" s="15">
        <v>2.3330000000000002</v>
      </c>
      <c r="H2726" s="15">
        <v>0.625</v>
      </c>
      <c r="I2726" s="15">
        <v>0.52700000000000002</v>
      </c>
    </row>
    <row r="2727" spans="1:9" x14ac:dyDescent="0.2">
      <c r="A2727" s="15">
        <v>2726</v>
      </c>
      <c r="B2727" s="15" t="s">
        <v>4112</v>
      </c>
      <c r="C2727" s="15" t="s">
        <v>4111</v>
      </c>
      <c r="D2727" s="15">
        <v>1930</v>
      </c>
      <c r="E2727" s="15">
        <v>6.2249999999999996</v>
      </c>
      <c r="F2727" s="15">
        <v>5.0129999999999999</v>
      </c>
      <c r="G2727" s="15">
        <v>0</v>
      </c>
      <c r="H2727" s="15">
        <v>0</v>
      </c>
      <c r="I2727" s="15">
        <v>0.625</v>
      </c>
    </row>
    <row r="2728" spans="1:9" x14ac:dyDescent="0.2">
      <c r="A2728" s="15">
        <v>2727</v>
      </c>
      <c r="B2728" s="15" t="s">
        <v>3641</v>
      </c>
      <c r="C2728" s="15" t="s">
        <v>4110</v>
      </c>
      <c r="D2728" s="15">
        <v>1989</v>
      </c>
      <c r="E2728" s="15">
        <v>6.22</v>
      </c>
      <c r="F2728" s="15">
        <v>4.3920000000000003</v>
      </c>
      <c r="G2728" s="15">
        <v>1.109</v>
      </c>
      <c r="H2728" s="15">
        <v>3.2959999999999998</v>
      </c>
      <c r="I2728" s="15">
        <v>1.0860000000000001</v>
      </c>
    </row>
    <row r="2729" spans="1:9" x14ac:dyDescent="0.2">
      <c r="A2729" s="15">
        <v>2728</v>
      </c>
      <c r="B2729" s="15" t="s">
        <v>542</v>
      </c>
      <c r="C2729" s="15" t="s">
        <v>4109</v>
      </c>
      <c r="D2729" s="15">
        <v>1993</v>
      </c>
      <c r="E2729" s="15">
        <v>6.2169999999999996</v>
      </c>
      <c r="F2729" s="15">
        <v>2.7890000000000001</v>
      </c>
      <c r="G2729" s="15">
        <v>1.581</v>
      </c>
      <c r="H2729" s="15">
        <v>4.1929999999999996</v>
      </c>
      <c r="I2729" s="15">
        <v>0.53800000000000003</v>
      </c>
    </row>
    <row r="2730" spans="1:9" x14ac:dyDescent="0.2">
      <c r="A2730" s="15">
        <v>2729</v>
      </c>
      <c r="B2730" s="15" t="s">
        <v>766</v>
      </c>
      <c r="C2730" s="15" t="s">
        <v>4108</v>
      </c>
      <c r="D2730" s="15">
        <v>1990</v>
      </c>
      <c r="E2730" s="15">
        <v>6.2169999999999996</v>
      </c>
      <c r="F2730" s="15">
        <v>3.1419999999999999</v>
      </c>
      <c r="G2730" s="15">
        <v>2.1</v>
      </c>
      <c r="H2730" s="15">
        <v>1.129</v>
      </c>
      <c r="I2730" s="15">
        <v>1.139</v>
      </c>
    </row>
    <row r="2731" spans="1:9" x14ac:dyDescent="0.2">
      <c r="A2731" s="15">
        <v>2730</v>
      </c>
      <c r="B2731" s="15" t="s">
        <v>2560</v>
      </c>
      <c r="C2731" s="15" t="s">
        <v>4107</v>
      </c>
      <c r="D2731" s="15">
        <v>1990</v>
      </c>
      <c r="E2731" s="15">
        <v>6.2169999999999996</v>
      </c>
      <c r="F2731" s="15">
        <v>2.8980000000000001</v>
      </c>
      <c r="G2731" s="15">
        <v>2.0670000000000002</v>
      </c>
      <c r="H2731" s="15">
        <v>2.9569999999999999</v>
      </c>
      <c r="I2731" s="15">
        <v>0.54500000000000004</v>
      </c>
    </row>
    <row r="2732" spans="1:9" x14ac:dyDescent="0.2">
      <c r="A2732" s="15">
        <v>2731</v>
      </c>
      <c r="B2732" s="15" t="s">
        <v>2338</v>
      </c>
      <c r="C2732" s="15" t="s">
        <v>4106</v>
      </c>
      <c r="D2732" s="15">
        <v>1993</v>
      </c>
      <c r="E2732" s="15">
        <v>6.2160000000000002</v>
      </c>
      <c r="F2732" s="15">
        <v>2.9220000000000002</v>
      </c>
      <c r="G2732" s="15">
        <v>2.0910000000000002</v>
      </c>
      <c r="H2732" s="15">
        <v>0</v>
      </c>
      <c r="I2732" s="15">
        <v>2.0139999999999998</v>
      </c>
    </row>
    <row r="2733" spans="1:9" x14ac:dyDescent="0.2">
      <c r="A2733" s="15">
        <v>2732</v>
      </c>
      <c r="B2733" s="15" t="s">
        <v>604</v>
      </c>
      <c r="C2733" s="15" t="s">
        <v>4105</v>
      </c>
      <c r="D2733" s="15">
        <v>1975</v>
      </c>
      <c r="E2733" s="15">
        <v>6.2160000000000002</v>
      </c>
      <c r="F2733" s="15">
        <v>6.2850000000000001</v>
      </c>
      <c r="G2733" s="15">
        <v>1.17</v>
      </c>
      <c r="H2733" s="15">
        <v>1.145</v>
      </c>
      <c r="I2733" s="15">
        <v>0.52900000000000003</v>
      </c>
    </row>
    <row r="2734" spans="1:9" x14ac:dyDescent="0.2">
      <c r="A2734" s="15">
        <v>2733</v>
      </c>
      <c r="B2734" s="15" t="s">
        <v>4104</v>
      </c>
      <c r="C2734" s="15" t="s">
        <v>4103</v>
      </c>
      <c r="D2734" s="15">
        <v>1989</v>
      </c>
      <c r="E2734" s="15">
        <v>6.2160000000000002</v>
      </c>
      <c r="F2734" s="15">
        <v>5.1989999999999998</v>
      </c>
      <c r="G2734" s="15">
        <v>2.6640000000000001</v>
      </c>
      <c r="H2734" s="15">
        <v>0.57099999999999995</v>
      </c>
      <c r="I2734" s="15">
        <v>0.53</v>
      </c>
    </row>
    <row r="2735" spans="1:9" x14ac:dyDescent="0.2">
      <c r="A2735" s="15">
        <v>2734</v>
      </c>
      <c r="B2735" s="15" t="s">
        <v>4102</v>
      </c>
      <c r="C2735" s="15" t="s">
        <v>4101</v>
      </c>
      <c r="D2735" s="15">
        <v>1929</v>
      </c>
      <c r="E2735" s="15">
        <v>6.2140000000000004</v>
      </c>
      <c r="F2735" s="15">
        <v>5.0750000000000002</v>
      </c>
      <c r="G2735" s="15">
        <v>0</v>
      </c>
      <c r="H2735" s="15">
        <v>0</v>
      </c>
      <c r="I2735" s="15">
        <v>0.55300000000000005</v>
      </c>
    </row>
    <row r="2736" spans="1:9" x14ac:dyDescent="0.2">
      <c r="A2736" s="15">
        <v>2735</v>
      </c>
      <c r="B2736" s="15" t="s">
        <v>4100</v>
      </c>
      <c r="C2736" s="15" t="s">
        <v>4099</v>
      </c>
      <c r="D2736" s="15">
        <v>1963</v>
      </c>
      <c r="E2736" s="15">
        <v>6.2130000000000001</v>
      </c>
      <c r="F2736" s="15">
        <v>5.2270000000000003</v>
      </c>
      <c r="G2736" s="15">
        <v>2.524</v>
      </c>
      <c r="H2736" s="15">
        <v>0.66700000000000004</v>
      </c>
      <c r="I2736" s="15">
        <v>0</v>
      </c>
    </row>
    <row r="2737" spans="1:9" x14ac:dyDescent="0.2">
      <c r="A2737" s="15">
        <v>2736</v>
      </c>
      <c r="B2737" s="15" t="s">
        <v>2831</v>
      </c>
      <c r="C2737" s="15" t="s">
        <v>4098</v>
      </c>
      <c r="D2737" s="15">
        <v>1976</v>
      </c>
      <c r="E2737" s="15">
        <v>6.2119999999999997</v>
      </c>
      <c r="F2737" s="15">
        <v>5.4470000000000001</v>
      </c>
      <c r="G2737" s="15">
        <v>2.1880000000000002</v>
      </c>
      <c r="H2737" s="15">
        <v>1.1479999999999999</v>
      </c>
      <c r="I2737" s="15">
        <v>0.52400000000000002</v>
      </c>
    </row>
    <row r="2738" spans="1:9" x14ac:dyDescent="0.2">
      <c r="A2738" s="15">
        <v>2737</v>
      </c>
      <c r="B2738" s="15" t="s">
        <v>1318</v>
      </c>
      <c r="C2738" s="15" t="s">
        <v>3663</v>
      </c>
      <c r="D2738" s="15">
        <v>1992</v>
      </c>
      <c r="E2738" s="15">
        <v>6.21</v>
      </c>
      <c r="F2738" s="15">
        <v>2.2610000000000001</v>
      </c>
      <c r="G2738" s="15">
        <v>0.7</v>
      </c>
      <c r="H2738" s="15">
        <v>8.7119999999999997</v>
      </c>
      <c r="I2738" s="15">
        <v>0.66700000000000004</v>
      </c>
    </row>
    <row r="2739" spans="1:9" x14ac:dyDescent="0.2">
      <c r="A2739" s="15">
        <v>2738</v>
      </c>
      <c r="B2739" s="15" t="s">
        <v>783</v>
      </c>
      <c r="C2739" s="15" t="s">
        <v>4097</v>
      </c>
      <c r="D2739" s="15">
        <v>2010</v>
      </c>
      <c r="E2739" s="15">
        <v>6.21</v>
      </c>
      <c r="F2739" s="15">
        <v>5.1509999999999998</v>
      </c>
      <c r="G2739" s="15">
        <v>1.1879999999999999</v>
      </c>
      <c r="H2739" s="15">
        <v>0</v>
      </c>
      <c r="I2739" s="15">
        <v>0</v>
      </c>
    </row>
    <row r="2740" spans="1:9" x14ac:dyDescent="0.2">
      <c r="A2740" s="15">
        <v>2739</v>
      </c>
      <c r="B2740" s="15" t="s">
        <v>4096</v>
      </c>
      <c r="C2740" s="15" t="s">
        <v>4095</v>
      </c>
      <c r="D2740" s="15">
        <v>2011</v>
      </c>
      <c r="E2740" s="15">
        <v>6.2089999999999996</v>
      </c>
      <c r="F2740" s="15">
        <v>4.22</v>
      </c>
      <c r="G2740" s="15">
        <v>0.61099999999999999</v>
      </c>
      <c r="H2740" s="15">
        <v>3</v>
      </c>
      <c r="I2740" s="15">
        <v>0</v>
      </c>
    </row>
    <row r="2741" spans="1:9" x14ac:dyDescent="0.2">
      <c r="A2741" s="15">
        <v>2740</v>
      </c>
      <c r="B2741" s="15" t="s">
        <v>4094</v>
      </c>
      <c r="C2741" s="15" t="s">
        <v>1035</v>
      </c>
      <c r="D2741" s="15">
        <v>2007</v>
      </c>
      <c r="E2741" s="15">
        <v>6.2069999999999999</v>
      </c>
      <c r="F2741" s="15">
        <v>5.2480000000000002</v>
      </c>
      <c r="G2741" s="15">
        <v>1</v>
      </c>
      <c r="H2741" s="15">
        <v>2.383</v>
      </c>
      <c r="I2741" s="15">
        <v>0</v>
      </c>
    </row>
    <row r="2742" spans="1:9" x14ac:dyDescent="0.2">
      <c r="A2742" s="15">
        <v>2741</v>
      </c>
      <c r="B2742" s="15" t="s">
        <v>3237</v>
      </c>
      <c r="C2742" s="15" t="s">
        <v>4093</v>
      </c>
      <c r="D2742" s="15">
        <v>2011</v>
      </c>
      <c r="E2742" s="15">
        <v>6.2060000000000004</v>
      </c>
      <c r="F2742" s="15">
        <v>5.4260000000000002</v>
      </c>
      <c r="G2742" s="15">
        <v>1.379</v>
      </c>
      <c r="H2742" s="15">
        <v>1.137</v>
      </c>
      <c r="I2742" s="15">
        <v>0</v>
      </c>
    </row>
    <row r="2743" spans="1:9" x14ac:dyDescent="0.2">
      <c r="A2743" s="15">
        <v>2742</v>
      </c>
      <c r="B2743" s="15" t="s">
        <v>4092</v>
      </c>
      <c r="C2743" s="15" t="s">
        <v>4091</v>
      </c>
      <c r="D2743" s="15">
        <v>1982</v>
      </c>
      <c r="E2743" s="15">
        <v>6.2050000000000001</v>
      </c>
      <c r="F2743" s="15">
        <v>7.4740000000000002</v>
      </c>
      <c r="G2743" s="15">
        <v>0.52</v>
      </c>
      <c r="H2743" s="15">
        <v>0.55900000000000005</v>
      </c>
      <c r="I2743" s="15">
        <v>0</v>
      </c>
    </row>
    <row r="2744" spans="1:9" x14ac:dyDescent="0.2">
      <c r="A2744" s="15">
        <v>2743</v>
      </c>
      <c r="B2744" s="15" t="s">
        <v>4090</v>
      </c>
      <c r="C2744" s="15" t="s">
        <v>4089</v>
      </c>
      <c r="D2744" s="15">
        <v>1992</v>
      </c>
      <c r="E2744" s="15">
        <v>6.2030000000000003</v>
      </c>
      <c r="F2744" s="15">
        <v>3.9590000000000001</v>
      </c>
      <c r="G2744" s="15">
        <v>0.61099999999999999</v>
      </c>
      <c r="H2744" s="15">
        <v>5.0970000000000004</v>
      </c>
      <c r="I2744" s="15">
        <v>0.51400000000000001</v>
      </c>
    </row>
    <row r="2745" spans="1:9" x14ac:dyDescent="0.2">
      <c r="A2745" s="15">
        <v>2744</v>
      </c>
      <c r="B2745" s="15" t="s">
        <v>515</v>
      </c>
      <c r="C2745" s="15" t="s">
        <v>4088</v>
      </c>
      <c r="D2745" s="15">
        <v>1992</v>
      </c>
      <c r="E2745" s="15">
        <v>6.2030000000000003</v>
      </c>
      <c r="F2745" s="15">
        <v>1.619</v>
      </c>
      <c r="G2745" s="15">
        <v>2.0219999999999998</v>
      </c>
      <c r="H2745" s="15">
        <v>2.665</v>
      </c>
      <c r="I2745" s="15">
        <v>2.04</v>
      </c>
    </row>
    <row r="2746" spans="1:9" x14ac:dyDescent="0.2">
      <c r="A2746" s="15">
        <v>2745</v>
      </c>
      <c r="B2746" s="15" t="s">
        <v>4087</v>
      </c>
      <c r="C2746" s="15" t="s">
        <v>4086</v>
      </c>
      <c r="D2746" s="15">
        <v>1994</v>
      </c>
      <c r="E2746" s="15">
        <v>6.202</v>
      </c>
      <c r="F2746" s="15">
        <v>2.79</v>
      </c>
      <c r="G2746" s="15">
        <v>0.52300000000000002</v>
      </c>
      <c r="H2746" s="15">
        <v>5.9569999999999999</v>
      </c>
      <c r="I2746" s="15">
        <v>0.53800000000000003</v>
      </c>
    </row>
    <row r="2747" spans="1:9" x14ac:dyDescent="0.2">
      <c r="A2747" s="15">
        <v>2746</v>
      </c>
      <c r="B2747" s="15" t="s">
        <v>1869</v>
      </c>
      <c r="C2747" s="15" t="s">
        <v>4085</v>
      </c>
      <c r="D2747" s="15">
        <v>1986</v>
      </c>
      <c r="E2747" s="15">
        <v>6.2</v>
      </c>
      <c r="F2747" s="15">
        <v>2.7160000000000002</v>
      </c>
      <c r="G2747" s="15">
        <v>0.625</v>
      </c>
      <c r="H2747" s="15">
        <v>9.3919999999999995</v>
      </c>
      <c r="I2747" s="15">
        <v>0</v>
      </c>
    </row>
    <row r="2748" spans="1:9" x14ac:dyDescent="0.2">
      <c r="A2748" s="15">
        <v>2747</v>
      </c>
      <c r="B2748" s="15" t="s">
        <v>2944</v>
      </c>
      <c r="C2748" s="15" t="s">
        <v>4084</v>
      </c>
      <c r="D2748" s="15">
        <v>1965</v>
      </c>
      <c r="E2748" s="15">
        <v>6.1989999999999998</v>
      </c>
      <c r="F2748" s="15">
        <v>10.877000000000001</v>
      </c>
      <c r="G2748" s="15">
        <v>2.2570000000000001</v>
      </c>
      <c r="H2748" s="15">
        <v>0</v>
      </c>
      <c r="I2748" s="15">
        <v>0</v>
      </c>
    </row>
    <row r="2749" spans="1:9" x14ac:dyDescent="0.2">
      <c r="A2749" s="15">
        <v>2748</v>
      </c>
      <c r="B2749" s="15" t="s">
        <v>2526</v>
      </c>
      <c r="C2749" s="15" t="s">
        <v>4083</v>
      </c>
      <c r="D2749" s="15">
        <v>1992</v>
      </c>
      <c r="E2749" s="15">
        <v>6.1980000000000004</v>
      </c>
      <c r="F2749" s="15">
        <v>3.339</v>
      </c>
      <c r="G2749" s="15">
        <v>0.66700000000000004</v>
      </c>
      <c r="H2749" s="15">
        <v>4.7329999999999997</v>
      </c>
      <c r="I2749" s="15">
        <v>1.071</v>
      </c>
    </row>
    <row r="2750" spans="1:9" x14ac:dyDescent="0.2">
      <c r="A2750" s="15">
        <v>2749</v>
      </c>
      <c r="B2750" s="15" t="s">
        <v>4082</v>
      </c>
      <c r="C2750" s="15" t="s">
        <v>4081</v>
      </c>
      <c r="D2750" s="15">
        <v>2005</v>
      </c>
      <c r="E2750" s="15">
        <v>6.1920000000000002</v>
      </c>
      <c r="F2750" s="15">
        <v>2.484</v>
      </c>
      <c r="G2750" s="15">
        <v>0.59099999999999997</v>
      </c>
      <c r="H2750" s="15">
        <v>5.5759999999999996</v>
      </c>
      <c r="I2750" s="15">
        <v>0.51300000000000001</v>
      </c>
    </row>
    <row r="2751" spans="1:9" x14ac:dyDescent="0.2">
      <c r="A2751" s="15">
        <v>2750</v>
      </c>
      <c r="B2751" s="15" t="s">
        <v>1163</v>
      </c>
      <c r="C2751" s="15" t="s">
        <v>4080</v>
      </c>
      <c r="D2751" s="15">
        <v>1944</v>
      </c>
      <c r="E2751" s="15">
        <v>6.1890000000000001</v>
      </c>
      <c r="F2751" s="15">
        <v>7.18</v>
      </c>
      <c r="G2751" s="15">
        <v>0</v>
      </c>
      <c r="H2751" s="15">
        <v>0</v>
      </c>
      <c r="I2751" s="15">
        <v>0</v>
      </c>
    </row>
    <row r="2752" spans="1:9" x14ac:dyDescent="0.2">
      <c r="A2752" s="15">
        <v>2751</v>
      </c>
      <c r="B2752" s="15" t="s">
        <v>3283</v>
      </c>
      <c r="C2752" s="15" t="s">
        <v>4079</v>
      </c>
      <c r="D2752" s="15">
        <v>2000</v>
      </c>
      <c r="E2752" s="15">
        <v>6.1890000000000001</v>
      </c>
      <c r="F2752" s="15">
        <v>3.9569999999999999</v>
      </c>
      <c r="G2752" s="15">
        <v>1.2769999999999999</v>
      </c>
      <c r="H2752" s="15">
        <v>1.2709999999999999</v>
      </c>
      <c r="I2752" s="15">
        <v>0.51100000000000001</v>
      </c>
    </row>
    <row r="2753" spans="1:9" x14ac:dyDescent="0.2">
      <c r="A2753" s="15">
        <v>2752</v>
      </c>
      <c r="B2753" s="15" t="s">
        <v>4078</v>
      </c>
      <c r="C2753" s="15" t="s">
        <v>4077</v>
      </c>
      <c r="D2753" s="15">
        <v>2002</v>
      </c>
      <c r="E2753" s="15">
        <v>6.1870000000000003</v>
      </c>
      <c r="F2753" s="15">
        <v>2.7269999999999999</v>
      </c>
      <c r="G2753" s="15">
        <v>1.194</v>
      </c>
      <c r="H2753" s="15">
        <v>3.1019999999999999</v>
      </c>
      <c r="I2753" s="15">
        <v>0.55600000000000005</v>
      </c>
    </row>
    <row r="2754" spans="1:9" x14ac:dyDescent="0.2">
      <c r="A2754" s="15">
        <v>2753</v>
      </c>
      <c r="B2754" s="15" t="s">
        <v>4076</v>
      </c>
      <c r="C2754" s="15" t="s">
        <v>4075</v>
      </c>
      <c r="D2754" s="15">
        <v>1986</v>
      </c>
      <c r="E2754" s="15">
        <v>6.1840000000000002</v>
      </c>
      <c r="F2754" s="15">
        <v>4.2590000000000003</v>
      </c>
      <c r="G2754" s="15">
        <v>4.09</v>
      </c>
      <c r="H2754" s="15">
        <v>1.0860000000000001</v>
      </c>
      <c r="I2754" s="15">
        <v>0</v>
      </c>
    </row>
    <row r="2755" spans="1:9" x14ac:dyDescent="0.2">
      <c r="A2755" s="15">
        <v>2754</v>
      </c>
      <c r="B2755" s="15" t="s">
        <v>4074</v>
      </c>
      <c r="C2755" s="15" t="s">
        <v>4073</v>
      </c>
      <c r="D2755" s="15">
        <v>1986</v>
      </c>
      <c r="E2755" s="15">
        <v>6.1829999999999998</v>
      </c>
      <c r="F2755" s="15">
        <v>0</v>
      </c>
      <c r="G2755" s="15">
        <v>0.66700000000000004</v>
      </c>
      <c r="H2755" s="15">
        <v>13.574999999999999</v>
      </c>
      <c r="I2755" s="15">
        <v>0.51100000000000001</v>
      </c>
    </row>
    <row r="2756" spans="1:9" x14ac:dyDescent="0.2">
      <c r="A2756" s="15">
        <v>2755</v>
      </c>
      <c r="B2756" s="15" t="s">
        <v>1599</v>
      </c>
      <c r="C2756" s="15" t="s">
        <v>4072</v>
      </c>
      <c r="D2756" s="15">
        <v>1928</v>
      </c>
      <c r="E2756" s="15">
        <v>6.181</v>
      </c>
      <c r="F2756" s="15">
        <v>5.0640000000000001</v>
      </c>
      <c r="G2756" s="15">
        <v>0</v>
      </c>
      <c r="H2756" s="15">
        <v>0</v>
      </c>
      <c r="I2756" s="15">
        <v>0.53400000000000003</v>
      </c>
    </row>
    <row r="2757" spans="1:9" x14ac:dyDescent="0.2">
      <c r="A2757" s="15">
        <v>2756</v>
      </c>
      <c r="B2757" s="15" t="s">
        <v>4071</v>
      </c>
      <c r="C2757" s="15" t="s">
        <v>4070</v>
      </c>
      <c r="D2757" s="15">
        <v>1989</v>
      </c>
      <c r="E2757" s="15">
        <v>6.18</v>
      </c>
      <c r="F2757" s="15">
        <v>4.3959999999999999</v>
      </c>
      <c r="G2757" s="15">
        <v>2.016</v>
      </c>
      <c r="H2757" s="15">
        <v>1.2829999999999999</v>
      </c>
      <c r="I2757" s="15">
        <v>1.2250000000000001</v>
      </c>
    </row>
    <row r="2758" spans="1:9" x14ac:dyDescent="0.2">
      <c r="A2758" s="15">
        <v>2757</v>
      </c>
      <c r="B2758" s="15" t="s">
        <v>1880</v>
      </c>
      <c r="C2758" s="15" t="s">
        <v>4069</v>
      </c>
      <c r="D2758" s="15">
        <v>1964</v>
      </c>
      <c r="E2758" s="15">
        <v>6.18</v>
      </c>
      <c r="F2758" s="15">
        <v>11.673</v>
      </c>
      <c r="G2758" s="15">
        <v>1.8</v>
      </c>
      <c r="H2758" s="15">
        <v>0</v>
      </c>
      <c r="I2758" s="15">
        <v>0</v>
      </c>
    </row>
    <row r="2759" spans="1:9" x14ac:dyDescent="0.2">
      <c r="A2759" s="15">
        <v>2758</v>
      </c>
      <c r="B2759" s="15" t="s">
        <v>4068</v>
      </c>
      <c r="C2759" s="15" t="s">
        <v>4067</v>
      </c>
      <c r="D2759" s="15">
        <v>1961</v>
      </c>
      <c r="E2759" s="15">
        <v>6.1790000000000003</v>
      </c>
      <c r="F2759" s="15">
        <v>4.1639999999999997</v>
      </c>
      <c r="G2759" s="15">
        <v>3.0019999999999998</v>
      </c>
      <c r="H2759" s="15">
        <v>1.417</v>
      </c>
      <c r="I2759" s="15">
        <v>0</v>
      </c>
    </row>
    <row r="2760" spans="1:9" x14ac:dyDescent="0.2">
      <c r="A2760" s="15">
        <v>2759</v>
      </c>
      <c r="B2760" s="15" t="s">
        <v>2570</v>
      </c>
      <c r="C2760" s="15" t="s">
        <v>4066</v>
      </c>
      <c r="D2760" s="15">
        <v>1983</v>
      </c>
      <c r="E2760" s="15">
        <v>6.1790000000000003</v>
      </c>
      <c r="F2760" s="15">
        <v>2.8959999999999999</v>
      </c>
      <c r="G2760" s="15">
        <v>3.2709999999999999</v>
      </c>
      <c r="H2760" s="15">
        <v>5.4139999999999997</v>
      </c>
      <c r="I2760" s="15">
        <v>0</v>
      </c>
    </row>
    <row r="2761" spans="1:9" x14ac:dyDescent="0.2">
      <c r="A2761" s="15">
        <v>2760</v>
      </c>
      <c r="B2761" s="15" t="s">
        <v>849</v>
      </c>
      <c r="C2761" s="15" t="s">
        <v>4065</v>
      </c>
      <c r="D2761" s="15">
        <v>1969</v>
      </c>
      <c r="E2761" s="15">
        <v>6.1790000000000003</v>
      </c>
      <c r="F2761" s="15">
        <v>6.3570000000000002</v>
      </c>
      <c r="G2761" s="15">
        <v>4.1109999999999998</v>
      </c>
      <c r="H2761" s="15">
        <v>0.52800000000000002</v>
      </c>
      <c r="I2761" s="15">
        <v>0.52700000000000002</v>
      </c>
    </row>
    <row r="2762" spans="1:9" x14ac:dyDescent="0.2">
      <c r="A2762" s="15">
        <v>2761</v>
      </c>
      <c r="B2762" s="15" t="s">
        <v>4064</v>
      </c>
      <c r="C2762" s="15" t="s">
        <v>4063</v>
      </c>
      <c r="D2762" s="15">
        <v>1943</v>
      </c>
      <c r="E2762" s="15">
        <v>6.173</v>
      </c>
      <c r="F2762" s="15">
        <v>4.2729999999999997</v>
      </c>
      <c r="G2762" s="15">
        <v>0.75</v>
      </c>
      <c r="H2762" s="15">
        <v>0</v>
      </c>
      <c r="I2762" s="15">
        <v>0.52</v>
      </c>
    </row>
    <row r="2763" spans="1:9" x14ac:dyDescent="0.2">
      <c r="A2763" s="15">
        <v>2762</v>
      </c>
      <c r="B2763" s="15" t="s">
        <v>618</v>
      </c>
      <c r="C2763" s="15" t="s">
        <v>4062</v>
      </c>
      <c r="D2763" s="15">
        <v>1989</v>
      </c>
      <c r="E2763" s="15">
        <v>6.1710000000000003</v>
      </c>
      <c r="F2763" s="15">
        <v>3.8620000000000001</v>
      </c>
      <c r="G2763" s="15">
        <v>0.54300000000000004</v>
      </c>
      <c r="H2763" s="15">
        <v>3.411</v>
      </c>
      <c r="I2763" s="15">
        <v>1.75</v>
      </c>
    </row>
    <row r="2764" spans="1:9" x14ac:dyDescent="0.2">
      <c r="A2764" s="15">
        <v>2763</v>
      </c>
      <c r="B2764" s="15" t="s">
        <v>4061</v>
      </c>
      <c r="C2764" s="15" t="s">
        <v>4060</v>
      </c>
      <c r="D2764" s="15">
        <v>1974</v>
      </c>
      <c r="E2764" s="15">
        <v>6.17</v>
      </c>
      <c r="F2764" s="15">
        <v>0.2</v>
      </c>
      <c r="G2764" s="15">
        <v>6.7519999999999998</v>
      </c>
      <c r="H2764" s="15">
        <v>4.3369999999999997</v>
      </c>
      <c r="I2764" s="15">
        <v>0</v>
      </c>
    </row>
    <row r="2765" spans="1:9" x14ac:dyDescent="0.2">
      <c r="A2765" s="15">
        <v>2764</v>
      </c>
      <c r="B2765" s="15" t="s">
        <v>1829</v>
      </c>
      <c r="C2765" s="15" t="s">
        <v>4059</v>
      </c>
      <c r="D2765" s="15">
        <v>1991</v>
      </c>
      <c r="E2765" s="15">
        <v>6.1689999999999996</v>
      </c>
      <c r="F2765" s="15">
        <v>1.623</v>
      </c>
      <c r="G2765" s="15">
        <v>3.1960000000000002</v>
      </c>
      <c r="H2765" s="15">
        <v>3.4540000000000002</v>
      </c>
      <c r="I2765" s="15">
        <v>1.1619999999999999</v>
      </c>
    </row>
    <row r="2766" spans="1:9" x14ac:dyDescent="0.2">
      <c r="A2766" s="15">
        <v>2765</v>
      </c>
      <c r="B2766" s="15" t="s">
        <v>1711</v>
      </c>
      <c r="C2766" s="15" t="s">
        <v>4058</v>
      </c>
      <c r="D2766" s="15">
        <v>1970</v>
      </c>
      <c r="E2766" s="15">
        <v>6.1660000000000004</v>
      </c>
      <c r="F2766" s="15">
        <v>5.0049999999999999</v>
      </c>
      <c r="G2766" s="15">
        <v>3.742</v>
      </c>
      <c r="H2766" s="15">
        <v>3.2480000000000002</v>
      </c>
      <c r="I2766" s="15">
        <v>0</v>
      </c>
    </row>
    <row r="2767" spans="1:9" x14ac:dyDescent="0.2">
      <c r="A2767" s="15">
        <v>2766</v>
      </c>
      <c r="B2767" s="15" t="s">
        <v>2623</v>
      </c>
      <c r="C2767" s="15" t="s">
        <v>4057</v>
      </c>
      <c r="D2767" s="15">
        <v>1999</v>
      </c>
      <c r="E2767" s="15">
        <v>6.1660000000000004</v>
      </c>
      <c r="F2767" s="15">
        <v>2.9129999999999998</v>
      </c>
      <c r="G2767" s="15">
        <v>1.629</v>
      </c>
      <c r="H2767" s="15">
        <v>2.8260000000000001</v>
      </c>
      <c r="I2767" s="15">
        <v>0.51200000000000001</v>
      </c>
    </row>
    <row r="2768" spans="1:9" x14ac:dyDescent="0.2">
      <c r="A2768" s="15">
        <v>2767</v>
      </c>
      <c r="B2768" s="15" t="s">
        <v>1000</v>
      </c>
      <c r="C2768" s="15" t="s">
        <v>4056</v>
      </c>
      <c r="D2768" s="15">
        <v>2001</v>
      </c>
      <c r="E2768" s="15">
        <v>6.1630000000000003</v>
      </c>
      <c r="F2768" s="15">
        <v>1.0529999999999999</v>
      </c>
      <c r="G2768" s="15">
        <v>0.75</v>
      </c>
      <c r="H2768" s="15">
        <v>5.0780000000000003</v>
      </c>
      <c r="I2768" s="15">
        <v>1.859</v>
      </c>
    </row>
    <row r="2769" spans="1:9" x14ac:dyDescent="0.2">
      <c r="A2769" s="15">
        <v>2768</v>
      </c>
      <c r="B2769" s="15" t="s">
        <v>898</v>
      </c>
      <c r="C2769" s="15" t="s">
        <v>4055</v>
      </c>
      <c r="D2769" s="15">
        <v>2009</v>
      </c>
      <c r="E2769" s="15">
        <v>6.1559999999999997</v>
      </c>
      <c r="F2769" s="15">
        <v>4.774</v>
      </c>
      <c r="G2769" s="15">
        <v>0.6</v>
      </c>
      <c r="H2769" s="15">
        <v>1.631</v>
      </c>
      <c r="I2769" s="15">
        <v>0.51400000000000001</v>
      </c>
    </row>
    <row r="2770" spans="1:9" x14ac:dyDescent="0.2">
      <c r="A2770" s="15">
        <v>2769</v>
      </c>
      <c r="B2770" s="15" t="s">
        <v>838</v>
      </c>
      <c r="C2770" s="15" t="s">
        <v>4054</v>
      </c>
      <c r="D2770" s="15">
        <v>1952</v>
      </c>
      <c r="E2770" s="15">
        <v>6.1550000000000002</v>
      </c>
      <c r="F2770" s="15">
        <v>3.9980000000000002</v>
      </c>
      <c r="G2770" s="15">
        <v>1.5</v>
      </c>
      <c r="H2770" s="15">
        <v>0</v>
      </c>
      <c r="I2770" s="15">
        <v>0.51300000000000001</v>
      </c>
    </row>
    <row r="2771" spans="1:9" x14ac:dyDescent="0.2">
      <c r="A2771" s="15">
        <v>2770</v>
      </c>
      <c r="B2771" s="15" t="s">
        <v>1381</v>
      </c>
      <c r="C2771" s="15" t="s">
        <v>4053</v>
      </c>
      <c r="D2771" s="15">
        <v>2011</v>
      </c>
      <c r="E2771" s="15">
        <v>6.1550000000000002</v>
      </c>
      <c r="F2771" s="15">
        <v>5.2809999999999997</v>
      </c>
      <c r="G2771" s="15">
        <v>1.5</v>
      </c>
      <c r="H2771" s="15">
        <v>1.0980000000000001</v>
      </c>
      <c r="I2771" s="15">
        <v>0</v>
      </c>
    </row>
    <row r="2772" spans="1:9" x14ac:dyDescent="0.2">
      <c r="A2772" s="15">
        <v>2771</v>
      </c>
      <c r="B2772" s="15" t="s">
        <v>1900</v>
      </c>
      <c r="C2772" s="15" t="s">
        <v>4052</v>
      </c>
      <c r="D2772" s="15">
        <v>1981</v>
      </c>
      <c r="E2772" s="15">
        <v>6.1520000000000001</v>
      </c>
      <c r="F2772" s="15">
        <v>4.1760000000000002</v>
      </c>
      <c r="G2772" s="15">
        <v>2.024</v>
      </c>
      <c r="H2772" s="15">
        <v>2.1669999999999998</v>
      </c>
      <c r="I2772" s="15">
        <v>0.51600000000000001</v>
      </c>
    </row>
    <row r="2773" spans="1:9" x14ac:dyDescent="0.2">
      <c r="A2773" s="15">
        <v>2772</v>
      </c>
      <c r="B2773" s="15" t="s">
        <v>628</v>
      </c>
      <c r="C2773" s="15" t="s">
        <v>4051</v>
      </c>
      <c r="D2773" s="15">
        <v>1992</v>
      </c>
      <c r="E2773" s="15">
        <v>6.149</v>
      </c>
      <c r="F2773" s="15">
        <v>2.2610000000000001</v>
      </c>
      <c r="G2773" s="15">
        <v>0.59099999999999997</v>
      </c>
      <c r="H2773" s="15">
        <v>9.0129999999999999</v>
      </c>
      <c r="I2773" s="15">
        <v>0.6</v>
      </c>
    </row>
    <row r="2774" spans="1:9" x14ac:dyDescent="0.2">
      <c r="A2774" s="15">
        <v>2773</v>
      </c>
      <c r="B2774" s="15" t="s">
        <v>3858</v>
      </c>
      <c r="C2774" s="15" t="s">
        <v>4050</v>
      </c>
      <c r="D2774" s="15">
        <v>1995</v>
      </c>
      <c r="E2774" s="15">
        <v>6.1479999999999997</v>
      </c>
      <c r="F2774" s="15">
        <v>3.032</v>
      </c>
      <c r="G2774" s="15">
        <v>1.079</v>
      </c>
      <c r="H2774" s="15">
        <v>2.7429999999999999</v>
      </c>
      <c r="I2774" s="15">
        <v>0.625</v>
      </c>
    </row>
    <row r="2775" spans="1:9" x14ac:dyDescent="0.2">
      <c r="A2775" s="15">
        <v>2774</v>
      </c>
      <c r="B2775" s="15" t="s">
        <v>820</v>
      </c>
      <c r="C2775" s="15" t="s">
        <v>4049</v>
      </c>
      <c r="D2775" s="15">
        <v>1977</v>
      </c>
      <c r="E2775" s="15">
        <v>6.1470000000000002</v>
      </c>
      <c r="F2775" s="15">
        <v>5.2039999999999997</v>
      </c>
      <c r="G2775" s="15">
        <v>2.1080000000000001</v>
      </c>
      <c r="H2775" s="15">
        <v>1.1000000000000001</v>
      </c>
      <c r="I2775" s="15">
        <v>0.51300000000000001</v>
      </c>
    </row>
    <row r="2776" spans="1:9" x14ac:dyDescent="0.2">
      <c r="A2776" s="15">
        <v>2775</v>
      </c>
      <c r="B2776" s="15" t="s">
        <v>4048</v>
      </c>
      <c r="C2776" s="15" t="s">
        <v>4047</v>
      </c>
      <c r="D2776" s="15">
        <v>1984</v>
      </c>
      <c r="E2776" s="15">
        <v>6.1470000000000002</v>
      </c>
      <c r="F2776" s="15">
        <v>3.6859999999999999</v>
      </c>
      <c r="G2776" s="15">
        <v>3.6840000000000002</v>
      </c>
      <c r="H2776" s="15">
        <v>3.6269999999999998</v>
      </c>
      <c r="I2776" s="15">
        <v>0</v>
      </c>
    </row>
    <row r="2777" spans="1:9" x14ac:dyDescent="0.2">
      <c r="A2777" s="15">
        <v>2776</v>
      </c>
      <c r="B2777" s="15" t="s">
        <v>4046</v>
      </c>
      <c r="C2777" s="15" t="s">
        <v>4045</v>
      </c>
      <c r="D2777" s="15">
        <v>1951</v>
      </c>
      <c r="E2777" s="15">
        <v>6.1440000000000001</v>
      </c>
      <c r="F2777" s="15">
        <v>7.6040000000000001</v>
      </c>
      <c r="G2777" s="15">
        <v>0</v>
      </c>
      <c r="H2777" s="15">
        <v>0</v>
      </c>
      <c r="I2777" s="15">
        <v>0</v>
      </c>
    </row>
    <row r="2778" spans="1:9" x14ac:dyDescent="0.2">
      <c r="A2778" s="15">
        <v>2777</v>
      </c>
      <c r="B2778" s="15" t="s">
        <v>1549</v>
      </c>
      <c r="C2778" s="15" t="s">
        <v>4044</v>
      </c>
      <c r="D2778" s="15">
        <v>1951</v>
      </c>
      <c r="E2778" s="15">
        <v>6.14</v>
      </c>
      <c r="F2778" s="15">
        <v>4.6420000000000003</v>
      </c>
      <c r="G2778" s="15">
        <v>0.83299999999999996</v>
      </c>
      <c r="H2778" s="15">
        <v>0</v>
      </c>
      <c r="I2778" s="15">
        <v>0.53</v>
      </c>
    </row>
    <row r="2779" spans="1:9" x14ac:dyDescent="0.2">
      <c r="A2779" s="15">
        <v>2778</v>
      </c>
      <c r="B2779" s="15" t="s">
        <v>4043</v>
      </c>
      <c r="C2779" s="15" t="s">
        <v>4042</v>
      </c>
      <c r="D2779" s="15">
        <v>1966</v>
      </c>
      <c r="E2779" s="15">
        <v>6.1369999999999996</v>
      </c>
      <c r="F2779" s="15">
        <v>4.9770000000000003</v>
      </c>
      <c r="G2779" s="15">
        <v>6.5039999999999996</v>
      </c>
      <c r="H2779" s="15">
        <v>0.53100000000000003</v>
      </c>
      <c r="I2779" s="15">
        <v>0</v>
      </c>
    </row>
    <row r="2780" spans="1:9" x14ac:dyDescent="0.2">
      <c r="A2780" s="15">
        <v>2779</v>
      </c>
      <c r="B2780" s="15" t="s">
        <v>4041</v>
      </c>
      <c r="C2780" s="15" t="s">
        <v>4040</v>
      </c>
      <c r="D2780" s="15">
        <v>1975</v>
      </c>
      <c r="E2780" s="15">
        <v>6.1340000000000003</v>
      </c>
      <c r="F2780" s="15">
        <v>5.8289999999999997</v>
      </c>
      <c r="G2780" s="15">
        <v>1.714</v>
      </c>
      <c r="H2780" s="15">
        <v>0.83299999999999996</v>
      </c>
      <c r="I2780" s="15">
        <v>0.51100000000000001</v>
      </c>
    </row>
    <row r="2781" spans="1:9" x14ac:dyDescent="0.2">
      <c r="A2781" s="15">
        <v>2780</v>
      </c>
      <c r="B2781" s="15" t="s">
        <v>628</v>
      </c>
      <c r="C2781" s="15" t="s">
        <v>4039</v>
      </c>
      <c r="D2781" s="15">
        <v>1993</v>
      </c>
      <c r="E2781" s="15">
        <v>6.133</v>
      </c>
      <c r="F2781" s="15">
        <v>3.681</v>
      </c>
      <c r="G2781" s="15">
        <v>1.0609999999999999</v>
      </c>
      <c r="H2781" s="15">
        <v>3.1110000000000002</v>
      </c>
      <c r="I2781" s="15">
        <v>0.51800000000000002</v>
      </c>
    </row>
    <row r="2782" spans="1:9" x14ac:dyDescent="0.2">
      <c r="A2782" s="15">
        <v>2781</v>
      </c>
      <c r="B2782" s="15" t="s">
        <v>4038</v>
      </c>
      <c r="C2782" s="15" t="s">
        <v>4037</v>
      </c>
      <c r="D2782" s="15">
        <v>1971</v>
      </c>
      <c r="E2782" s="15">
        <v>6.1269999999999998</v>
      </c>
      <c r="F2782" s="15">
        <v>8.6630000000000003</v>
      </c>
      <c r="G2782" s="15">
        <v>0.75</v>
      </c>
      <c r="H2782" s="15">
        <v>0.7</v>
      </c>
      <c r="I2782" s="15">
        <v>0.51100000000000001</v>
      </c>
    </row>
    <row r="2783" spans="1:9" x14ac:dyDescent="0.2">
      <c r="A2783" s="15">
        <v>2782</v>
      </c>
      <c r="B2783" s="15" t="s">
        <v>4036</v>
      </c>
      <c r="C2783" s="15" t="s">
        <v>4035</v>
      </c>
      <c r="D2783" s="15">
        <v>1961</v>
      </c>
      <c r="E2783" s="15">
        <v>6.1269999999999998</v>
      </c>
      <c r="F2783" s="15">
        <v>0.2</v>
      </c>
      <c r="G2783" s="15">
        <v>5.01</v>
      </c>
      <c r="H2783" s="15">
        <v>3.1429999999999998</v>
      </c>
      <c r="I2783" s="15">
        <v>0</v>
      </c>
    </row>
    <row r="2784" spans="1:9" x14ac:dyDescent="0.2">
      <c r="A2784" s="15">
        <v>2783</v>
      </c>
      <c r="B2784" s="15" t="s">
        <v>618</v>
      </c>
      <c r="C2784" s="15" t="s">
        <v>4034</v>
      </c>
      <c r="D2784" s="15">
        <v>2001</v>
      </c>
      <c r="E2784" s="15">
        <v>6.1269999999999998</v>
      </c>
      <c r="F2784" s="15">
        <v>2.552</v>
      </c>
      <c r="G2784" s="15">
        <v>0.59099999999999997</v>
      </c>
      <c r="H2784" s="15">
        <v>1.095</v>
      </c>
      <c r="I2784" s="15">
        <v>2.0099999999999998</v>
      </c>
    </row>
    <row r="2785" spans="1:9" x14ac:dyDescent="0.2">
      <c r="A2785" s="15">
        <v>2784</v>
      </c>
      <c r="B2785" s="15" t="s">
        <v>820</v>
      </c>
      <c r="C2785" s="15" t="s">
        <v>4033</v>
      </c>
      <c r="D2785" s="15">
        <v>1985</v>
      </c>
      <c r="E2785" s="15">
        <v>6.125</v>
      </c>
      <c r="F2785" s="15">
        <v>2.4020000000000001</v>
      </c>
      <c r="G2785" s="15">
        <v>3.7250000000000001</v>
      </c>
      <c r="H2785" s="15">
        <v>6.3019999999999996</v>
      </c>
      <c r="I2785" s="15">
        <v>0</v>
      </c>
    </row>
    <row r="2786" spans="1:9" x14ac:dyDescent="0.2">
      <c r="A2786" s="15">
        <v>2785</v>
      </c>
      <c r="B2786" s="15" t="s">
        <v>3736</v>
      </c>
      <c r="C2786" s="15" t="s">
        <v>4032</v>
      </c>
      <c r="D2786" s="15">
        <v>2011</v>
      </c>
      <c r="E2786" s="15">
        <v>6.1239999999999997</v>
      </c>
      <c r="F2786" s="15">
        <v>6.218</v>
      </c>
      <c r="G2786" s="15">
        <v>1.083</v>
      </c>
      <c r="H2786" s="15">
        <v>0.57099999999999995</v>
      </c>
      <c r="I2786" s="15">
        <v>0</v>
      </c>
    </row>
    <row r="2787" spans="1:9" x14ac:dyDescent="0.2">
      <c r="A2787" s="15">
        <v>2786</v>
      </c>
      <c r="B2787" s="15" t="s">
        <v>1655</v>
      </c>
      <c r="C2787" s="15" t="s">
        <v>4031</v>
      </c>
      <c r="D2787" s="15">
        <v>1985</v>
      </c>
      <c r="E2787" s="15">
        <v>6.1210000000000004</v>
      </c>
      <c r="F2787" s="15">
        <v>3.4860000000000002</v>
      </c>
      <c r="G2787" s="15">
        <v>4.16</v>
      </c>
      <c r="H2787" s="15">
        <v>3.51</v>
      </c>
      <c r="I2787" s="15">
        <v>0</v>
      </c>
    </row>
    <row r="2788" spans="1:9" x14ac:dyDescent="0.2">
      <c r="A2788" s="15">
        <v>2787</v>
      </c>
      <c r="B2788" s="15" t="s">
        <v>3302</v>
      </c>
      <c r="C2788" s="15" t="s">
        <v>4030</v>
      </c>
      <c r="D2788" s="15">
        <v>1967</v>
      </c>
      <c r="E2788" s="15">
        <v>6.12</v>
      </c>
      <c r="F2788" s="15">
        <v>8.282</v>
      </c>
      <c r="G2788" s="15">
        <v>6.31</v>
      </c>
      <c r="H2788" s="15">
        <v>0</v>
      </c>
      <c r="I2788" s="15">
        <v>0</v>
      </c>
    </row>
    <row r="2789" spans="1:9" x14ac:dyDescent="0.2">
      <c r="A2789" s="15">
        <v>2788</v>
      </c>
      <c r="B2789" s="15" t="s">
        <v>672</v>
      </c>
      <c r="C2789" s="15" t="s">
        <v>4029</v>
      </c>
      <c r="D2789" s="15">
        <v>1932</v>
      </c>
      <c r="E2789" s="15">
        <v>6.1189999999999998</v>
      </c>
      <c r="F2789" s="15">
        <v>5.0250000000000004</v>
      </c>
      <c r="G2789" s="15">
        <v>0</v>
      </c>
      <c r="H2789" s="15">
        <v>0</v>
      </c>
      <c r="I2789" s="15">
        <v>0.51700000000000002</v>
      </c>
    </row>
    <row r="2790" spans="1:9" x14ac:dyDescent="0.2">
      <c r="A2790" s="15">
        <v>2789</v>
      </c>
      <c r="B2790" s="15" t="s">
        <v>1582</v>
      </c>
      <c r="C2790" s="15" t="s">
        <v>4028</v>
      </c>
      <c r="D2790" s="15">
        <v>2001</v>
      </c>
      <c r="E2790" s="15">
        <v>6.1180000000000003</v>
      </c>
      <c r="F2790" s="15">
        <v>0</v>
      </c>
      <c r="G2790" s="15">
        <v>3.9</v>
      </c>
      <c r="H2790" s="15">
        <v>6.9379999999999997</v>
      </c>
      <c r="I2790" s="15">
        <v>0.55000000000000004</v>
      </c>
    </row>
    <row r="2791" spans="1:9" x14ac:dyDescent="0.2">
      <c r="A2791" s="15">
        <v>2790</v>
      </c>
      <c r="B2791" s="15" t="s">
        <v>1254</v>
      </c>
      <c r="C2791" s="15" t="s">
        <v>4027</v>
      </c>
      <c r="D2791" s="15">
        <v>1979</v>
      </c>
      <c r="E2791" s="15">
        <v>6.1180000000000003</v>
      </c>
      <c r="F2791" s="15">
        <v>0</v>
      </c>
      <c r="G2791" s="15">
        <v>9.3330000000000002</v>
      </c>
      <c r="H2791" s="15">
        <v>5.7569999999999997</v>
      </c>
      <c r="I2791" s="15">
        <v>0</v>
      </c>
    </row>
    <row r="2792" spans="1:9" x14ac:dyDescent="0.2">
      <c r="A2792" s="15">
        <v>2791</v>
      </c>
      <c r="B2792" s="15" t="s">
        <v>519</v>
      </c>
      <c r="C2792" s="15" t="s">
        <v>4026</v>
      </c>
      <c r="D2792" s="15">
        <v>1983</v>
      </c>
      <c r="E2792" s="15">
        <v>6.117</v>
      </c>
      <c r="F2792" s="15">
        <v>3.1880000000000002</v>
      </c>
      <c r="G2792" s="15">
        <v>2.0910000000000002</v>
      </c>
      <c r="H2792" s="15">
        <v>6.1989999999999998</v>
      </c>
      <c r="I2792" s="15">
        <v>0</v>
      </c>
    </row>
    <row r="2793" spans="1:9" x14ac:dyDescent="0.2">
      <c r="A2793" s="15">
        <v>2792</v>
      </c>
      <c r="B2793" s="15" t="s">
        <v>4025</v>
      </c>
      <c r="C2793" s="15" t="s">
        <v>4024</v>
      </c>
      <c r="D2793" s="15">
        <v>2004</v>
      </c>
      <c r="E2793" s="15">
        <v>6.117</v>
      </c>
      <c r="F2793" s="15">
        <v>2.202</v>
      </c>
      <c r="G2793" s="15">
        <v>2.4</v>
      </c>
      <c r="H2793" s="15">
        <v>4.8780000000000001</v>
      </c>
      <c r="I2793" s="15">
        <v>0</v>
      </c>
    </row>
    <row r="2794" spans="1:9" x14ac:dyDescent="0.2">
      <c r="A2794" s="15">
        <v>2793</v>
      </c>
      <c r="B2794" s="15" t="s">
        <v>3331</v>
      </c>
      <c r="C2794" s="15" t="s">
        <v>4023</v>
      </c>
      <c r="D2794" s="15">
        <v>2002</v>
      </c>
      <c r="E2794" s="15">
        <v>6.1159999999999997</v>
      </c>
      <c r="F2794" s="15">
        <v>1.621</v>
      </c>
      <c r="G2794" s="15">
        <v>1.085</v>
      </c>
      <c r="H2794" s="15">
        <v>5.6660000000000004</v>
      </c>
      <c r="I2794" s="15">
        <v>0.54800000000000004</v>
      </c>
    </row>
    <row r="2795" spans="1:9" x14ac:dyDescent="0.2">
      <c r="A2795" s="15">
        <v>2794</v>
      </c>
      <c r="B2795" s="15" t="s">
        <v>3516</v>
      </c>
      <c r="C2795" s="15" t="s">
        <v>4022</v>
      </c>
      <c r="D2795" s="15">
        <v>1992</v>
      </c>
      <c r="E2795" s="15">
        <v>6.1150000000000002</v>
      </c>
      <c r="F2795" s="15">
        <v>2.0950000000000002</v>
      </c>
      <c r="G2795" s="15">
        <v>0.57099999999999995</v>
      </c>
      <c r="H2795" s="15">
        <v>4.8099999999999996</v>
      </c>
      <c r="I2795" s="15">
        <v>2.0289999999999999</v>
      </c>
    </row>
    <row r="2796" spans="1:9" x14ac:dyDescent="0.2">
      <c r="A2796" s="15">
        <v>2795</v>
      </c>
      <c r="B2796" s="15" t="s">
        <v>4021</v>
      </c>
      <c r="C2796" s="15" t="s">
        <v>4020</v>
      </c>
      <c r="D2796" s="15">
        <v>1998</v>
      </c>
      <c r="E2796" s="15">
        <v>6.1139999999999999</v>
      </c>
      <c r="F2796" s="15">
        <v>3.4940000000000002</v>
      </c>
      <c r="G2796" s="15">
        <v>1.056</v>
      </c>
      <c r="H2796" s="15">
        <v>2.198</v>
      </c>
      <c r="I2796" s="15">
        <v>0.51100000000000001</v>
      </c>
    </row>
    <row r="2797" spans="1:9" x14ac:dyDescent="0.2">
      <c r="A2797" s="15">
        <v>2796</v>
      </c>
      <c r="B2797" s="15" t="s">
        <v>803</v>
      </c>
      <c r="C2797" s="15" t="s">
        <v>4019</v>
      </c>
      <c r="D2797" s="15">
        <v>1988</v>
      </c>
      <c r="E2797" s="15">
        <v>6.1130000000000004</v>
      </c>
      <c r="F2797" s="15">
        <v>3.63</v>
      </c>
      <c r="G2797" s="15">
        <v>2.077</v>
      </c>
      <c r="H2797" s="15">
        <v>3.907</v>
      </c>
      <c r="I2797" s="15">
        <v>0</v>
      </c>
    </row>
    <row r="2798" spans="1:9" x14ac:dyDescent="0.2">
      <c r="A2798" s="15">
        <v>2797</v>
      </c>
      <c r="B2798" s="15" t="s">
        <v>1429</v>
      </c>
      <c r="C2798" s="15" t="s">
        <v>4018</v>
      </c>
      <c r="D2798" s="15">
        <v>1941</v>
      </c>
      <c r="E2798" s="15">
        <v>6.1130000000000004</v>
      </c>
      <c r="F2798" s="15">
        <v>5.7</v>
      </c>
      <c r="G2798" s="15">
        <v>0</v>
      </c>
      <c r="H2798" s="15">
        <v>0</v>
      </c>
      <c r="I2798" s="15">
        <v>0.51100000000000001</v>
      </c>
    </row>
    <row r="2799" spans="1:9" x14ac:dyDescent="0.2">
      <c r="A2799" s="15">
        <v>2798</v>
      </c>
      <c r="B2799" s="15" t="s">
        <v>4017</v>
      </c>
      <c r="C2799" s="15" t="s">
        <v>4016</v>
      </c>
      <c r="D2799" s="15">
        <v>2011</v>
      </c>
      <c r="E2799" s="15">
        <v>6.1109999999999998</v>
      </c>
      <c r="F2799" s="15">
        <v>3.6509999999999998</v>
      </c>
      <c r="G2799" s="15">
        <v>1.3520000000000001</v>
      </c>
      <c r="H2799" s="15">
        <v>2.7189999999999999</v>
      </c>
      <c r="I2799" s="15">
        <v>0</v>
      </c>
    </row>
    <row r="2800" spans="1:9" x14ac:dyDescent="0.2">
      <c r="A2800" s="15">
        <v>2799</v>
      </c>
      <c r="B2800" s="15" t="s">
        <v>1535</v>
      </c>
      <c r="C2800" s="15" t="s">
        <v>4015</v>
      </c>
      <c r="D2800" s="15">
        <v>1997</v>
      </c>
      <c r="E2800" s="15">
        <v>6.1109999999999998</v>
      </c>
      <c r="F2800" s="15">
        <v>0.53600000000000003</v>
      </c>
      <c r="G2800" s="15">
        <v>2.2250000000000001</v>
      </c>
      <c r="H2800" s="15">
        <v>5.4480000000000004</v>
      </c>
      <c r="I2800" s="15">
        <v>1.0409999999999999</v>
      </c>
    </row>
    <row r="2801" spans="1:9" x14ac:dyDescent="0.2">
      <c r="A2801" s="15">
        <v>2800</v>
      </c>
      <c r="B2801" s="15" t="s">
        <v>2019</v>
      </c>
      <c r="C2801" s="15" t="s">
        <v>4014</v>
      </c>
      <c r="D2801" s="15">
        <v>1982</v>
      </c>
      <c r="E2801" s="15">
        <v>6.1079999999999997</v>
      </c>
      <c r="F2801" s="15">
        <v>7.13</v>
      </c>
      <c r="G2801" s="15">
        <v>0.75</v>
      </c>
      <c r="H2801" s="15">
        <v>0.61099999999999999</v>
      </c>
      <c r="I2801" s="15">
        <v>0</v>
      </c>
    </row>
    <row r="2802" spans="1:9" x14ac:dyDescent="0.2">
      <c r="A2802" s="15">
        <v>2801</v>
      </c>
      <c r="B2802" s="15" t="s">
        <v>1023</v>
      </c>
      <c r="C2802" s="15" t="s">
        <v>4013</v>
      </c>
      <c r="D2802" s="15">
        <v>1932</v>
      </c>
      <c r="E2802" s="15">
        <v>6.1070000000000002</v>
      </c>
      <c r="F2802" s="15">
        <v>4.9779999999999998</v>
      </c>
      <c r="G2802" s="15">
        <v>0</v>
      </c>
      <c r="H2802" s="15">
        <v>0</v>
      </c>
      <c r="I2802" s="15">
        <v>0.55300000000000005</v>
      </c>
    </row>
    <row r="2803" spans="1:9" x14ac:dyDescent="0.2">
      <c r="A2803" s="15">
        <v>2802</v>
      </c>
      <c r="B2803" s="15" t="s">
        <v>4012</v>
      </c>
      <c r="C2803" s="15" t="s">
        <v>4011</v>
      </c>
      <c r="D2803" s="15">
        <v>2001</v>
      </c>
      <c r="E2803" s="15">
        <v>6.1059999999999999</v>
      </c>
      <c r="F2803" s="15">
        <v>0.72199999999999998</v>
      </c>
      <c r="G2803" s="15">
        <v>2.1669999999999998</v>
      </c>
      <c r="H2803" s="15">
        <v>3.8170000000000002</v>
      </c>
      <c r="I2803" s="15">
        <v>1.655</v>
      </c>
    </row>
    <row r="2804" spans="1:9" x14ac:dyDescent="0.2">
      <c r="A2804" s="15">
        <v>2803</v>
      </c>
      <c r="B2804" s="15" t="s">
        <v>4010</v>
      </c>
      <c r="C2804" s="15" t="s">
        <v>4009</v>
      </c>
      <c r="D2804" s="15">
        <v>2012</v>
      </c>
      <c r="E2804" s="15">
        <v>6.1050000000000004</v>
      </c>
      <c r="F2804" s="15">
        <v>6.101</v>
      </c>
      <c r="G2804" s="15">
        <v>3.7</v>
      </c>
      <c r="H2804" s="15">
        <v>0.66700000000000004</v>
      </c>
      <c r="I2804" s="15">
        <v>0</v>
      </c>
    </row>
    <row r="2805" spans="1:9" x14ac:dyDescent="0.2">
      <c r="A2805" s="15">
        <v>2804</v>
      </c>
      <c r="B2805" s="15" t="s">
        <v>820</v>
      </c>
      <c r="C2805" s="15" t="s">
        <v>4008</v>
      </c>
      <c r="D2805" s="15">
        <v>1981</v>
      </c>
      <c r="E2805" s="15">
        <v>6.1029999999999998</v>
      </c>
      <c r="F2805" s="15">
        <v>4.43</v>
      </c>
      <c r="G2805" s="15">
        <v>2.0179999999999998</v>
      </c>
      <c r="H2805" s="15">
        <v>1.7170000000000001</v>
      </c>
      <c r="I2805" s="15">
        <v>0.52</v>
      </c>
    </row>
    <row r="2806" spans="1:9" x14ac:dyDescent="0.2">
      <c r="A2806" s="15">
        <v>2805</v>
      </c>
      <c r="B2806" s="15" t="s">
        <v>4007</v>
      </c>
      <c r="C2806" s="15" t="s">
        <v>4006</v>
      </c>
      <c r="D2806" s="15">
        <v>2003</v>
      </c>
      <c r="E2806" s="15">
        <v>6.1</v>
      </c>
      <c r="F2806" s="15">
        <v>1.581</v>
      </c>
      <c r="G2806" s="15">
        <v>1.5529999999999999</v>
      </c>
      <c r="H2806" s="15">
        <v>4.6470000000000002</v>
      </c>
      <c r="I2806" s="15">
        <v>0.52700000000000002</v>
      </c>
    </row>
    <row r="2807" spans="1:9" x14ac:dyDescent="0.2">
      <c r="A2807" s="15">
        <v>2806</v>
      </c>
      <c r="B2807" s="15" t="s">
        <v>1416</v>
      </c>
      <c r="C2807" s="15" t="s">
        <v>4005</v>
      </c>
      <c r="D2807" s="15">
        <v>1975</v>
      </c>
      <c r="E2807" s="15">
        <v>6.0990000000000002</v>
      </c>
      <c r="F2807" s="15">
        <v>6.5190000000000001</v>
      </c>
      <c r="G2807" s="15">
        <v>4.3250000000000002</v>
      </c>
      <c r="H2807" s="15">
        <v>0</v>
      </c>
      <c r="I2807" s="15">
        <v>0</v>
      </c>
    </row>
    <row r="2808" spans="1:9" x14ac:dyDescent="0.2">
      <c r="A2808" s="15">
        <v>2807</v>
      </c>
      <c r="B2808" s="15" t="s">
        <v>4004</v>
      </c>
      <c r="C2808" s="15" t="s">
        <v>4003</v>
      </c>
      <c r="D2808" s="15">
        <v>1981</v>
      </c>
      <c r="E2808" s="15">
        <v>6.0960000000000001</v>
      </c>
      <c r="F2808" s="15">
        <v>0.2</v>
      </c>
      <c r="G2808" s="15">
        <v>3.8250000000000002</v>
      </c>
      <c r="H2808" s="15">
        <v>8.1229999999999993</v>
      </c>
      <c r="I2808" s="15">
        <v>0</v>
      </c>
    </row>
    <row r="2809" spans="1:9" x14ac:dyDescent="0.2">
      <c r="A2809" s="15">
        <v>2808</v>
      </c>
      <c r="B2809" s="15" t="s">
        <v>1094</v>
      </c>
      <c r="C2809" s="15" t="s">
        <v>4002</v>
      </c>
      <c r="D2809" s="15">
        <v>1979</v>
      </c>
      <c r="E2809" s="15">
        <v>6.0960000000000001</v>
      </c>
      <c r="F2809" s="15">
        <v>6.5640000000000001</v>
      </c>
      <c r="G2809" s="15">
        <v>2.669</v>
      </c>
      <c r="H2809" s="15">
        <v>0</v>
      </c>
      <c r="I2809" s="15">
        <v>0.52600000000000002</v>
      </c>
    </row>
    <row r="2810" spans="1:9" x14ac:dyDescent="0.2">
      <c r="A2810" s="15">
        <v>2809</v>
      </c>
      <c r="B2810" s="15" t="s">
        <v>4001</v>
      </c>
      <c r="C2810" s="15" t="s">
        <v>4000</v>
      </c>
      <c r="D2810" s="15">
        <v>2007</v>
      </c>
      <c r="E2810" s="15">
        <v>6.0940000000000003</v>
      </c>
      <c r="F2810" s="15">
        <v>5.6740000000000004</v>
      </c>
      <c r="G2810" s="15">
        <v>1.244</v>
      </c>
      <c r="H2810" s="15">
        <v>1.0580000000000001</v>
      </c>
      <c r="I2810" s="15">
        <v>0</v>
      </c>
    </row>
    <row r="2811" spans="1:9" x14ac:dyDescent="0.2">
      <c r="A2811" s="15">
        <v>2810</v>
      </c>
      <c r="B2811" s="15" t="s">
        <v>1599</v>
      </c>
      <c r="C2811" s="15" t="s">
        <v>3999</v>
      </c>
      <c r="D2811" s="15">
        <v>1918</v>
      </c>
      <c r="E2811" s="15">
        <v>6.0919999999999996</v>
      </c>
      <c r="F2811" s="15">
        <v>3.8090000000000002</v>
      </c>
      <c r="G2811" s="15">
        <v>0.58299999999999996</v>
      </c>
      <c r="H2811" s="15">
        <v>0</v>
      </c>
      <c r="I2811" s="15">
        <v>0.625</v>
      </c>
    </row>
    <row r="2812" spans="1:9" x14ac:dyDescent="0.2">
      <c r="A2812" s="15">
        <v>2811</v>
      </c>
      <c r="B2812" s="15" t="s">
        <v>3984</v>
      </c>
      <c r="C2812" s="15" t="s">
        <v>3998</v>
      </c>
      <c r="D2812" s="15">
        <v>1973</v>
      </c>
      <c r="E2812" s="15">
        <v>6.0919999999999996</v>
      </c>
      <c r="F2812" s="15">
        <v>6.5570000000000004</v>
      </c>
      <c r="G2812" s="15">
        <v>5.3330000000000002</v>
      </c>
      <c r="H2812" s="15">
        <v>0</v>
      </c>
      <c r="I2812" s="15">
        <v>0</v>
      </c>
    </row>
    <row r="2813" spans="1:9" x14ac:dyDescent="0.2">
      <c r="A2813" s="15">
        <v>2812</v>
      </c>
      <c r="B2813" s="15" t="s">
        <v>820</v>
      </c>
      <c r="C2813" s="15" t="s">
        <v>3997</v>
      </c>
      <c r="D2813" s="15">
        <v>1979</v>
      </c>
      <c r="E2813" s="15">
        <v>6.0890000000000004</v>
      </c>
      <c r="F2813" s="15">
        <v>5.1029999999999998</v>
      </c>
      <c r="G2813" s="15">
        <v>2.4830000000000001</v>
      </c>
      <c r="H2813" s="15">
        <v>1.1000000000000001</v>
      </c>
      <c r="I2813" s="15">
        <v>0.51500000000000001</v>
      </c>
    </row>
    <row r="2814" spans="1:9" x14ac:dyDescent="0.2">
      <c r="A2814" s="15">
        <v>2813</v>
      </c>
      <c r="B2814" s="15" t="s">
        <v>598</v>
      </c>
      <c r="C2814" s="15" t="s">
        <v>3996</v>
      </c>
      <c r="D2814" s="15">
        <v>1986</v>
      </c>
      <c r="E2814" s="15">
        <v>6.0890000000000004</v>
      </c>
      <c r="F2814" s="15">
        <v>1.2330000000000001</v>
      </c>
      <c r="G2814" s="15">
        <v>3.6669999999999998</v>
      </c>
      <c r="H2814" s="15">
        <v>7.9980000000000002</v>
      </c>
      <c r="I2814" s="15">
        <v>0</v>
      </c>
    </row>
    <row r="2815" spans="1:9" x14ac:dyDescent="0.2">
      <c r="A2815" s="15">
        <v>2814</v>
      </c>
      <c r="B2815" s="15" t="s">
        <v>527</v>
      </c>
      <c r="C2815" s="15" t="s">
        <v>3995</v>
      </c>
      <c r="D2815" s="15">
        <v>1996</v>
      </c>
      <c r="E2815" s="15">
        <v>6.0830000000000002</v>
      </c>
      <c r="F2815" s="15">
        <v>2.66</v>
      </c>
      <c r="G2815" s="15">
        <v>2.0179999999999998</v>
      </c>
      <c r="H2815" s="15">
        <v>0.52800000000000002</v>
      </c>
      <c r="I2815" s="15">
        <v>1.2609999999999999</v>
      </c>
    </row>
    <row r="2816" spans="1:9" x14ac:dyDescent="0.2">
      <c r="A2816" s="15">
        <v>2815</v>
      </c>
      <c r="B2816" s="15" t="s">
        <v>792</v>
      </c>
      <c r="C2816" s="15" t="s">
        <v>3994</v>
      </c>
      <c r="D2816" s="15">
        <v>1962</v>
      </c>
      <c r="E2816" s="15">
        <v>6.0819999999999999</v>
      </c>
      <c r="F2816" s="15">
        <v>9.1530000000000005</v>
      </c>
      <c r="G2816" s="15">
        <v>0.52400000000000002</v>
      </c>
      <c r="H2816" s="15">
        <v>0</v>
      </c>
      <c r="I2816" s="15">
        <v>0</v>
      </c>
    </row>
    <row r="2817" spans="1:9" x14ac:dyDescent="0.2">
      <c r="A2817" s="15">
        <v>2816</v>
      </c>
      <c r="B2817" s="15" t="s">
        <v>3993</v>
      </c>
      <c r="C2817" s="15" t="s">
        <v>3992</v>
      </c>
      <c r="D2817" s="15">
        <v>1972</v>
      </c>
      <c r="E2817" s="15">
        <v>6.0810000000000004</v>
      </c>
      <c r="F2817" s="15">
        <v>0.2</v>
      </c>
      <c r="G2817" s="15">
        <v>7.4050000000000002</v>
      </c>
      <c r="H2817" s="15">
        <v>3.794</v>
      </c>
      <c r="I2817" s="15">
        <v>0</v>
      </c>
    </row>
    <row r="2818" spans="1:9" x14ac:dyDescent="0.2">
      <c r="A2818" s="15">
        <v>2817</v>
      </c>
      <c r="B2818" s="15" t="s">
        <v>3991</v>
      </c>
      <c r="C2818" s="15" t="s">
        <v>3990</v>
      </c>
      <c r="D2818" s="15">
        <v>1959</v>
      </c>
      <c r="E2818" s="15">
        <v>6.0810000000000004</v>
      </c>
      <c r="F2818" s="15">
        <v>1.7969999999999999</v>
      </c>
      <c r="G2818" s="15">
        <v>2.0430000000000001</v>
      </c>
      <c r="H2818" s="15">
        <v>2.7189999999999999</v>
      </c>
      <c r="I2818" s="15">
        <v>0</v>
      </c>
    </row>
    <row r="2819" spans="1:9" x14ac:dyDescent="0.2">
      <c r="A2819" s="15">
        <v>2818</v>
      </c>
      <c r="B2819" s="15" t="s">
        <v>3989</v>
      </c>
      <c r="C2819" s="15" t="s">
        <v>3988</v>
      </c>
      <c r="D2819" s="15">
        <v>2012</v>
      </c>
      <c r="E2819" s="15">
        <v>6.08</v>
      </c>
      <c r="F2819" s="15">
        <v>6.2770000000000001</v>
      </c>
      <c r="G2819" s="15">
        <v>5.0590000000000002</v>
      </c>
      <c r="H2819" s="15">
        <v>0</v>
      </c>
      <c r="I2819" s="15">
        <v>0</v>
      </c>
    </row>
    <row r="2820" spans="1:9" x14ac:dyDescent="0.2">
      <c r="A2820" s="15">
        <v>2819</v>
      </c>
      <c r="B2820" s="15" t="s">
        <v>706</v>
      </c>
      <c r="C2820" s="15" t="s">
        <v>3987</v>
      </c>
      <c r="D2820" s="15">
        <v>1973</v>
      </c>
      <c r="E2820" s="15">
        <v>6.0789999999999997</v>
      </c>
      <c r="F2820" s="15">
        <v>6.9340000000000002</v>
      </c>
      <c r="G2820" s="15">
        <v>2.5</v>
      </c>
      <c r="H2820" s="15">
        <v>1.145</v>
      </c>
      <c r="I2820" s="15">
        <v>0</v>
      </c>
    </row>
    <row r="2821" spans="1:9" x14ac:dyDescent="0.2">
      <c r="A2821" s="15">
        <v>2820</v>
      </c>
      <c r="B2821" s="15" t="s">
        <v>3986</v>
      </c>
      <c r="C2821" s="15" t="s">
        <v>3985</v>
      </c>
      <c r="D2821" s="15">
        <v>1994</v>
      </c>
      <c r="E2821" s="15">
        <v>6.0759999999999996</v>
      </c>
      <c r="F2821" s="15">
        <v>1.2609999999999999</v>
      </c>
      <c r="G2821" s="15">
        <v>2.2290000000000001</v>
      </c>
      <c r="H2821" s="15">
        <v>8.593</v>
      </c>
      <c r="I2821" s="15">
        <v>0</v>
      </c>
    </row>
    <row r="2822" spans="1:9" x14ac:dyDescent="0.2">
      <c r="A2822" s="15">
        <v>2821</v>
      </c>
      <c r="B2822" s="15" t="s">
        <v>3984</v>
      </c>
      <c r="C2822" s="15" t="s">
        <v>3983</v>
      </c>
      <c r="D2822" s="15">
        <v>1974</v>
      </c>
      <c r="E2822" s="15">
        <v>6.0750000000000002</v>
      </c>
      <c r="F2822" s="15">
        <v>5.2160000000000002</v>
      </c>
      <c r="G2822" s="15">
        <v>3.3210000000000002</v>
      </c>
      <c r="H2822" s="15">
        <v>2.4750000000000001</v>
      </c>
      <c r="I2822" s="15">
        <v>0</v>
      </c>
    </row>
    <row r="2823" spans="1:9" x14ac:dyDescent="0.2">
      <c r="A2823" s="15">
        <v>2822</v>
      </c>
      <c r="B2823" s="15" t="s">
        <v>1426</v>
      </c>
      <c r="C2823" s="15" t="s">
        <v>3982</v>
      </c>
      <c r="D2823" s="15">
        <v>1997</v>
      </c>
      <c r="E2823" s="15">
        <v>6.0730000000000004</v>
      </c>
      <c r="F2823" s="15">
        <v>3.7679999999999998</v>
      </c>
      <c r="G2823" s="15">
        <v>0.625</v>
      </c>
      <c r="H2823" s="15">
        <v>1.1679999999999999</v>
      </c>
      <c r="I2823" s="15">
        <v>1.0429999999999999</v>
      </c>
    </row>
    <row r="2824" spans="1:9" x14ac:dyDescent="0.2">
      <c r="A2824" s="15">
        <v>2823</v>
      </c>
      <c r="B2824" s="15" t="s">
        <v>2560</v>
      </c>
      <c r="C2824" s="15" t="s">
        <v>3981</v>
      </c>
      <c r="D2824" s="15">
        <v>1993</v>
      </c>
      <c r="E2824" s="15">
        <v>6.0720000000000001</v>
      </c>
      <c r="F2824" s="15">
        <v>1.054</v>
      </c>
      <c r="G2824" s="15">
        <v>0.64300000000000002</v>
      </c>
      <c r="H2824" s="15">
        <v>5.6479999999999997</v>
      </c>
      <c r="I2824" s="15">
        <v>2.0179999999999998</v>
      </c>
    </row>
    <row r="2825" spans="1:9" x14ac:dyDescent="0.2">
      <c r="A2825" s="15">
        <v>2824</v>
      </c>
      <c r="B2825" s="15" t="s">
        <v>3980</v>
      </c>
      <c r="C2825" s="15" t="s">
        <v>3979</v>
      </c>
      <c r="D2825" s="15">
        <v>1980</v>
      </c>
      <c r="E2825" s="15">
        <v>6.07</v>
      </c>
      <c r="F2825" s="15">
        <v>7.7069999999999999</v>
      </c>
      <c r="G2825" s="15">
        <v>3.323</v>
      </c>
      <c r="H2825" s="15">
        <v>0</v>
      </c>
      <c r="I2825" s="15">
        <v>0</v>
      </c>
    </row>
    <row r="2826" spans="1:9" x14ac:dyDescent="0.2">
      <c r="A2826" s="15">
        <v>2825</v>
      </c>
      <c r="B2826" s="15" t="s">
        <v>700</v>
      </c>
      <c r="C2826" s="15" t="s">
        <v>3978</v>
      </c>
      <c r="D2826" s="15">
        <v>2004</v>
      </c>
      <c r="E2826" s="15">
        <v>6.0679999999999996</v>
      </c>
      <c r="F2826" s="15">
        <v>4.4969999999999999</v>
      </c>
      <c r="G2826" s="15">
        <v>0.7</v>
      </c>
      <c r="H2826" s="15">
        <v>1.155</v>
      </c>
      <c r="I2826" s="15">
        <v>0.51800000000000002</v>
      </c>
    </row>
    <row r="2827" spans="1:9" x14ac:dyDescent="0.2">
      <c r="A2827" s="15">
        <v>2826</v>
      </c>
      <c r="B2827" s="15" t="s">
        <v>3977</v>
      </c>
      <c r="C2827" s="15" t="s">
        <v>3976</v>
      </c>
      <c r="D2827" s="15">
        <v>2000</v>
      </c>
      <c r="E2827" s="15">
        <v>6.0640000000000001</v>
      </c>
      <c r="F2827" s="15">
        <v>6.5350000000000001</v>
      </c>
      <c r="G2827" s="15">
        <v>0</v>
      </c>
      <c r="H2827" s="15">
        <v>1.0629999999999999</v>
      </c>
      <c r="I2827" s="15">
        <v>0</v>
      </c>
    </row>
    <row r="2828" spans="1:9" x14ac:dyDescent="0.2">
      <c r="A2828" s="15">
        <v>2827</v>
      </c>
      <c r="B2828" s="15" t="s">
        <v>3975</v>
      </c>
      <c r="C2828" s="15" t="s">
        <v>3974</v>
      </c>
      <c r="D2828" s="15">
        <v>1975</v>
      </c>
      <c r="E2828" s="15">
        <v>6.0640000000000001</v>
      </c>
      <c r="F2828" s="15">
        <v>5.8609999999999998</v>
      </c>
      <c r="G2828" s="15">
        <v>3</v>
      </c>
      <c r="H2828" s="15">
        <v>1.341</v>
      </c>
      <c r="I2828" s="15">
        <v>0</v>
      </c>
    </row>
    <row r="2829" spans="1:9" x14ac:dyDescent="0.2">
      <c r="A2829" s="15">
        <v>2828</v>
      </c>
      <c r="B2829" s="15" t="s">
        <v>885</v>
      </c>
      <c r="C2829" s="15" t="s">
        <v>3973</v>
      </c>
      <c r="D2829" s="15">
        <v>1984</v>
      </c>
      <c r="E2829" s="15">
        <v>6.0640000000000001</v>
      </c>
      <c r="F2829" s="15">
        <v>3.59</v>
      </c>
      <c r="G2829" s="15">
        <v>1.256</v>
      </c>
      <c r="H2829" s="15">
        <v>3.976</v>
      </c>
      <c r="I2829" s="15">
        <v>0.51600000000000001</v>
      </c>
    </row>
    <row r="2830" spans="1:9" x14ac:dyDescent="0.2">
      <c r="A2830" s="15">
        <v>2829</v>
      </c>
      <c r="B2830" s="15" t="s">
        <v>684</v>
      </c>
      <c r="C2830" s="15" t="s">
        <v>3972</v>
      </c>
      <c r="D2830" s="15">
        <v>1967</v>
      </c>
      <c r="E2830" s="15">
        <v>6.0629999999999997</v>
      </c>
      <c r="F2830" s="15">
        <v>9.8239999999999998</v>
      </c>
      <c r="G2830" s="15">
        <v>2.0289999999999999</v>
      </c>
      <c r="H2830" s="15">
        <v>0.58299999999999996</v>
      </c>
      <c r="I2830" s="15">
        <v>0</v>
      </c>
    </row>
    <row r="2831" spans="1:9" x14ac:dyDescent="0.2">
      <c r="A2831" s="15">
        <v>2830</v>
      </c>
      <c r="B2831" s="15" t="s">
        <v>1641</v>
      </c>
      <c r="C2831" s="15" t="s">
        <v>3971</v>
      </c>
      <c r="D2831" s="15">
        <v>1998</v>
      </c>
      <c r="E2831" s="15">
        <v>6.0620000000000003</v>
      </c>
      <c r="F2831" s="15">
        <v>2.3330000000000002</v>
      </c>
      <c r="G2831" s="15">
        <v>0.61099999999999999</v>
      </c>
      <c r="H2831" s="15">
        <v>1.667</v>
      </c>
      <c r="I2831" s="15">
        <v>2.016</v>
      </c>
    </row>
    <row r="2832" spans="1:9" x14ac:dyDescent="0.2">
      <c r="A2832" s="15">
        <v>2831</v>
      </c>
      <c r="B2832" s="15" t="s">
        <v>3522</v>
      </c>
      <c r="C2832" s="15" t="s">
        <v>3970</v>
      </c>
      <c r="D2832" s="15">
        <v>1970</v>
      </c>
      <c r="E2832" s="15">
        <v>6.0590000000000002</v>
      </c>
      <c r="F2832" s="15">
        <v>3.6749999999999998</v>
      </c>
      <c r="G2832" s="15">
        <v>4.2080000000000002</v>
      </c>
      <c r="H2832" s="15">
        <v>1.7310000000000001</v>
      </c>
      <c r="I2832" s="15">
        <v>0.53300000000000003</v>
      </c>
    </row>
    <row r="2833" spans="1:9" x14ac:dyDescent="0.2">
      <c r="A2833" s="15">
        <v>2832</v>
      </c>
      <c r="B2833" s="15" t="s">
        <v>3969</v>
      </c>
      <c r="C2833" s="15" t="s">
        <v>3968</v>
      </c>
      <c r="D2833" s="15">
        <v>1923</v>
      </c>
      <c r="E2833" s="15">
        <v>6.0579999999999998</v>
      </c>
      <c r="F2833" s="15">
        <v>4.8949999999999996</v>
      </c>
      <c r="G2833" s="15">
        <v>0</v>
      </c>
      <c r="H2833" s="15">
        <v>0</v>
      </c>
      <c r="I2833" s="15">
        <v>0.59099999999999997</v>
      </c>
    </row>
    <row r="2834" spans="1:9" x14ac:dyDescent="0.2">
      <c r="A2834" s="15">
        <v>2833</v>
      </c>
      <c r="B2834" s="15" t="s">
        <v>3967</v>
      </c>
      <c r="C2834" s="15" t="s">
        <v>3966</v>
      </c>
      <c r="D2834" s="15">
        <v>1953</v>
      </c>
      <c r="E2834" s="15">
        <v>6.0570000000000004</v>
      </c>
      <c r="F2834" s="15">
        <v>4.8940000000000001</v>
      </c>
      <c r="G2834" s="15">
        <v>0.64300000000000002</v>
      </c>
      <c r="H2834" s="15">
        <v>0</v>
      </c>
      <c r="I2834" s="15">
        <v>0.51900000000000002</v>
      </c>
    </row>
    <row r="2835" spans="1:9" x14ac:dyDescent="0.2">
      <c r="A2835" s="15">
        <v>2834</v>
      </c>
      <c r="B2835" s="15" t="s">
        <v>2763</v>
      </c>
      <c r="C2835" s="15" t="s">
        <v>3965</v>
      </c>
      <c r="D2835" s="15">
        <v>2007</v>
      </c>
      <c r="E2835" s="15">
        <v>6.0570000000000004</v>
      </c>
      <c r="F2835" s="15">
        <v>0</v>
      </c>
      <c r="G2835" s="15">
        <v>2.25</v>
      </c>
      <c r="H2835" s="15">
        <v>6.032</v>
      </c>
      <c r="I2835" s="15">
        <v>0.83299999999999996</v>
      </c>
    </row>
    <row r="2836" spans="1:9" x14ac:dyDescent="0.2">
      <c r="A2836" s="15">
        <v>2835</v>
      </c>
      <c r="B2836" s="15" t="s">
        <v>3964</v>
      </c>
      <c r="C2836" s="15" t="s">
        <v>3963</v>
      </c>
      <c r="D2836" s="15">
        <v>1989</v>
      </c>
      <c r="E2836" s="15">
        <v>6.0549999999999997</v>
      </c>
      <c r="F2836" s="15">
        <v>0</v>
      </c>
      <c r="G2836" s="15">
        <v>4.2519999999999998</v>
      </c>
      <c r="H2836" s="15">
        <v>6.931</v>
      </c>
      <c r="I2836" s="15">
        <v>1.159</v>
      </c>
    </row>
    <row r="2837" spans="1:9" x14ac:dyDescent="0.2">
      <c r="A2837" s="15">
        <v>2836</v>
      </c>
      <c r="B2837" s="15" t="s">
        <v>1981</v>
      </c>
      <c r="C2837" s="15" t="s">
        <v>3962</v>
      </c>
      <c r="D2837" s="15">
        <v>2007</v>
      </c>
      <c r="E2837" s="15">
        <v>6.0529999999999999</v>
      </c>
      <c r="F2837" s="15">
        <v>1.9530000000000001</v>
      </c>
      <c r="G2837" s="15">
        <v>1.1839999999999999</v>
      </c>
      <c r="H2837" s="15">
        <v>4.548</v>
      </c>
      <c r="I2837" s="15">
        <v>0.53600000000000003</v>
      </c>
    </row>
    <row r="2838" spans="1:9" x14ac:dyDescent="0.2">
      <c r="A2838" s="15">
        <v>2837</v>
      </c>
      <c r="B2838" s="15" t="s">
        <v>1711</v>
      </c>
      <c r="C2838" s="15" t="s">
        <v>3961</v>
      </c>
      <c r="D2838" s="15">
        <v>1958</v>
      </c>
      <c r="E2838" s="15">
        <v>6.0510000000000002</v>
      </c>
      <c r="F2838" s="15">
        <v>4.1769999999999996</v>
      </c>
      <c r="G2838" s="15">
        <v>2.5</v>
      </c>
      <c r="H2838" s="15">
        <v>0.55900000000000005</v>
      </c>
      <c r="I2838" s="15">
        <v>0</v>
      </c>
    </row>
    <row r="2839" spans="1:9" x14ac:dyDescent="0.2">
      <c r="A2839" s="15">
        <v>2838</v>
      </c>
      <c r="B2839" s="15" t="s">
        <v>3960</v>
      </c>
      <c r="C2839" s="15" t="s">
        <v>1164</v>
      </c>
      <c r="D2839" s="15">
        <v>1950</v>
      </c>
      <c r="E2839" s="15">
        <v>6.0510000000000002</v>
      </c>
      <c r="F2839" s="15">
        <v>7.452</v>
      </c>
      <c r="G2839" s="15">
        <v>0</v>
      </c>
      <c r="H2839" s="15">
        <v>0</v>
      </c>
      <c r="I2839" s="15">
        <v>0</v>
      </c>
    </row>
    <row r="2840" spans="1:9" x14ac:dyDescent="0.2">
      <c r="A2840" s="15">
        <v>2839</v>
      </c>
      <c r="B2840" s="15" t="s">
        <v>3959</v>
      </c>
      <c r="C2840" s="15" t="s">
        <v>3431</v>
      </c>
      <c r="D2840" s="15">
        <v>1985</v>
      </c>
      <c r="E2840" s="15">
        <v>6.0510000000000002</v>
      </c>
      <c r="F2840" s="15">
        <v>0.2</v>
      </c>
      <c r="G2840" s="15">
        <v>5.8609999999999998</v>
      </c>
      <c r="H2840" s="15">
        <v>5.2279999999999998</v>
      </c>
      <c r="I2840" s="15">
        <v>0.51700000000000002</v>
      </c>
    </row>
    <row r="2841" spans="1:9" x14ac:dyDescent="0.2">
      <c r="A2841" s="15">
        <v>2840</v>
      </c>
      <c r="B2841" s="15" t="s">
        <v>803</v>
      </c>
      <c r="C2841" s="15" t="s">
        <v>3958</v>
      </c>
      <c r="D2841" s="15">
        <v>1988</v>
      </c>
      <c r="E2841" s="15">
        <v>6.048</v>
      </c>
      <c r="F2841" s="15">
        <v>1.9239999999999999</v>
      </c>
      <c r="G2841" s="15">
        <v>2.056</v>
      </c>
      <c r="H2841" s="15">
        <v>2.3639999999999999</v>
      </c>
      <c r="I2841" s="15">
        <v>1.327</v>
      </c>
    </row>
    <row r="2842" spans="1:9" x14ac:dyDescent="0.2">
      <c r="A2842" s="15">
        <v>2841</v>
      </c>
      <c r="B2842" s="15" t="s">
        <v>3957</v>
      </c>
      <c r="C2842" s="15" t="s">
        <v>3171</v>
      </c>
      <c r="D2842" s="15">
        <v>1955</v>
      </c>
      <c r="E2842" s="15">
        <v>6.0469999999999997</v>
      </c>
      <c r="F2842" s="15">
        <v>5.1079999999999997</v>
      </c>
      <c r="G2842" s="15">
        <v>2.0630000000000002</v>
      </c>
      <c r="H2842" s="15">
        <v>0</v>
      </c>
      <c r="I2842" s="15">
        <v>0</v>
      </c>
    </row>
    <row r="2843" spans="1:9" x14ac:dyDescent="0.2">
      <c r="A2843" s="15">
        <v>2842</v>
      </c>
      <c r="B2843" s="15" t="s">
        <v>3956</v>
      </c>
      <c r="C2843" s="15" t="s">
        <v>3955</v>
      </c>
      <c r="D2843" s="15">
        <v>1990</v>
      </c>
      <c r="E2843" s="15">
        <v>6.0449999999999999</v>
      </c>
      <c r="F2843" s="15">
        <v>5.3659999999999997</v>
      </c>
      <c r="G2843" s="15">
        <v>0.51900000000000002</v>
      </c>
      <c r="H2843" s="15">
        <v>1.234</v>
      </c>
      <c r="I2843" s="15">
        <v>0.6</v>
      </c>
    </row>
    <row r="2844" spans="1:9" x14ac:dyDescent="0.2">
      <c r="A2844" s="15">
        <v>2843</v>
      </c>
      <c r="B2844" s="15" t="s">
        <v>2346</v>
      </c>
      <c r="C2844" s="15" t="s">
        <v>3954</v>
      </c>
      <c r="D2844" s="15">
        <v>1983</v>
      </c>
      <c r="E2844" s="15">
        <v>6.0439999999999996</v>
      </c>
      <c r="F2844" s="15">
        <v>3.855</v>
      </c>
      <c r="G2844" s="15">
        <v>2.3330000000000002</v>
      </c>
      <c r="H2844" s="15">
        <v>4.2530000000000001</v>
      </c>
      <c r="I2844" s="15">
        <v>0</v>
      </c>
    </row>
    <row r="2845" spans="1:9" x14ac:dyDescent="0.2">
      <c r="A2845" s="15">
        <v>2844</v>
      </c>
      <c r="B2845" s="15" t="s">
        <v>1741</v>
      </c>
      <c r="C2845" s="15" t="s">
        <v>3953</v>
      </c>
      <c r="D2845" s="15">
        <v>1971</v>
      </c>
      <c r="E2845" s="15">
        <v>6.0430000000000001</v>
      </c>
      <c r="F2845" s="15">
        <v>8.2759999999999998</v>
      </c>
      <c r="G2845" s="15">
        <v>5.1669999999999998</v>
      </c>
      <c r="H2845" s="15">
        <v>0</v>
      </c>
      <c r="I2845" s="15">
        <v>0</v>
      </c>
    </row>
    <row r="2846" spans="1:9" x14ac:dyDescent="0.2">
      <c r="A2846" s="15">
        <v>2845</v>
      </c>
      <c r="B2846" s="15" t="s">
        <v>3952</v>
      </c>
      <c r="C2846" s="15" t="s">
        <v>3217</v>
      </c>
      <c r="D2846" s="15">
        <v>1946</v>
      </c>
      <c r="E2846" s="15">
        <v>6.0419999999999998</v>
      </c>
      <c r="F2846" s="15">
        <v>7.218</v>
      </c>
      <c r="G2846" s="15">
        <v>0</v>
      </c>
      <c r="H2846" s="15">
        <v>0</v>
      </c>
      <c r="I2846" s="15">
        <v>0</v>
      </c>
    </row>
    <row r="2847" spans="1:9" x14ac:dyDescent="0.2">
      <c r="A2847" s="15">
        <v>2846</v>
      </c>
      <c r="B2847" s="15" t="s">
        <v>1693</v>
      </c>
      <c r="C2847" s="15" t="s">
        <v>3951</v>
      </c>
      <c r="D2847" s="15">
        <v>1969</v>
      </c>
      <c r="E2847" s="15">
        <v>6.0410000000000004</v>
      </c>
      <c r="F2847" s="15">
        <v>9.4879999999999995</v>
      </c>
      <c r="G2847" s="15">
        <v>3.0019999999999998</v>
      </c>
      <c r="H2847" s="15">
        <v>0.56299999999999994</v>
      </c>
      <c r="I2847" s="15">
        <v>0</v>
      </c>
    </row>
    <row r="2848" spans="1:9" x14ac:dyDescent="0.2">
      <c r="A2848" s="15">
        <v>2847</v>
      </c>
      <c r="B2848" s="15" t="s">
        <v>2931</v>
      </c>
      <c r="C2848" s="15" t="s">
        <v>3950</v>
      </c>
      <c r="D2848" s="15">
        <v>1971</v>
      </c>
      <c r="E2848" s="15">
        <v>6.0410000000000004</v>
      </c>
      <c r="F2848" s="15">
        <v>0.2</v>
      </c>
      <c r="G2848" s="15">
        <v>3.2989999999999999</v>
      </c>
      <c r="H2848" s="15">
        <v>7.2119999999999997</v>
      </c>
      <c r="I2848" s="15">
        <v>0</v>
      </c>
    </row>
    <row r="2849" spans="1:9" x14ac:dyDescent="0.2">
      <c r="A2849" s="15">
        <v>2848</v>
      </c>
      <c r="B2849" s="15" t="s">
        <v>1381</v>
      </c>
      <c r="C2849" s="15" t="s">
        <v>3949</v>
      </c>
      <c r="D2849" s="15">
        <v>2007</v>
      </c>
      <c r="E2849" s="15">
        <v>6.0389999999999997</v>
      </c>
      <c r="F2849" s="15">
        <v>3.66</v>
      </c>
      <c r="G2849" s="15">
        <v>1.2230000000000001</v>
      </c>
      <c r="H2849" s="15">
        <v>4.0759999999999996</v>
      </c>
      <c r="I2849" s="15">
        <v>0</v>
      </c>
    </row>
    <row r="2850" spans="1:9" x14ac:dyDescent="0.2">
      <c r="A2850" s="15">
        <v>2849</v>
      </c>
      <c r="B2850" s="15" t="s">
        <v>3948</v>
      </c>
      <c r="C2850" s="15" t="s">
        <v>3947</v>
      </c>
      <c r="D2850" s="15">
        <v>1966</v>
      </c>
      <c r="E2850" s="15">
        <v>6.0380000000000003</v>
      </c>
      <c r="F2850" s="15">
        <v>10.577</v>
      </c>
      <c r="G2850" s="15">
        <v>2.8340000000000001</v>
      </c>
      <c r="H2850" s="15">
        <v>0</v>
      </c>
      <c r="I2850" s="15">
        <v>0</v>
      </c>
    </row>
    <row r="2851" spans="1:9" x14ac:dyDescent="0.2">
      <c r="A2851" s="15">
        <v>2850</v>
      </c>
      <c r="B2851" s="15" t="s">
        <v>1412</v>
      </c>
      <c r="C2851" s="15" t="s">
        <v>3946</v>
      </c>
      <c r="D2851" s="15">
        <v>2002</v>
      </c>
      <c r="E2851" s="15">
        <v>6.0339999999999998</v>
      </c>
      <c r="F2851" s="15">
        <v>2.8069999999999999</v>
      </c>
      <c r="G2851" s="15">
        <v>1.337</v>
      </c>
      <c r="H2851" s="15">
        <v>4.891</v>
      </c>
      <c r="I2851" s="15">
        <v>0</v>
      </c>
    </row>
    <row r="2852" spans="1:9" x14ac:dyDescent="0.2">
      <c r="A2852" s="15">
        <v>2851</v>
      </c>
      <c r="B2852" s="15" t="s">
        <v>3945</v>
      </c>
      <c r="C2852" s="15" t="s">
        <v>3944</v>
      </c>
      <c r="D2852" s="15">
        <v>1965</v>
      </c>
      <c r="E2852" s="15">
        <v>6.0339999999999998</v>
      </c>
      <c r="F2852" s="15">
        <v>8.3719999999999999</v>
      </c>
      <c r="G2852" s="15">
        <v>3.843</v>
      </c>
      <c r="H2852" s="15">
        <v>0</v>
      </c>
      <c r="I2852" s="15">
        <v>0</v>
      </c>
    </row>
    <row r="2853" spans="1:9" x14ac:dyDescent="0.2">
      <c r="A2853" s="15">
        <v>2852</v>
      </c>
      <c r="B2853" s="15" t="s">
        <v>750</v>
      </c>
      <c r="C2853" s="15" t="s">
        <v>3656</v>
      </c>
      <c r="D2853" s="15">
        <v>1989</v>
      </c>
      <c r="E2853" s="15">
        <v>6.0330000000000004</v>
      </c>
      <c r="F2853" s="15">
        <v>3.1659999999999999</v>
      </c>
      <c r="G2853" s="15">
        <v>2.0590000000000002</v>
      </c>
      <c r="H2853" s="15">
        <v>4.8520000000000003</v>
      </c>
      <c r="I2853" s="15">
        <v>0.53200000000000003</v>
      </c>
    </row>
    <row r="2854" spans="1:9" x14ac:dyDescent="0.2">
      <c r="A2854" s="15">
        <v>2853</v>
      </c>
      <c r="B2854" s="15" t="s">
        <v>934</v>
      </c>
      <c r="C2854" s="15" t="s">
        <v>3943</v>
      </c>
      <c r="D2854" s="15">
        <v>2004</v>
      </c>
      <c r="E2854" s="15">
        <v>6.032</v>
      </c>
      <c r="F2854" s="15">
        <v>3.1259999999999999</v>
      </c>
      <c r="G2854" s="15">
        <v>0.54200000000000004</v>
      </c>
      <c r="H2854" s="15">
        <v>2.6840000000000002</v>
      </c>
      <c r="I2854" s="15">
        <v>1.026</v>
      </c>
    </row>
    <row r="2855" spans="1:9" x14ac:dyDescent="0.2">
      <c r="A2855" s="15">
        <v>2854</v>
      </c>
      <c r="B2855" s="15" t="s">
        <v>3338</v>
      </c>
      <c r="C2855" s="15" t="s">
        <v>3942</v>
      </c>
      <c r="D2855" s="15">
        <v>1994</v>
      </c>
      <c r="E2855" s="15">
        <v>6.03</v>
      </c>
      <c r="F2855" s="15">
        <v>4.3940000000000001</v>
      </c>
      <c r="G2855" s="15">
        <v>0.52400000000000002</v>
      </c>
      <c r="H2855" s="15">
        <v>0.53200000000000003</v>
      </c>
      <c r="I2855" s="15">
        <v>1.054</v>
      </c>
    </row>
    <row r="2856" spans="1:9" x14ac:dyDescent="0.2">
      <c r="A2856" s="15">
        <v>2855</v>
      </c>
      <c r="B2856" s="15" t="s">
        <v>1818</v>
      </c>
      <c r="C2856" s="15" t="s">
        <v>3941</v>
      </c>
      <c r="D2856" s="15">
        <v>1961</v>
      </c>
      <c r="E2856" s="15">
        <v>6.03</v>
      </c>
      <c r="F2856" s="15">
        <v>0.53600000000000003</v>
      </c>
      <c r="G2856" s="15">
        <v>0</v>
      </c>
      <c r="H2856" s="15">
        <v>6.2279999999999998</v>
      </c>
      <c r="I2856" s="15">
        <v>0</v>
      </c>
    </row>
    <row r="2857" spans="1:9" x14ac:dyDescent="0.2">
      <c r="A2857" s="15">
        <v>2856</v>
      </c>
      <c r="B2857" s="15" t="s">
        <v>3940</v>
      </c>
      <c r="C2857" s="15" t="s">
        <v>3939</v>
      </c>
      <c r="D2857" s="15">
        <v>1965</v>
      </c>
      <c r="E2857" s="15">
        <v>6.03</v>
      </c>
      <c r="F2857" s="15">
        <v>6.0510000000000002</v>
      </c>
      <c r="G2857" s="15">
        <v>1.534</v>
      </c>
      <c r="H2857" s="15">
        <v>2.4169999999999998</v>
      </c>
      <c r="I2857" s="15">
        <v>0</v>
      </c>
    </row>
    <row r="2858" spans="1:9" x14ac:dyDescent="0.2">
      <c r="A2858" s="15">
        <v>2857</v>
      </c>
      <c r="B2858" s="15" t="s">
        <v>2145</v>
      </c>
      <c r="C2858" s="15" t="s">
        <v>3938</v>
      </c>
      <c r="D2858" s="15">
        <v>2001</v>
      </c>
      <c r="E2858" s="15">
        <v>6.03</v>
      </c>
      <c r="F2858" s="15">
        <v>2.234</v>
      </c>
      <c r="G2858" s="15">
        <v>0.83299999999999996</v>
      </c>
      <c r="H2858" s="15">
        <v>5.2249999999999996</v>
      </c>
      <c r="I2858" s="15">
        <v>0.52100000000000002</v>
      </c>
    </row>
    <row r="2859" spans="1:9" x14ac:dyDescent="0.2">
      <c r="A2859" s="15">
        <v>2858</v>
      </c>
      <c r="B2859" s="15" t="s">
        <v>3471</v>
      </c>
      <c r="C2859" s="15" t="s">
        <v>3937</v>
      </c>
      <c r="D2859" s="15">
        <v>1966</v>
      </c>
      <c r="E2859" s="15">
        <v>6.0289999999999999</v>
      </c>
      <c r="F2859" s="15">
        <v>6.1740000000000004</v>
      </c>
      <c r="G2859" s="15">
        <v>2.7269999999999999</v>
      </c>
      <c r="H2859" s="15">
        <v>0.59099999999999997</v>
      </c>
      <c r="I2859" s="15">
        <v>0.51200000000000001</v>
      </c>
    </row>
    <row r="2860" spans="1:9" x14ac:dyDescent="0.2">
      <c r="A2860" s="15">
        <v>2859</v>
      </c>
      <c r="B2860" s="15" t="s">
        <v>3936</v>
      </c>
      <c r="C2860" s="15" t="s">
        <v>3935</v>
      </c>
      <c r="D2860" s="15">
        <v>1924</v>
      </c>
      <c r="E2860" s="15">
        <v>6.0289999999999999</v>
      </c>
      <c r="F2860" s="15">
        <v>4.4610000000000003</v>
      </c>
      <c r="G2860" s="15">
        <v>0</v>
      </c>
      <c r="H2860" s="15">
        <v>0</v>
      </c>
      <c r="I2860" s="15">
        <v>1</v>
      </c>
    </row>
    <row r="2861" spans="1:9" x14ac:dyDescent="0.2">
      <c r="A2861" s="15">
        <v>2860</v>
      </c>
      <c r="B2861" s="15" t="s">
        <v>1747</v>
      </c>
      <c r="C2861" s="15" t="s">
        <v>3934</v>
      </c>
      <c r="D2861" s="15">
        <v>1995</v>
      </c>
      <c r="E2861" s="15">
        <v>6.0289999999999999</v>
      </c>
      <c r="F2861" s="15">
        <v>1.841</v>
      </c>
      <c r="G2861" s="15">
        <v>1.5</v>
      </c>
      <c r="H2861" s="15">
        <v>4.6509999999999998</v>
      </c>
      <c r="I2861" s="15">
        <v>0.51</v>
      </c>
    </row>
    <row r="2862" spans="1:9" x14ac:dyDescent="0.2">
      <c r="A2862" s="15">
        <v>2861</v>
      </c>
      <c r="B2862" s="15" t="s">
        <v>3933</v>
      </c>
      <c r="C2862" s="15" t="s">
        <v>3932</v>
      </c>
      <c r="D2862" s="15">
        <v>1981</v>
      </c>
      <c r="E2862" s="15">
        <v>6.0270000000000001</v>
      </c>
      <c r="F2862" s="15">
        <v>6.29</v>
      </c>
      <c r="G2862" s="15">
        <v>2.1110000000000002</v>
      </c>
      <c r="H2862" s="15">
        <v>0</v>
      </c>
      <c r="I2862" s="15">
        <v>0.51600000000000001</v>
      </c>
    </row>
    <row r="2863" spans="1:9" x14ac:dyDescent="0.2">
      <c r="A2863" s="15">
        <v>2862</v>
      </c>
      <c r="B2863" s="15" t="s">
        <v>3931</v>
      </c>
      <c r="C2863" s="15" t="s">
        <v>3930</v>
      </c>
      <c r="D2863" s="15">
        <v>2007</v>
      </c>
      <c r="E2863" s="15">
        <v>6.0270000000000001</v>
      </c>
      <c r="F2863" s="15">
        <v>0.52900000000000003</v>
      </c>
      <c r="G2863" s="15">
        <v>1.5</v>
      </c>
      <c r="H2863" s="15">
        <v>6.101</v>
      </c>
      <c r="I2863" s="15">
        <v>0.53600000000000003</v>
      </c>
    </row>
    <row r="2864" spans="1:9" x14ac:dyDescent="0.2">
      <c r="A2864" s="15">
        <v>2863</v>
      </c>
      <c r="B2864" s="15" t="s">
        <v>3929</v>
      </c>
      <c r="C2864" s="15" t="s">
        <v>3928</v>
      </c>
      <c r="D2864" s="15">
        <v>2010</v>
      </c>
      <c r="E2864" s="15">
        <v>6.0250000000000004</v>
      </c>
      <c r="F2864" s="15">
        <v>1.319</v>
      </c>
      <c r="G2864" s="15">
        <v>2.0259999999999998</v>
      </c>
      <c r="H2864" s="15">
        <v>2.5880000000000001</v>
      </c>
      <c r="I2864" s="15">
        <v>0</v>
      </c>
    </row>
    <row r="2865" spans="1:9" x14ac:dyDescent="0.2">
      <c r="A2865" s="15">
        <v>2864</v>
      </c>
      <c r="B2865" s="15" t="s">
        <v>3927</v>
      </c>
      <c r="C2865" s="15" t="s">
        <v>3926</v>
      </c>
      <c r="D2865" s="15">
        <v>2012</v>
      </c>
      <c r="E2865" s="15">
        <v>6.0250000000000004</v>
      </c>
      <c r="F2865" s="15">
        <v>5.8029999999999999</v>
      </c>
      <c r="G2865" s="15">
        <v>3.5630000000000002</v>
      </c>
      <c r="H2865" s="15">
        <v>1.105</v>
      </c>
      <c r="I2865" s="15">
        <v>0</v>
      </c>
    </row>
    <row r="2866" spans="1:9" x14ac:dyDescent="0.2">
      <c r="A2866" s="15">
        <v>2865</v>
      </c>
      <c r="B2866" s="15" t="s">
        <v>3925</v>
      </c>
      <c r="C2866" s="15" t="s">
        <v>3924</v>
      </c>
      <c r="D2866" s="15">
        <v>1958</v>
      </c>
      <c r="E2866" s="15">
        <v>6.0250000000000004</v>
      </c>
      <c r="F2866" s="15">
        <v>3.2629999999999999</v>
      </c>
      <c r="G2866" s="15">
        <v>3.6539999999999999</v>
      </c>
      <c r="H2866" s="15">
        <v>0.51100000000000001</v>
      </c>
      <c r="I2866" s="15">
        <v>0</v>
      </c>
    </row>
    <row r="2867" spans="1:9" x14ac:dyDescent="0.2">
      <c r="A2867" s="15">
        <v>2866</v>
      </c>
      <c r="B2867" s="15" t="s">
        <v>3923</v>
      </c>
      <c r="C2867" s="15" t="s">
        <v>3922</v>
      </c>
      <c r="D2867" s="15">
        <v>1956</v>
      </c>
      <c r="E2867" s="15">
        <v>6.024</v>
      </c>
      <c r="F2867" s="15">
        <v>2.0289999999999999</v>
      </c>
      <c r="G2867" s="15">
        <v>5.0060000000000002</v>
      </c>
      <c r="H2867" s="15">
        <v>0</v>
      </c>
      <c r="I2867" s="15">
        <v>0</v>
      </c>
    </row>
    <row r="2868" spans="1:9" x14ac:dyDescent="0.2">
      <c r="A2868" s="15">
        <v>2867</v>
      </c>
      <c r="B2868" s="15" t="s">
        <v>513</v>
      </c>
      <c r="C2868" s="15" t="s">
        <v>3921</v>
      </c>
      <c r="D2868" s="15">
        <v>2003</v>
      </c>
      <c r="E2868" s="15">
        <v>6.024</v>
      </c>
      <c r="F2868" s="15">
        <v>2.6880000000000002</v>
      </c>
      <c r="G2868" s="15">
        <v>0.64300000000000002</v>
      </c>
      <c r="H2868" s="15">
        <v>1.675</v>
      </c>
      <c r="I2868" s="15">
        <v>1.5129999999999999</v>
      </c>
    </row>
    <row r="2869" spans="1:9" x14ac:dyDescent="0.2">
      <c r="A2869" s="15">
        <v>2868</v>
      </c>
      <c r="B2869" s="15" t="s">
        <v>3920</v>
      </c>
      <c r="C2869" s="15" t="s">
        <v>3919</v>
      </c>
      <c r="D2869" s="15">
        <v>1979</v>
      </c>
      <c r="E2869" s="15">
        <v>6.0229999999999997</v>
      </c>
      <c r="F2869" s="15">
        <v>5.1779999999999999</v>
      </c>
      <c r="G2869" s="15">
        <v>1.5589999999999999</v>
      </c>
      <c r="H2869" s="15">
        <v>4.47</v>
      </c>
      <c r="I2869" s="15">
        <v>0</v>
      </c>
    </row>
    <row r="2870" spans="1:9" x14ac:dyDescent="0.2">
      <c r="A2870" s="15">
        <v>2869</v>
      </c>
      <c r="B2870" s="15" t="s">
        <v>1409</v>
      </c>
      <c r="C2870" s="15" t="s">
        <v>3918</v>
      </c>
      <c r="D2870" s="15">
        <v>1969</v>
      </c>
      <c r="E2870" s="15">
        <v>6.0209999999999999</v>
      </c>
      <c r="F2870" s="15">
        <v>10.412000000000001</v>
      </c>
      <c r="G2870" s="15">
        <v>1.1599999999999999</v>
      </c>
      <c r="H2870" s="15">
        <v>0</v>
      </c>
      <c r="I2870" s="15">
        <v>0.51100000000000001</v>
      </c>
    </row>
    <row r="2871" spans="1:9" x14ac:dyDescent="0.2">
      <c r="A2871" s="15">
        <v>2870</v>
      </c>
      <c r="B2871" s="15" t="s">
        <v>3917</v>
      </c>
      <c r="C2871" s="15" t="s">
        <v>3916</v>
      </c>
      <c r="D2871" s="15">
        <v>2003</v>
      </c>
      <c r="E2871" s="15">
        <v>6.0209999999999999</v>
      </c>
      <c r="F2871" s="15">
        <v>5.3419999999999996</v>
      </c>
      <c r="G2871" s="15">
        <v>0.59099999999999997</v>
      </c>
      <c r="H2871" s="15">
        <v>0</v>
      </c>
      <c r="I2871" s="15">
        <v>0.51400000000000001</v>
      </c>
    </row>
    <row r="2872" spans="1:9" x14ac:dyDescent="0.2">
      <c r="A2872" s="15">
        <v>2871</v>
      </c>
      <c r="B2872" s="15" t="s">
        <v>2995</v>
      </c>
      <c r="C2872" s="15" t="s">
        <v>3915</v>
      </c>
      <c r="D2872" s="15">
        <v>2012</v>
      </c>
      <c r="E2872" s="15">
        <v>6.02</v>
      </c>
      <c r="F2872" s="15">
        <v>7.51</v>
      </c>
      <c r="G2872" s="15">
        <v>3.5529999999999999</v>
      </c>
      <c r="H2872" s="15">
        <v>0</v>
      </c>
      <c r="I2872" s="15">
        <v>0</v>
      </c>
    </row>
    <row r="2873" spans="1:9" x14ac:dyDescent="0.2">
      <c r="A2873" s="15">
        <v>2872</v>
      </c>
      <c r="B2873" s="15" t="s">
        <v>3914</v>
      </c>
      <c r="C2873" s="15" t="s">
        <v>3913</v>
      </c>
      <c r="D2873" s="15">
        <v>1971</v>
      </c>
      <c r="E2873" s="15">
        <v>6.02</v>
      </c>
      <c r="F2873" s="15">
        <v>7.1260000000000003</v>
      </c>
      <c r="G2873" s="15">
        <v>2.9220000000000002</v>
      </c>
      <c r="H2873" s="15">
        <v>1.8540000000000001</v>
      </c>
      <c r="I2873" s="15">
        <v>0</v>
      </c>
    </row>
    <row r="2874" spans="1:9" x14ac:dyDescent="0.2">
      <c r="A2874" s="15">
        <v>2873</v>
      </c>
      <c r="B2874" s="15" t="s">
        <v>3912</v>
      </c>
      <c r="C2874" s="15" t="s">
        <v>3911</v>
      </c>
      <c r="D2874" s="15">
        <v>1979</v>
      </c>
      <c r="E2874" s="15">
        <v>6.0179999999999998</v>
      </c>
      <c r="F2874" s="15">
        <v>4.2889999999999997</v>
      </c>
      <c r="G2874" s="15">
        <v>2.379</v>
      </c>
      <c r="H2874" s="15">
        <v>2.1669999999999998</v>
      </c>
      <c r="I2874" s="15">
        <v>0.55000000000000004</v>
      </c>
    </row>
    <row r="2875" spans="1:9" x14ac:dyDescent="0.2">
      <c r="A2875" s="15">
        <v>2874</v>
      </c>
      <c r="B2875" s="15" t="s">
        <v>3910</v>
      </c>
      <c r="C2875" s="15" t="s">
        <v>3909</v>
      </c>
      <c r="D2875" s="15">
        <v>1966</v>
      </c>
      <c r="E2875" s="15">
        <v>6.0179999999999998</v>
      </c>
      <c r="F2875" s="15">
        <v>3.3879999999999999</v>
      </c>
      <c r="G2875" s="15">
        <v>5.7080000000000002</v>
      </c>
      <c r="H2875" s="15">
        <v>1.9590000000000001</v>
      </c>
      <c r="I2875" s="15">
        <v>0</v>
      </c>
    </row>
    <row r="2876" spans="1:9" x14ac:dyDescent="0.2">
      <c r="A2876" s="15">
        <v>2875</v>
      </c>
      <c r="B2876" s="15" t="s">
        <v>3908</v>
      </c>
      <c r="C2876" s="15" t="s">
        <v>3907</v>
      </c>
      <c r="D2876" s="15">
        <v>1995</v>
      </c>
      <c r="E2876" s="15">
        <v>6.0179999999999998</v>
      </c>
      <c r="F2876" s="15">
        <v>2.9529999999999998</v>
      </c>
      <c r="G2876" s="15">
        <v>2.125</v>
      </c>
      <c r="H2876" s="15">
        <v>0.56299999999999994</v>
      </c>
      <c r="I2876" s="15">
        <v>0.55600000000000005</v>
      </c>
    </row>
    <row r="2877" spans="1:9" x14ac:dyDescent="0.2">
      <c r="A2877" s="15">
        <v>2876</v>
      </c>
      <c r="B2877" s="15" t="s">
        <v>3906</v>
      </c>
      <c r="C2877" s="15" t="s">
        <v>3905</v>
      </c>
      <c r="D2877" s="15">
        <v>1955</v>
      </c>
      <c r="E2877" s="15">
        <v>6.0170000000000003</v>
      </c>
      <c r="F2877" s="15">
        <v>0.746</v>
      </c>
      <c r="G2877" s="15">
        <v>3.532</v>
      </c>
      <c r="H2877" s="15">
        <v>1.5</v>
      </c>
      <c r="I2877" s="15">
        <v>0</v>
      </c>
    </row>
    <row r="2878" spans="1:9" x14ac:dyDescent="0.2">
      <c r="A2878" s="15">
        <v>2877</v>
      </c>
      <c r="B2878" s="15" t="s">
        <v>3843</v>
      </c>
      <c r="C2878" s="15" t="s">
        <v>3904</v>
      </c>
      <c r="D2878" s="15">
        <v>1969</v>
      </c>
      <c r="E2878" s="15">
        <v>6.0170000000000003</v>
      </c>
      <c r="F2878" s="15">
        <v>8.9359999999999999</v>
      </c>
      <c r="G2878" s="15">
        <v>3.6019999999999999</v>
      </c>
      <c r="H2878" s="15">
        <v>0.55900000000000005</v>
      </c>
      <c r="I2878" s="15">
        <v>0</v>
      </c>
    </row>
    <row r="2879" spans="1:9" x14ac:dyDescent="0.2">
      <c r="A2879" s="15">
        <v>2878</v>
      </c>
      <c r="B2879" s="15" t="s">
        <v>3189</v>
      </c>
      <c r="C2879" s="15" t="s">
        <v>3903</v>
      </c>
      <c r="D2879" s="15">
        <v>1989</v>
      </c>
      <c r="E2879" s="15">
        <v>6.016</v>
      </c>
      <c r="F2879" s="15">
        <v>4.9669999999999996</v>
      </c>
      <c r="G2879" s="15">
        <v>0.7</v>
      </c>
      <c r="H2879" s="15">
        <v>1.7509999999999999</v>
      </c>
      <c r="I2879" s="15">
        <v>1.345</v>
      </c>
    </row>
    <row r="2880" spans="1:9" x14ac:dyDescent="0.2">
      <c r="A2880" s="15">
        <v>2879</v>
      </c>
      <c r="B2880" s="15" t="s">
        <v>1057</v>
      </c>
      <c r="C2880" s="15" t="s">
        <v>3902</v>
      </c>
      <c r="D2880" s="15">
        <v>1974</v>
      </c>
      <c r="E2880" s="15">
        <v>6.0140000000000002</v>
      </c>
      <c r="F2880" s="15">
        <v>0.2</v>
      </c>
      <c r="G2880" s="15">
        <v>4.2789999999999999</v>
      </c>
      <c r="H2880" s="15">
        <v>6.1120000000000001</v>
      </c>
      <c r="I2880" s="15">
        <v>0</v>
      </c>
    </row>
    <row r="2881" spans="1:9" x14ac:dyDescent="0.2">
      <c r="A2881" s="15">
        <v>2880</v>
      </c>
      <c r="B2881" s="15" t="s">
        <v>3901</v>
      </c>
      <c r="C2881" s="15" t="s">
        <v>3900</v>
      </c>
      <c r="D2881" s="15">
        <v>1973</v>
      </c>
      <c r="E2881" s="15">
        <v>6.0129999999999999</v>
      </c>
      <c r="F2881" s="15">
        <v>8.0470000000000006</v>
      </c>
      <c r="G2881" s="15">
        <v>1.9670000000000001</v>
      </c>
      <c r="H2881" s="15">
        <v>0.54</v>
      </c>
      <c r="I2881" s="15">
        <v>0</v>
      </c>
    </row>
    <row r="2882" spans="1:9" x14ac:dyDescent="0.2">
      <c r="A2882" s="15">
        <v>2881</v>
      </c>
      <c r="B2882" s="15" t="s">
        <v>2763</v>
      </c>
      <c r="C2882" s="15" t="s">
        <v>3899</v>
      </c>
      <c r="D2882" s="15">
        <v>2001</v>
      </c>
      <c r="E2882" s="15">
        <v>6.0119999999999996</v>
      </c>
      <c r="F2882" s="15">
        <v>0.2</v>
      </c>
      <c r="G2882" s="15">
        <v>3.8330000000000002</v>
      </c>
      <c r="H2882" s="15">
        <v>5.0030000000000001</v>
      </c>
      <c r="I2882" s="15">
        <v>0.51800000000000002</v>
      </c>
    </row>
    <row r="2883" spans="1:9" x14ac:dyDescent="0.2">
      <c r="A2883" s="15">
        <v>2882</v>
      </c>
      <c r="B2883" s="15" t="s">
        <v>1359</v>
      </c>
      <c r="C2883" s="15" t="s">
        <v>3898</v>
      </c>
      <c r="D2883" s="15">
        <v>2010</v>
      </c>
      <c r="E2883" s="15">
        <v>6.0119999999999996</v>
      </c>
      <c r="F2883" s="15">
        <v>4.6310000000000002</v>
      </c>
      <c r="G2883" s="15">
        <v>1.526</v>
      </c>
      <c r="H2883" s="15">
        <v>0</v>
      </c>
      <c r="I2883" s="15">
        <v>0</v>
      </c>
    </row>
    <row r="2884" spans="1:9" x14ac:dyDescent="0.2">
      <c r="A2884" s="15">
        <v>2883</v>
      </c>
      <c r="B2884" s="15" t="s">
        <v>1409</v>
      </c>
      <c r="C2884" s="15" t="s">
        <v>3897</v>
      </c>
      <c r="D2884" s="15">
        <v>1970</v>
      </c>
      <c r="E2884" s="15">
        <v>6.0119999999999996</v>
      </c>
      <c r="F2884" s="15">
        <v>8.8279999999999994</v>
      </c>
      <c r="G2884" s="15">
        <v>1.286</v>
      </c>
      <c r="H2884" s="15">
        <v>2.028</v>
      </c>
      <c r="I2884" s="15">
        <v>0</v>
      </c>
    </row>
    <row r="2885" spans="1:9" x14ac:dyDescent="0.2">
      <c r="A2885" s="15">
        <v>2884</v>
      </c>
      <c r="B2885" s="15" t="s">
        <v>2641</v>
      </c>
      <c r="C2885" s="15" t="s">
        <v>3896</v>
      </c>
      <c r="D2885" s="15">
        <v>1975</v>
      </c>
      <c r="E2885" s="15">
        <v>6.0110000000000001</v>
      </c>
      <c r="F2885" s="15">
        <v>0</v>
      </c>
      <c r="G2885" s="15">
        <v>7.5339999999999998</v>
      </c>
      <c r="H2885" s="15">
        <v>3.4889999999999999</v>
      </c>
      <c r="I2885" s="15">
        <v>0</v>
      </c>
    </row>
    <row r="2886" spans="1:9" x14ac:dyDescent="0.2">
      <c r="A2886" s="15">
        <v>2885</v>
      </c>
      <c r="B2886" s="15" t="s">
        <v>3895</v>
      </c>
      <c r="C2886" s="15" t="s">
        <v>3894</v>
      </c>
      <c r="D2886" s="15">
        <v>1973</v>
      </c>
      <c r="E2886" s="15">
        <v>6.0110000000000001</v>
      </c>
      <c r="F2886" s="15">
        <v>1.2529999999999999</v>
      </c>
      <c r="G2886" s="15">
        <v>1.679</v>
      </c>
      <c r="H2886" s="15">
        <v>6.649</v>
      </c>
      <c r="I2886" s="15">
        <v>0</v>
      </c>
    </row>
    <row r="2887" spans="1:9" x14ac:dyDescent="0.2">
      <c r="A2887" s="15">
        <v>2886</v>
      </c>
      <c r="B2887" s="15" t="s">
        <v>849</v>
      </c>
      <c r="C2887" s="15" t="s">
        <v>3893</v>
      </c>
      <c r="D2887" s="15">
        <v>1980</v>
      </c>
      <c r="E2887" s="15">
        <v>6.01</v>
      </c>
      <c r="F2887" s="15">
        <v>6.71</v>
      </c>
      <c r="G2887" s="15">
        <v>1.7509999999999999</v>
      </c>
      <c r="H2887" s="15">
        <v>1.7</v>
      </c>
      <c r="I2887" s="15">
        <v>0</v>
      </c>
    </row>
    <row r="2888" spans="1:9" x14ac:dyDescent="0.2">
      <c r="A2888" s="15">
        <v>2887</v>
      </c>
      <c r="B2888" s="15" t="s">
        <v>3892</v>
      </c>
      <c r="C2888" s="15" t="s">
        <v>3891</v>
      </c>
      <c r="D2888" s="15">
        <v>1995</v>
      </c>
      <c r="E2888" s="15">
        <v>6.01</v>
      </c>
      <c r="F2888" s="15">
        <v>0.51600000000000001</v>
      </c>
      <c r="G2888" s="15">
        <v>0.51700000000000002</v>
      </c>
      <c r="H2888" s="15">
        <v>12.462</v>
      </c>
      <c r="I2888" s="15">
        <v>0</v>
      </c>
    </row>
    <row r="2889" spans="1:9" x14ac:dyDescent="0.2">
      <c r="A2889" s="15">
        <v>2888</v>
      </c>
      <c r="B2889" s="15" t="s">
        <v>1286</v>
      </c>
      <c r="C2889" s="15" t="s">
        <v>3890</v>
      </c>
      <c r="D2889" s="15">
        <v>1940</v>
      </c>
      <c r="E2889" s="15">
        <v>6.01</v>
      </c>
      <c r="F2889" s="15">
        <v>5.3289999999999997</v>
      </c>
      <c r="G2889" s="15">
        <v>0</v>
      </c>
      <c r="H2889" s="15">
        <v>0</v>
      </c>
      <c r="I2889" s="15">
        <v>0.51700000000000002</v>
      </c>
    </row>
    <row r="2890" spans="1:9" x14ac:dyDescent="0.2">
      <c r="A2890" s="15">
        <v>2889</v>
      </c>
      <c r="B2890" s="15" t="s">
        <v>3889</v>
      </c>
      <c r="C2890" s="15" t="s">
        <v>3888</v>
      </c>
      <c r="D2890" s="15">
        <v>1988</v>
      </c>
      <c r="E2890" s="15">
        <v>6.0090000000000003</v>
      </c>
      <c r="F2890" s="15">
        <v>0.2</v>
      </c>
      <c r="G2890" s="15">
        <v>0.56699999999999995</v>
      </c>
      <c r="H2890" s="15">
        <v>13.657</v>
      </c>
      <c r="I2890" s="15">
        <v>0</v>
      </c>
    </row>
    <row r="2891" spans="1:9" x14ac:dyDescent="0.2">
      <c r="A2891" s="15">
        <v>2890</v>
      </c>
      <c r="B2891" s="15" t="s">
        <v>3887</v>
      </c>
      <c r="C2891" s="15" t="s">
        <v>3886</v>
      </c>
      <c r="D2891" s="15">
        <v>1961</v>
      </c>
      <c r="E2891" s="15">
        <v>6.0060000000000002</v>
      </c>
      <c r="F2891" s="15">
        <v>2.3130000000000002</v>
      </c>
      <c r="G2891" s="15">
        <v>4.7610000000000001</v>
      </c>
      <c r="H2891" s="15">
        <v>1.611</v>
      </c>
      <c r="I2891" s="15">
        <v>0</v>
      </c>
    </row>
    <row r="2892" spans="1:9" x14ac:dyDescent="0.2">
      <c r="A2892" s="15">
        <v>2891</v>
      </c>
      <c r="B2892" s="15" t="s">
        <v>3885</v>
      </c>
      <c r="C2892" s="15" t="s">
        <v>3884</v>
      </c>
      <c r="D2892" s="15">
        <v>1966</v>
      </c>
      <c r="E2892" s="15">
        <v>6.0060000000000002</v>
      </c>
      <c r="F2892" s="15">
        <v>7.6589999999999998</v>
      </c>
      <c r="G2892" s="15">
        <v>3</v>
      </c>
      <c r="H2892" s="15">
        <v>0</v>
      </c>
      <c r="I2892" s="15">
        <v>0.59099999999999997</v>
      </c>
    </row>
    <row r="2893" spans="1:9" x14ac:dyDescent="0.2">
      <c r="A2893" s="15">
        <v>2892</v>
      </c>
      <c r="B2893" s="15" t="s">
        <v>3883</v>
      </c>
      <c r="C2893" s="15" t="s">
        <v>3882</v>
      </c>
      <c r="D2893" s="15">
        <v>1958</v>
      </c>
      <c r="E2893" s="15">
        <v>6.0049999999999999</v>
      </c>
      <c r="F2893" s="15">
        <v>1.0640000000000001</v>
      </c>
      <c r="G2893" s="15">
        <v>0.56699999999999995</v>
      </c>
      <c r="H2893" s="15">
        <v>3.8690000000000002</v>
      </c>
      <c r="I2893" s="15">
        <v>0</v>
      </c>
    </row>
    <row r="2894" spans="1:9" x14ac:dyDescent="0.2">
      <c r="A2894" s="15">
        <v>2893</v>
      </c>
      <c r="B2894" s="15" t="s">
        <v>3881</v>
      </c>
      <c r="C2894" s="15" t="s">
        <v>3880</v>
      </c>
      <c r="D2894" s="15">
        <v>1948</v>
      </c>
      <c r="E2894" s="15">
        <v>5.9989999999999997</v>
      </c>
      <c r="F2894" s="15">
        <v>6.1589999999999998</v>
      </c>
      <c r="G2894" s="15">
        <v>0</v>
      </c>
      <c r="H2894" s="15">
        <v>0</v>
      </c>
      <c r="I2894" s="15">
        <v>0</v>
      </c>
    </row>
    <row r="2895" spans="1:9" x14ac:dyDescent="0.2">
      <c r="A2895" s="15">
        <v>2894</v>
      </c>
      <c r="B2895" s="15" t="s">
        <v>808</v>
      </c>
      <c r="C2895" s="15" t="s">
        <v>3879</v>
      </c>
      <c r="D2895" s="15">
        <v>1977</v>
      </c>
      <c r="E2895" s="15">
        <v>5.9989999999999997</v>
      </c>
      <c r="F2895" s="15">
        <v>0</v>
      </c>
      <c r="G2895" s="15">
        <v>1.111</v>
      </c>
      <c r="H2895" s="15">
        <v>11.907</v>
      </c>
      <c r="I2895" s="15">
        <v>0</v>
      </c>
    </row>
    <row r="2896" spans="1:9" x14ac:dyDescent="0.2">
      <c r="A2896" s="15">
        <v>2895</v>
      </c>
      <c r="B2896" s="15" t="s">
        <v>3878</v>
      </c>
      <c r="C2896" s="15" t="s">
        <v>3877</v>
      </c>
      <c r="D2896" s="15">
        <v>1991</v>
      </c>
      <c r="E2896" s="15">
        <v>5.9960000000000004</v>
      </c>
      <c r="F2896" s="15">
        <v>2.0270000000000001</v>
      </c>
      <c r="G2896" s="15">
        <v>4.3360000000000003</v>
      </c>
      <c r="H2896" s="15">
        <v>4.319</v>
      </c>
      <c r="I2896" s="15">
        <v>0</v>
      </c>
    </row>
    <row r="2897" spans="1:9" x14ac:dyDescent="0.2">
      <c r="A2897" s="15">
        <v>2896</v>
      </c>
      <c r="B2897" s="15" t="s">
        <v>3342</v>
      </c>
      <c r="C2897" s="15" t="s">
        <v>3876</v>
      </c>
      <c r="D2897" s="15">
        <v>1998</v>
      </c>
      <c r="E2897" s="15">
        <v>5.992</v>
      </c>
      <c r="F2897" s="15">
        <v>3.9929999999999999</v>
      </c>
      <c r="G2897" s="15">
        <v>0.66700000000000004</v>
      </c>
      <c r="H2897" s="15">
        <v>1.153</v>
      </c>
      <c r="I2897" s="15">
        <v>0.625</v>
      </c>
    </row>
    <row r="2898" spans="1:9" x14ac:dyDescent="0.2">
      <c r="A2898" s="15">
        <v>2897</v>
      </c>
      <c r="B2898" s="15" t="s">
        <v>1183</v>
      </c>
      <c r="C2898" s="15" t="s">
        <v>3875</v>
      </c>
      <c r="D2898" s="15">
        <v>2001</v>
      </c>
      <c r="E2898" s="15">
        <v>5.9909999999999997</v>
      </c>
      <c r="F2898" s="15">
        <v>3.456</v>
      </c>
      <c r="G2898" s="15">
        <v>0.55900000000000005</v>
      </c>
      <c r="H2898" s="15">
        <v>1.1930000000000001</v>
      </c>
      <c r="I2898" s="15">
        <v>1.026</v>
      </c>
    </row>
    <row r="2899" spans="1:9" x14ac:dyDescent="0.2">
      <c r="A2899" s="15">
        <v>2898</v>
      </c>
      <c r="B2899" s="15" t="s">
        <v>3874</v>
      </c>
      <c r="C2899" s="15" t="s">
        <v>3873</v>
      </c>
      <c r="D2899" s="15">
        <v>2005</v>
      </c>
      <c r="E2899" s="15">
        <v>5.99</v>
      </c>
      <c r="F2899" s="15">
        <v>2.83</v>
      </c>
      <c r="G2899" s="15">
        <v>0.75</v>
      </c>
      <c r="H2899" s="15">
        <v>0.6</v>
      </c>
      <c r="I2899" s="15">
        <v>2.0529999999999999</v>
      </c>
    </row>
    <row r="2900" spans="1:9" x14ac:dyDescent="0.2">
      <c r="A2900" s="15">
        <v>2899</v>
      </c>
      <c r="B2900" s="15" t="s">
        <v>2185</v>
      </c>
      <c r="C2900" s="15" t="s">
        <v>3872</v>
      </c>
      <c r="D2900" s="15">
        <v>2006</v>
      </c>
      <c r="E2900" s="15">
        <v>5.9889999999999999</v>
      </c>
      <c r="F2900" s="15">
        <v>2.5910000000000002</v>
      </c>
      <c r="G2900" s="15">
        <v>1.5</v>
      </c>
      <c r="H2900" s="15">
        <v>2.7959999999999998</v>
      </c>
      <c r="I2900" s="15">
        <v>0.66700000000000004</v>
      </c>
    </row>
    <row r="2901" spans="1:9" x14ac:dyDescent="0.2">
      <c r="A2901" s="15">
        <v>2900</v>
      </c>
      <c r="B2901" s="15" t="s">
        <v>1545</v>
      </c>
      <c r="C2901" s="15" t="s">
        <v>3871</v>
      </c>
      <c r="D2901" s="15">
        <v>1990</v>
      </c>
      <c r="E2901" s="15">
        <v>5.9859999999999998</v>
      </c>
      <c r="F2901" s="15">
        <v>0.51900000000000002</v>
      </c>
      <c r="G2901" s="15">
        <v>1.333</v>
      </c>
      <c r="H2901" s="15">
        <v>5.6849999999999996</v>
      </c>
      <c r="I2901" s="15">
        <v>1.716</v>
      </c>
    </row>
    <row r="2902" spans="1:9" x14ac:dyDescent="0.2">
      <c r="A2902" s="15">
        <v>2901</v>
      </c>
      <c r="B2902" s="15" t="s">
        <v>3870</v>
      </c>
      <c r="C2902" s="15" t="s">
        <v>3869</v>
      </c>
      <c r="D2902" s="15">
        <v>1983</v>
      </c>
      <c r="E2902" s="15">
        <v>5.9820000000000002</v>
      </c>
      <c r="F2902" s="15">
        <v>4.5579999999999998</v>
      </c>
      <c r="G2902" s="15">
        <v>0.59099999999999997</v>
      </c>
      <c r="H2902" s="15">
        <v>1.8580000000000001</v>
      </c>
      <c r="I2902" s="15">
        <v>0.52300000000000002</v>
      </c>
    </row>
    <row r="2903" spans="1:9" x14ac:dyDescent="0.2">
      <c r="A2903" s="15">
        <v>2902</v>
      </c>
      <c r="B2903" s="15" t="s">
        <v>2526</v>
      </c>
      <c r="C2903" s="15" t="s">
        <v>3868</v>
      </c>
      <c r="D2903" s="15">
        <v>1989</v>
      </c>
      <c r="E2903" s="15">
        <v>5.9790000000000001</v>
      </c>
      <c r="F2903" s="15">
        <v>5.3029999999999999</v>
      </c>
      <c r="G2903" s="15">
        <v>0.55600000000000005</v>
      </c>
      <c r="H2903" s="15">
        <v>3.2959999999999998</v>
      </c>
      <c r="I2903" s="15">
        <v>0.55900000000000005</v>
      </c>
    </row>
    <row r="2904" spans="1:9" x14ac:dyDescent="0.2">
      <c r="A2904" s="15">
        <v>2903</v>
      </c>
      <c r="B2904" s="15" t="s">
        <v>3342</v>
      </c>
      <c r="C2904" s="15" t="s">
        <v>643</v>
      </c>
      <c r="D2904" s="15">
        <v>1999</v>
      </c>
      <c r="E2904" s="15">
        <v>5.9790000000000001</v>
      </c>
      <c r="F2904" s="15">
        <v>5.3150000000000004</v>
      </c>
      <c r="G2904" s="15">
        <v>0.51800000000000002</v>
      </c>
      <c r="H2904" s="15">
        <v>0</v>
      </c>
      <c r="I2904" s="15">
        <v>0.53</v>
      </c>
    </row>
    <row r="2905" spans="1:9" x14ac:dyDescent="0.2">
      <c r="A2905" s="15">
        <v>2904</v>
      </c>
      <c r="B2905" s="15" t="s">
        <v>3867</v>
      </c>
      <c r="C2905" s="15" t="s">
        <v>3866</v>
      </c>
      <c r="D2905" s="15">
        <v>1956</v>
      </c>
      <c r="E2905" s="15">
        <v>5.9770000000000003</v>
      </c>
      <c r="F2905" s="15">
        <v>4.9029999999999996</v>
      </c>
      <c r="G2905" s="15">
        <v>1.1459999999999999</v>
      </c>
      <c r="H2905" s="15">
        <v>0.75</v>
      </c>
      <c r="I2905" s="15">
        <v>0</v>
      </c>
    </row>
    <row r="2906" spans="1:9" x14ac:dyDescent="0.2">
      <c r="A2906" s="15">
        <v>2905</v>
      </c>
      <c r="B2906" s="15" t="s">
        <v>3865</v>
      </c>
      <c r="C2906" s="15" t="s">
        <v>1642</v>
      </c>
      <c r="D2906" s="15">
        <v>1991</v>
      </c>
      <c r="E2906" s="15">
        <v>5.9749999999999996</v>
      </c>
      <c r="F2906" s="15">
        <v>4.4119999999999999</v>
      </c>
      <c r="G2906" s="15">
        <v>0.625</v>
      </c>
      <c r="H2906" s="15">
        <v>2.379</v>
      </c>
      <c r="I2906" s="15">
        <v>1.1399999999999999</v>
      </c>
    </row>
    <row r="2907" spans="1:9" x14ac:dyDescent="0.2">
      <c r="A2907" s="15">
        <v>2906</v>
      </c>
      <c r="B2907" s="15" t="s">
        <v>3180</v>
      </c>
      <c r="C2907" s="15" t="s">
        <v>3864</v>
      </c>
      <c r="D2907" s="15">
        <v>2002</v>
      </c>
      <c r="E2907" s="15">
        <v>5.9720000000000004</v>
      </c>
      <c r="F2907" s="15">
        <v>3.052</v>
      </c>
      <c r="G2907" s="15">
        <v>2.0030000000000001</v>
      </c>
      <c r="H2907" s="15">
        <v>0.57099999999999995</v>
      </c>
      <c r="I2907" s="15">
        <v>0.51400000000000001</v>
      </c>
    </row>
    <row r="2908" spans="1:9" x14ac:dyDescent="0.2">
      <c r="A2908" s="15">
        <v>2907</v>
      </c>
      <c r="B2908" s="15" t="s">
        <v>562</v>
      </c>
      <c r="C2908" s="15" t="s">
        <v>3863</v>
      </c>
      <c r="D2908" s="15">
        <v>1988</v>
      </c>
      <c r="E2908" s="15">
        <v>5.97</v>
      </c>
      <c r="F2908" s="15">
        <v>2.7069999999999999</v>
      </c>
      <c r="G2908" s="15">
        <v>3.11</v>
      </c>
      <c r="H2908" s="15">
        <v>1.101</v>
      </c>
      <c r="I2908" s="15">
        <v>0.51900000000000002</v>
      </c>
    </row>
    <row r="2909" spans="1:9" x14ac:dyDescent="0.2">
      <c r="A2909" s="15">
        <v>2908</v>
      </c>
      <c r="B2909" s="15" t="s">
        <v>618</v>
      </c>
      <c r="C2909" s="15" t="s">
        <v>3862</v>
      </c>
      <c r="D2909" s="15">
        <v>1986</v>
      </c>
      <c r="E2909" s="15">
        <v>5.9690000000000003</v>
      </c>
      <c r="F2909" s="15">
        <v>3.5630000000000002</v>
      </c>
      <c r="G2909" s="15">
        <v>2.7189999999999999</v>
      </c>
      <c r="H2909" s="15">
        <v>3.9790000000000001</v>
      </c>
      <c r="I2909" s="15">
        <v>0</v>
      </c>
    </row>
    <row r="2910" spans="1:9" x14ac:dyDescent="0.2">
      <c r="A2910" s="15">
        <v>2909</v>
      </c>
      <c r="B2910" s="15" t="s">
        <v>3283</v>
      </c>
      <c r="C2910" s="15" t="s">
        <v>3861</v>
      </c>
      <c r="D2910" s="15">
        <v>2001</v>
      </c>
      <c r="E2910" s="15">
        <v>5.9690000000000003</v>
      </c>
      <c r="F2910" s="15">
        <v>2.2599999999999998</v>
      </c>
      <c r="G2910" s="15">
        <v>0.83299999999999996</v>
      </c>
      <c r="H2910" s="15">
        <v>3.625</v>
      </c>
      <c r="I2910" s="15">
        <v>1.0429999999999999</v>
      </c>
    </row>
    <row r="2911" spans="1:9" x14ac:dyDescent="0.2">
      <c r="A2911" s="15">
        <v>2910</v>
      </c>
      <c r="B2911" s="15" t="s">
        <v>3860</v>
      </c>
      <c r="C2911" s="15" t="s">
        <v>3859</v>
      </c>
      <c r="D2911" s="15">
        <v>1966</v>
      </c>
      <c r="E2911" s="15">
        <v>5.968</v>
      </c>
      <c r="F2911" s="15">
        <v>9.1929999999999996</v>
      </c>
      <c r="G2911" s="15">
        <v>2.0670000000000002</v>
      </c>
      <c r="H2911" s="15">
        <v>0.53</v>
      </c>
      <c r="I2911" s="15">
        <v>0</v>
      </c>
    </row>
    <row r="2912" spans="1:9" x14ac:dyDescent="0.2">
      <c r="A2912" s="15">
        <v>2911</v>
      </c>
      <c r="B2912" s="15" t="s">
        <v>3858</v>
      </c>
      <c r="C2912" s="15" t="s">
        <v>3857</v>
      </c>
      <c r="D2912" s="15">
        <v>1992</v>
      </c>
      <c r="E2912" s="15">
        <v>5.9649999999999999</v>
      </c>
      <c r="F2912" s="15">
        <v>5.35</v>
      </c>
      <c r="G2912" s="15">
        <v>0.51800000000000002</v>
      </c>
      <c r="H2912" s="15">
        <v>0.61099999999999999</v>
      </c>
      <c r="I2912" s="15">
        <v>0.66700000000000004</v>
      </c>
    </row>
    <row r="2913" spans="1:9" x14ac:dyDescent="0.2">
      <c r="A2913" s="15">
        <v>2912</v>
      </c>
      <c r="B2913" s="15" t="s">
        <v>3856</v>
      </c>
      <c r="C2913" s="15" t="s">
        <v>3855</v>
      </c>
      <c r="D2913" s="15">
        <v>1970</v>
      </c>
      <c r="E2913" s="15">
        <v>5.9630000000000001</v>
      </c>
      <c r="F2913" s="15">
        <v>4.0970000000000004</v>
      </c>
      <c r="G2913" s="15">
        <v>2.7530000000000001</v>
      </c>
      <c r="H2913" s="15">
        <v>2.359</v>
      </c>
      <c r="I2913" s="15">
        <v>0.58299999999999996</v>
      </c>
    </row>
    <row r="2914" spans="1:9" x14ac:dyDescent="0.2">
      <c r="A2914" s="15">
        <v>2913</v>
      </c>
      <c r="B2914" s="15" t="s">
        <v>3854</v>
      </c>
      <c r="C2914" s="15" t="s">
        <v>3853</v>
      </c>
      <c r="D2914" s="15">
        <v>1968</v>
      </c>
      <c r="E2914" s="15">
        <v>5.9630000000000001</v>
      </c>
      <c r="F2914" s="15">
        <v>9.9019999999999992</v>
      </c>
      <c r="G2914" s="15">
        <v>4.1429999999999998</v>
      </c>
      <c r="H2914" s="15">
        <v>0</v>
      </c>
      <c r="I2914" s="15">
        <v>0</v>
      </c>
    </row>
    <row r="2915" spans="1:9" x14ac:dyDescent="0.2">
      <c r="A2915" s="15">
        <v>2914</v>
      </c>
      <c r="B2915" s="15" t="s">
        <v>735</v>
      </c>
      <c r="C2915" s="15" t="s">
        <v>3852</v>
      </c>
      <c r="D2915" s="15">
        <v>2007</v>
      </c>
      <c r="E2915" s="15">
        <v>5.9610000000000003</v>
      </c>
      <c r="F2915" s="15">
        <v>4.0570000000000004</v>
      </c>
      <c r="G2915" s="15">
        <v>1.1040000000000001</v>
      </c>
      <c r="H2915" s="15">
        <v>3.53</v>
      </c>
      <c r="I2915" s="15">
        <v>0</v>
      </c>
    </row>
    <row r="2916" spans="1:9" x14ac:dyDescent="0.2">
      <c r="A2916" s="15">
        <v>2915</v>
      </c>
      <c r="B2916" s="15" t="s">
        <v>1860</v>
      </c>
      <c r="C2916" s="15" t="s">
        <v>3851</v>
      </c>
      <c r="D2916" s="15">
        <v>1970</v>
      </c>
      <c r="E2916" s="15">
        <v>5.9580000000000002</v>
      </c>
      <c r="F2916" s="15">
        <v>9.2650000000000006</v>
      </c>
      <c r="G2916" s="15">
        <v>1.925</v>
      </c>
      <c r="H2916" s="15">
        <v>0</v>
      </c>
      <c r="I2916" s="15">
        <v>0.52800000000000002</v>
      </c>
    </row>
    <row r="2917" spans="1:9" x14ac:dyDescent="0.2">
      <c r="A2917" s="15">
        <v>2916</v>
      </c>
      <c r="B2917" s="15" t="s">
        <v>3802</v>
      </c>
      <c r="C2917" s="15" t="s">
        <v>3850</v>
      </c>
      <c r="D2917" s="15">
        <v>1962</v>
      </c>
      <c r="E2917" s="15">
        <v>5.9569999999999999</v>
      </c>
      <c r="F2917" s="15">
        <v>1.413</v>
      </c>
      <c r="G2917" s="15">
        <v>6.8090000000000002</v>
      </c>
      <c r="H2917" s="15">
        <v>0.75</v>
      </c>
      <c r="I2917" s="15">
        <v>0</v>
      </c>
    </row>
    <row r="2918" spans="1:9" x14ac:dyDescent="0.2">
      <c r="A2918" s="15">
        <v>2917</v>
      </c>
      <c r="B2918" s="15" t="s">
        <v>741</v>
      </c>
      <c r="C2918" s="15" t="s">
        <v>3849</v>
      </c>
      <c r="D2918" s="15">
        <v>1941</v>
      </c>
      <c r="E2918" s="15">
        <v>5.9560000000000004</v>
      </c>
      <c r="F2918" s="15">
        <v>5.5250000000000004</v>
      </c>
      <c r="G2918" s="15">
        <v>0</v>
      </c>
      <c r="H2918" s="15">
        <v>0.52400000000000002</v>
      </c>
      <c r="I2918" s="15">
        <v>0</v>
      </c>
    </row>
    <row r="2919" spans="1:9" x14ac:dyDescent="0.2">
      <c r="A2919" s="15">
        <v>2918</v>
      </c>
      <c r="B2919" s="15" t="s">
        <v>959</v>
      </c>
      <c r="C2919" s="15" t="s">
        <v>3848</v>
      </c>
      <c r="D2919" s="15">
        <v>1972</v>
      </c>
      <c r="E2919" s="15">
        <v>5.9560000000000004</v>
      </c>
      <c r="F2919" s="15">
        <v>0.2</v>
      </c>
      <c r="G2919" s="15">
        <v>1.925</v>
      </c>
      <c r="H2919" s="15">
        <v>8.1370000000000005</v>
      </c>
      <c r="I2919" s="15">
        <v>0</v>
      </c>
    </row>
    <row r="2920" spans="1:9" x14ac:dyDescent="0.2">
      <c r="A2920" s="15">
        <v>2919</v>
      </c>
      <c r="B2920" s="15" t="s">
        <v>1967</v>
      </c>
      <c r="C2920" s="15" t="s">
        <v>3847</v>
      </c>
      <c r="D2920" s="15">
        <v>1964</v>
      </c>
      <c r="E2920" s="15">
        <v>5.9539999999999997</v>
      </c>
      <c r="F2920" s="15">
        <v>7.9409999999999998</v>
      </c>
      <c r="G2920" s="15">
        <v>0.55300000000000005</v>
      </c>
      <c r="H2920" s="15">
        <v>0.53300000000000003</v>
      </c>
      <c r="I2920" s="15">
        <v>0.51400000000000001</v>
      </c>
    </row>
    <row r="2921" spans="1:9" x14ac:dyDescent="0.2">
      <c r="A2921" s="15">
        <v>2920</v>
      </c>
      <c r="B2921" s="15" t="s">
        <v>2227</v>
      </c>
      <c r="C2921" s="15" t="s">
        <v>3846</v>
      </c>
      <c r="D2921" s="15">
        <v>2007</v>
      </c>
      <c r="E2921" s="15">
        <v>5.9530000000000003</v>
      </c>
      <c r="F2921" s="15">
        <v>5.4870000000000001</v>
      </c>
      <c r="G2921" s="15">
        <v>1.5429999999999999</v>
      </c>
      <c r="H2921" s="15">
        <v>0.51400000000000001</v>
      </c>
      <c r="I2921" s="15">
        <v>0</v>
      </c>
    </row>
    <row r="2922" spans="1:9" x14ac:dyDescent="0.2">
      <c r="A2922" s="15">
        <v>2921</v>
      </c>
      <c r="B2922" s="15" t="s">
        <v>3845</v>
      </c>
      <c r="C2922" s="15" t="s">
        <v>3844</v>
      </c>
      <c r="D2922" s="15">
        <v>1995</v>
      </c>
      <c r="E2922" s="15">
        <v>5.952</v>
      </c>
      <c r="F2922" s="15">
        <v>1.2330000000000001</v>
      </c>
      <c r="G2922" s="15">
        <v>1.7709999999999999</v>
      </c>
      <c r="H2922" s="15">
        <v>7.9420000000000002</v>
      </c>
      <c r="I2922" s="15">
        <v>0</v>
      </c>
    </row>
    <row r="2923" spans="1:9" x14ac:dyDescent="0.2">
      <c r="A2923" s="15">
        <v>2922</v>
      </c>
      <c r="B2923" s="15" t="s">
        <v>3843</v>
      </c>
      <c r="C2923" s="15" t="s">
        <v>3842</v>
      </c>
      <c r="D2923" s="15">
        <v>1974</v>
      </c>
      <c r="E2923" s="15">
        <v>5.952</v>
      </c>
      <c r="F2923" s="15">
        <v>2.4769999999999999</v>
      </c>
      <c r="G2923" s="15">
        <v>3.2730000000000001</v>
      </c>
      <c r="H2923" s="15">
        <v>4.7839999999999998</v>
      </c>
      <c r="I2923" s="15">
        <v>0</v>
      </c>
    </row>
    <row r="2924" spans="1:9" x14ac:dyDescent="0.2">
      <c r="A2924" s="15">
        <v>2923</v>
      </c>
      <c r="B2924" s="15" t="s">
        <v>3841</v>
      </c>
      <c r="C2924" s="15" t="s">
        <v>3840</v>
      </c>
      <c r="D2924" s="15">
        <v>2011</v>
      </c>
      <c r="E2924" s="15">
        <v>5.9489999999999998</v>
      </c>
      <c r="F2924" s="15">
        <v>5.0460000000000003</v>
      </c>
      <c r="G2924" s="15">
        <v>1.1919999999999999</v>
      </c>
      <c r="H2924" s="15">
        <v>1.3580000000000001</v>
      </c>
      <c r="I2924" s="15">
        <v>0</v>
      </c>
    </row>
    <row r="2925" spans="1:9" x14ac:dyDescent="0.2">
      <c r="A2925" s="15">
        <v>2924</v>
      </c>
      <c r="B2925" s="15" t="s">
        <v>834</v>
      </c>
      <c r="C2925" s="15" t="s">
        <v>3839</v>
      </c>
      <c r="D2925" s="15">
        <v>2008</v>
      </c>
      <c r="E2925" s="15">
        <v>5.9470000000000001</v>
      </c>
      <c r="F2925" s="15">
        <v>0.71799999999999997</v>
      </c>
      <c r="G2925" s="15">
        <v>0.64300000000000002</v>
      </c>
      <c r="H2925" s="15">
        <v>6.6929999999999996</v>
      </c>
      <c r="I2925" s="15">
        <v>0.55300000000000005</v>
      </c>
    </row>
    <row r="2926" spans="1:9" x14ac:dyDescent="0.2">
      <c r="A2926" s="15">
        <v>2925</v>
      </c>
      <c r="B2926" s="15" t="s">
        <v>1387</v>
      </c>
      <c r="C2926" s="15" t="s">
        <v>3838</v>
      </c>
      <c r="D2926" s="15">
        <v>1963</v>
      </c>
      <c r="E2926" s="15">
        <v>5.9459999999999997</v>
      </c>
      <c r="F2926" s="15">
        <v>0.2</v>
      </c>
      <c r="G2926" s="15">
        <v>4.2039999999999997</v>
      </c>
      <c r="H2926" s="15">
        <v>3.3330000000000002</v>
      </c>
      <c r="I2926" s="15">
        <v>0</v>
      </c>
    </row>
    <row r="2927" spans="1:9" x14ac:dyDescent="0.2">
      <c r="A2927" s="15">
        <v>2926</v>
      </c>
      <c r="B2927" s="15" t="s">
        <v>2649</v>
      </c>
      <c r="C2927" s="15" t="s">
        <v>3837</v>
      </c>
      <c r="D2927" s="15">
        <v>1956</v>
      </c>
      <c r="E2927" s="15">
        <v>5.9459999999999997</v>
      </c>
      <c r="F2927" s="15">
        <v>8.9949999999999992</v>
      </c>
      <c r="G2927" s="15">
        <v>0</v>
      </c>
      <c r="H2927" s="15">
        <v>0</v>
      </c>
      <c r="I2927" s="15">
        <v>0</v>
      </c>
    </row>
    <row r="2928" spans="1:9" x14ac:dyDescent="0.2">
      <c r="A2928" s="15">
        <v>2927</v>
      </c>
      <c r="B2928" s="15" t="s">
        <v>1574</v>
      </c>
      <c r="C2928" s="15" t="s">
        <v>3836</v>
      </c>
      <c r="D2928" s="15">
        <v>1956</v>
      </c>
      <c r="E2928" s="15">
        <v>5.9450000000000003</v>
      </c>
      <c r="F2928" s="15">
        <v>3.7709999999999999</v>
      </c>
      <c r="G2928" s="15">
        <v>3.5249999999999999</v>
      </c>
      <c r="H2928" s="15">
        <v>0</v>
      </c>
      <c r="I2928" s="15">
        <v>0</v>
      </c>
    </row>
    <row r="2929" spans="1:9" x14ac:dyDescent="0.2">
      <c r="A2929" s="15">
        <v>2928</v>
      </c>
      <c r="B2929" s="15" t="s">
        <v>3835</v>
      </c>
      <c r="C2929" s="15" t="s">
        <v>3834</v>
      </c>
      <c r="D2929" s="15">
        <v>1975</v>
      </c>
      <c r="E2929" s="15">
        <v>5.9450000000000003</v>
      </c>
      <c r="F2929" s="15">
        <v>4.4889999999999999</v>
      </c>
      <c r="G2929" s="15">
        <v>3.6669999999999998</v>
      </c>
      <c r="H2929" s="15">
        <v>1.873</v>
      </c>
      <c r="I2929" s="15">
        <v>0</v>
      </c>
    </row>
    <row r="2930" spans="1:9" x14ac:dyDescent="0.2">
      <c r="A2930" s="15">
        <v>2929</v>
      </c>
      <c r="B2930" s="15" t="s">
        <v>3833</v>
      </c>
      <c r="C2930" s="15" t="s">
        <v>3832</v>
      </c>
      <c r="D2930" s="15">
        <v>1991</v>
      </c>
      <c r="E2930" s="15">
        <v>5.9450000000000003</v>
      </c>
      <c r="F2930" s="15">
        <v>3.7170000000000001</v>
      </c>
      <c r="G2930" s="15">
        <v>0.7</v>
      </c>
      <c r="H2930" s="15">
        <v>2.2879999999999998</v>
      </c>
      <c r="I2930" s="15">
        <v>1.6659999999999999</v>
      </c>
    </row>
    <row r="2931" spans="1:9" x14ac:dyDescent="0.2">
      <c r="A2931" s="15">
        <v>2930</v>
      </c>
      <c r="B2931" s="15" t="s">
        <v>3273</v>
      </c>
      <c r="C2931" s="15" t="s">
        <v>3831</v>
      </c>
      <c r="D2931" s="15">
        <v>1997</v>
      </c>
      <c r="E2931" s="15">
        <v>5.944</v>
      </c>
      <c r="F2931" s="15">
        <v>1.3169999999999999</v>
      </c>
      <c r="G2931" s="15">
        <v>1.077</v>
      </c>
      <c r="H2931" s="15">
        <v>6.8789999999999996</v>
      </c>
      <c r="I2931" s="15">
        <v>0.52700000000000002</v>
      </c>
    </row>
    <row r="2932" spans="1:9" x14ac:dyDescent="0.2">
      <c r="A2932" s="15">
        <v>2931</v>
      </c>
      <c r="B2932" s="15" t="s">
        <v>3073</v>
      </c>
      <c r="C2932" s="15" t="s">
        <v>3830</v>
      </c>
      <c r="D2932" s="15">
        <v>2004</v>
      </c>
      <c r="E2932" s="15">
        <v>5.9429999999999996</v>
      </c>
      <c r="F2932" s="15">
        <v>3.1970000000000001</v>
      </c>
      <c r="G2932" s="15">
        <v>0.83299999999999996</v>
      </c>
      <c r="H2932" s="15">
        <v>3.0630000000000002</v>
      </c>
      <c r="I2932" s="15">
        <v>0.51100000000000001</v>
      </c>
    </row>
    <row r="2933" spans="1:9" x14ac:dyDescent="0.2">
      <c r="A2933" s="15">
        <v>2932</v>
      </c>
      <c r="B2933" s="15" t="s">
        <v>3006</v>
      </c>
      <c r="C2933" s="15" t="s">
        <v>3829</v>
      </c>
      <c r="D2933" s="15">
        <v>2000</v>
      </c>
      <c r="E2933" s="15">
        <v>5.9409999999999998</v>
      </c>
      <c r="F2933" s="15">
        <v>4.968</v>
      </c>
      <c r="G2933" s="15">
        <v>1.119</v>
      </c>
      <c r="H2933" s="15">
        <v>1.2290000000000001</v>
      </c>
      <c r="I2933" s="15">
        <v>0</v>
      </c>
    </row>
    <row r="2934" spans="1:9" x14ac:dyDescent="0.2">
      <c r="A2934" s="15">
        <v>2933</v>
      </c>
      <c r="B2934" s="15" t="s">
        <v>1506</v>
      </c>
      <c r="C2934" s="15" t="s">
        <v>3828</v>
      </c>
      <c r="D2934" s="15">
        <v>1957</v>
      </c>
      <c r="E2934" s="15">
        <v>5.94</v>
      </c>
      <c r="F2934" s="15">
        <v>7.1539999999999999</v>
      </c>
      <c r="G2934" s="15">
        <v>0.83299999999999996</v>
      </c>
      <c r="H2934" s="15">
        <v>0</v>
      </c>
      <c r="I2934" s="15">
        <v>0</v>
      </c>
    </row>
    <row r="2935" spans="1:9" x14ac:dyDescent="0.2">
      <c r="A2935" s="15">
        <v>2934</v>
      </c>
      <c r="B2935" s="15" t="s">
        <v>3827</v>
      </c>
      <c r="C2935" s="15" t="s">
        <v>3826</v>
      </c>
      <c r="D2935" s="15">
        <v>2001</v>
      </c>
      <c r="E2935" s="15">
        <v>5.9379999999999997</v>
      </c>
      <c r="F2935" s="15">
        <v>1.2210000000000001</v>
      </c>
      <c r="G2935" s="15">
        <v>1.335</v>
      </c>
      <c r="H2935" s="15">
        <v>4.6710000000000003</v>
      </c>
      <c r="I2935" s="15">
        <v>1.2729999999999999</v>
      </c>
    </row>
    <row r="2936" spans="1:9" x14ac:dyDescent="0.2">
      <c r="A2936" s="15">
        <v>2935</v>
      </c>
      <c r="B2936" s="15" t="s">
        <v>1932</v>
      </c>
      <c r="C2936" s="15" t="s">
        <v>3825</v>
      </c>
      <c r="D2936" s="15">
        <v>1928</v>
      </c>
      <c r="E2936" s="15">
        <v>5.9370000000000003</v>
      </c>
      <c r="F2936" s="15">
        <v>5.9139999999999997</v>
      </c>
      <c r="G2936" s="15">
        <v>0</v>
      </c>
      <c r="H2936" s="15">
        <v>0</v>
      </c>
      <c r="I2936" s="15">
        <v>0</v>
      </c>
    </row>
    <row r="2937" spans="1:9" x14ac:dyDescent="0.2">
      <c r="A2937" s="15">
        <v>2936</v>
      </c>
      <c r="B2937" s="15" t="s">
        <v>1786</v>
      </c>
      <c r="C2937" s="15" t="s">
        <v>3824</v>
      </c>
      <c r="D2937" s="15">
        <v>1988</v>
      </c>
      <c r="E2937" s="15">
        <v>5.9349999999999996</v>
      </c>
      <c r="F2937" s="15">
        <v>2.7730000000000001</v>
      </c>
      <c r="G2937" s="15">
        <v>1.202</v>
      </c>
      <c r="H2937" s="15">
        <v>3.9169999999999998</v>
      </c>
      <c r="I2937" s="15">
        <v>0.51800000000000002</v>
      </c>
    </row>
    <row r="2938" spans="1:9" x14ac:dyDescent="0.2">
      <c r="A2938" s="15">
        <v>2937</v>
      </c>
      <c r="B2938" s="15" t="s">
        <v>628</v>
      </c>
      <c r="C2938" s="15" t="s">
        <v>3823</v>
      </c>
      <c r="D2938" s="15">
        <v>1994</v>
      </c>
      <c r="E2938" s="15">
        <v>5.9349999999999996</v>
      </c>
      <c r="F2938" s="15">
        <v>2.2799999999999998</v>
      </c>
      <c r="G2938" s="15">
        <v>0.61099999999999999</v>
      </c>
      <c r="H2938" s="15">
        <v>6.218</v>
      </c>
      <c r="I2938" s="15">
        <v>0.56699999999999995</v>
      </c>
    </row>
    <row r="2939" spans="1:9" x14ac:dyDescent="0.2">
      <c r="A2939" s="15">
        <v>2938</v>
      </c>
      <c r="B2939" s="15" t="s">
        <v>3822</v>
      </c>
      <c r="C2939" s="15" t="s">
        <v>3821</v>
      </c>
      <c r="D2939" s="15">
        <v>1977</v>
      </c>
      <c r="E2939" s="15">
        <v>5.9340000000000002</v>
      </c>
      <c r="F2939" s="15">
        <v>6.8289999999999997</v>
      </c>
      <c r="G2939" s="15">
        <v>1.7649999999999999</v>
      </c>
      <c r="H2939" s="15">
        <v>0</v>
      </c>
      <c r="I2939" s="15">
        <v>0.53100000000000003</v>
      </c>
    </row>
    <row r="2940" spans="1:9" x14ac:dyDescent="0.2">
      <c r="A2940" s="15">
        <v>2939</v>
      </c>
      <c r="B2940" s="15" t="s">
        <v>922</v>
      </c>
      <c r="C2940" s="15" t="s">
        <v>3820</v>
      </c>
      <c r="D2940" s="15">
        <v>1993</v>
      </c>
      <c r="E2940" s="15">
        <v>5.9329999999999998</v>
      </c>
      <c r="F2940" s="15">
        <v>0</v>
      </c>
      <c r="G2940" s="15">
        <v>0.75</v>
      </c>
      <c r="H2940" s="15">
        <v>11.657</v>
      </c>
      <c r="I2940" s="15">
        <v>1.123</v>
      </c>
    </row>
    <row r="2941" spans="1:9" x14ac:dyDescent="0.2">
      <c r="A2941" s="15">
        <v>2940</v>
      </c>
      <c r="B2941" s="15" t="s">
        <v>3819</v>
      </c>
      <c r="C2941" s="15" t="s">
        <v>3818</v>
      </c>
      <c r="D2941" s="15">
        <v>1980</v>
      </c>
      <c r="E2941" s="15">
        <v>5.931</v>
      </c>
      <c r="F2941" s="15">
        <v>1.8</v>
      </c>
      <c r="G2941" s="15">
        <v>1.2</v>
      </c>
      <c r="H2941" s="15">
        <v>8.3510000000000009</v>
      </c>
      <c r="I2941" s="15">
        <v>0</v>
      </c>
    </row>
    <row r="2942" spans="1:9" x14ac:dyDescent="0.2">
      <c r="A2942" s="15">
        <v>2941</v>
      </c>
      <c r="B2942" s="15" t="s">
        <v>1574</v>
      </c>
      <c r="C2942" s="15" t="s">
        <v>3817</v>
      </c>
      <c r="D2942" s="15">
        <v>1957</v>
      </c>
      <c r="E2942" s="15">
        <v>5.9290000000000003</v>
      </c>
      <c r="F2942" s="15">
        <v>3.5129999999999999</v>
      </c>
      <c r="G2942" s="15">
        <v>1.5029999999999999</v>
      </c>
      <c r="H2942" s="15">
        <v>0.51600000000000001</v>
      </c>
      <c r="I2942" s="15">
        <v>0.52600000000000002</v>
      </c>
    </row>
    <row r="2943" spans="1:9" x14ac:dyDescent="0.2">
      <c r="A2943" s="15">
        <v>2942</v>
      </c>
      <c r="B2943" s="15" t="s">
        <v>552</v>
      </c>
      <c r="C2943" s="15" t="s">
        <v>3816</v>
      </c>
      <c r="D2943" s="15">
        <v>1969</v>
      </c>
      <c r="E2943" s="15">
        <v>5.9279999999999999</v>
      </c>
      <c r="F2943" s="15">
        <v>1.7410000000000001</v>
      </c>
      <c r="G2943" s="15">
        <v>3.8239999999999998</v>
      </c>
      <c r="H2943" s="15">
        <v>5.8730000000000002</v>
      </c>
      <c r="I2943" s="15">
        <v>0</v>
      </c>
    </row>
    <row r="2944" spans="1:9" x14ac:dyDescent="0.2">
      <c r="A2944" s="15">
        <v>2943</v>
      </c>
      <c r="B2944" s="15" t="s">
        <v>1047</v>
      </c>
      <c r="C2944" s="15" t="s">
        <v>3815</v>
      </c>
      <c r="D2944" s="15">
        <v>1960</v>
      </c>
      <c r="E2944" s="15">
        <v>5.9249999999999998</v>
      </c>
      <c r="F2944" s="15">
        <v>3.569</v>
      </c>
      <c r="G2944" s="15">
        <v>3.036</v>
      </c>
      <c r="H2944" s="15">
        <v>1.077</v>
      </c>
      <c r="I2944" s="15">
        <v>0</v>
      </c>
    </row>
    <row r="2945" spans="1:9" x14ac:dyDescent="0.2">
      <c r="A2945" s="15">
        <v>2944</v>
      </c>
      <c r="B2945" s="15" t="s">
        <v>3138</v>
      </c>
      <c r="C2945" s="15" t="s">
        <v>3814</v>
      </c>
      <c r="D2945" s="15">
        <v>2003</v>
      </c>
      <c r="E2945" s="15">
        <v>5.9249999999999998</v>
      </c>
      <c r="F2945" s="15">
        <v>2.7490000000000001</v>
      </c>
      <c r="G2945" s="15">
        <v>1.2709999999999999</v>
      </c>
      <c r="H2945" s="15">
        <v>4.8529999999999998</v>
      </c>
      <c r="I2945" s="15">
        <v>0</v>
      </c>
    </row>
    <row r="2946" spans="1:9" x14ac:dyDescent="0.2">
      <c r="A2946" s="15">
        <v>2945</v>
      </c>
      <c r="B2946" s="15" t="s">
        <v>3813</v>
      </c>
      <c r="C2946" s="15" t="s">
        <v>3812</v>
      </c>
      <c r="D2946" s="15">
        <v>1968</v>
      </c>
      <c r="E2946" s="15">
        <v>5.9240000000000004</v>
      </c>
      <c r="F2946" s="15">
        <v>5.0579999999999998</v>
      </c>
      <c r="G2946" s="15">
        <v>4.2960000000000003</v>
      </c>
      <c r="H2946" s="15">
        <v>0.54200000000000004</v>
      </c>
      <c r="I2946" s="15">
        <v>0.66700000000000004</v>
      </c>
    </row>
    <row r="2947" spans="1:9" x14ac:dyDescent="0.2">
      <c r="A2947" s="15">
        <v>2946</v>
      </c>
      <c r="B2947" s="15" t="s">
        <v>3811</v>
      </c>
      <c r="C2947" s="15" t="s">
        <v>3810</v>
      </c>
      <c r="D2947" s="15">
        <v>1982</v>
      </c>
      <c r="E2947" s="15">
        <v>5.923</v>
      </c>
      <c r="F2947" s="15">
        <v>4.3760000000000003</v>
      </c>
      <c r="G2947" s="15">
        <v>3.7349999999999999</v>
      </c>
      <c r="H2947" s="15">
        <v>0.83299999999999996</v>
      </c>
      <c r="I2947" s="15">
        <v>0</v>
      </c>
    </row>
    <row r="2948" spans="1:9" x14ac:dyDescent="0.2">
      <c r="A2948" s="15">
        <v>2947</v>
      </c>
      <c r="B2948" s="15" t="s">
        <v>3809</v>
      </c>
      <c r="C2948" s="15" t="s">
        <v>3808</v>
      </c>
      <c r="D2948" s="15">
        <v>1972</v>
      </c>
      <c r="E2948" s="15">
        <v>5.9219999999999997</v>
      </c>
      <c r="F2948" s="15">
        <v>7.6029999999999998</v>
      </c>
      <c r="G2948" s="15">
        <v>1.875</v>
      </c>
      <c r="H2948" s="15">
        <v>1.167</v>
      </c>
      <c r="I2948" s="15">
        <v>0</v>
      </c>
    </row>
    <row r="2949" spans="1:9" x14ac:dyDescent="0.2">
      <c r="A2949" s="15">
        <v>2948</v>
      </c>
      <c r="B2949" s="15" t="s">
        <v>1659</v>
      </c>
      <c r="C2949" s="15" t="s">
        <v>3807</v>
      </c>
      <c r="D2949" s="15">
        <v>1972</v>
      </c>
      <c r="E2949" s="15">
        <v>5.9219999999999997</v>
      </c>
      <c r="F2949" s="15">
        <v>3.4990000000000001</v>
      </c>
      <c r="G2949" s="15">
        <v>1.7030000000000001</v>
      </c>
      <c r="H2949" s="15">
        <v>2.1920000000000002</v>
      </c>
      <c r="I2949" s="15">
        <v>1.028</v>
      </c>
    </row>
    <row r="2950" spans="1:9" x14ac:dyDescent="0.2">
      <c r="A2950" s="15">
        <v>2949</v>
      </c>
      <c r="B2950" s="15" t="s">
        <v>618</v>
      </c>
      <c r="C2950" s="15" t="s">
        <v>3806</v>
      </c>
      <c r="D2950" s="15">
        <v>1986</v>
      </c>
      <c r="E2950" s="15">
        <v>5.9219999999999997</v>
      </c>
      <c r="F2950" s="15">
        <v>4.1689999999999996</v>
      </c>
      <c r="G2950" s="15">
        <v>0.55300000000000005</v>
      </c>
      <c r="H2950" s="15">
        <v>5.6180000000000003</v>
      </c>
      <c r="I2950" s="15">
        <v>0</v>
      </c>
    </row>
    <row r="2951" spans="1:9" x14ac:dyDescent="0.2">
      <c r="A2951" s="15">
        <v>2950</v>
      </c>
      <c r="B2951" s="15" t="s">
        <v>3805</v>
      </c>
      <c r="C2951" s="15" t="s">
        <v>3804</v>
      </c>
      <c r="D2951" s="15">
        <v>1981</v>
      </c>
      <c r="E2951" s="15">
        <v>5.9210000000000003</v>
      </c>
      <c r="F2951" s="15">
        <v>6.2279999999999998</v>
      </c>
      <c r="G2951" s="15">
        <v>1</v>
      </c>
      <c r="H2951" s="15">
        <v>2.3559999999999999</v>
      </c>
      <c r="I2951" s="15">
        <v>0</v>
      </c>
    </row>
    <row r="2952" spans="1:9" x14ac:dyDescent="0.2">
      <c r="A2952" s="15">
        <v>2951</v>
      </c>
      <c r="B2952" s="15" t="s">
        <v>2958</v>
      </c>
      <c r="C2952" s="15" t="s">
        <v>3803</v>
      </c>
      <c r="D2952" s="15">
        <v>1982</v>
      </c>
      <c r="E2952" s="15">
        <v>5.92</v>
      </c>
      <c r="F2952" s="15">
        <v>3.911</v>
      </c>
      <c r="G2952" s="15">
        <v>4.5190000000000001</v>
      </c>
      <c r="H2952" s="15">
        <v>0.58299999999999996</v>
      </c>
      <c r="I2952" s="15">
        <v>0</v>
      </c>
    </row>
    <row r="2953" spans="1:9" x14ac:dyDescent="0.2">
      <c r="A2953" s="15">
        <v>2952</v>
      </c>
      <c r="B2953" s="15" t="s">
        <v>3802</v>
      </c>
      <c r="C2953" s="15" t="s">
        <v>3801</v>
      </c>
      <c r="D2953" s="15">
        <v>1962</v>
      </c>
      <c r="E2953" s="15">
        <v>5.92</v>
      </c>
      <c r="F2953" s="15">
        <v>0.72299999999999998</v>
      </c>
      <c r="G2953" s="15">
        <v>6.125</v>
      </c>
      <c r="H2953" s="15">
        <v>1.5629999999999999</v>
      </c>
      <c r="I2953" s="15">
        <v>0</v>
      </c>
    </row>
    <row r="2954" spans="1:9" x14ac:dyDescent="0.2">
      <c r="A2954" s="15">
        <v>2953</v>
      </c>
      <c r="B2954" s="15" t="s">
        <v>3800</v>
      </c>
      <c r="C2954" s="15" t="s">
        <v>3071</v>
      </c>
      <c r="D2954" s="15">
        <v>1988</v>
      </c>
      <c r="E2954" s="15">
        <v>5.9169999999999998</v>
      </c>
      <c r="F2954" s="15">
        <v>0.71599999999999997</v>
      </c>
      <c r="G2954" s="15">
        <v>1.3029999999999999</v>
      </c>
      <c r="H2954" s="15">
        <v>8.2940000000000005</v>
      </c>
      <c r="I2954" s="15">
        <v>0.51200000000000001</v>
      </c>
    </row>
    <row r="2955" spans="1:9" x14ac:dyDescent="0.2">
      <c r="A2955" s="15">
        <v>2954</v>
      </c>
      <c r="B2955" s="15" t="s">
        <v>3799</v>
      </c>
      <c r="C2955" s="15" t="s">
        <v>3798</v>
      </c>
      <c r="D2955" s="15">
        <v>2009</v>
      </c>
      <c r="E2955" s="15">
        <v>5.9169999999999998</v>
      </c>
      <c r="F2955" s="15">
        <v>4.9130000000000003</v>
      </c>
      <c r="G2955" s="15">
        <v>1.2230000000000001</v>
      </c>
      <c r="H2955" s="15">
        <v>2.254</v>
      </c>
      <c r="I2955" s="15">
        <v>0</v>
      </c>
    </row>
    <row r="2956" spans="1:9" x14ac:dyDescent="0.2">
      <c r="A2956" s="15">
        <v>2955</v>
      </c>
      <c r="B2956" s="15" t="s">
        <v>752</v>
      </c>
      <c r="C2956" s="15" t="s">
        <v>3797</v>
      </c>
      <c r="D2956" s="15">
        <v>2001</v>
      </c>
      <c r="E2956" s="15">
        <v>5.9169999999999998</v>
      </c>
      <c r="F2956" s="15">
        <v>1.754</v>
      </c>
      <c r="G2956" s="15">
        <v>2.1110000000000002</v>
      </c>
      <c r="H2956" s="15">
        <v>2.3969999999999998</v>
      </c>
      <c r="I2956" s="15">
        <v>1.0880000000000001</v>
      </c>
    </row>
    <row r="2957" spans="1:9" x14ac:dyDescent="0.2">
      <c r="A2957" s="15">
        <v>2956</v>
      </c>
      <c r="B2957" s="15" t="s">
        <v>1333</v>
      </c>
      <c r="C2957" s="15" t="s">
        <v>3796</v>
      </c>
      <c r="D2957" s="15">
        <v>2005</v>
      </c>
      <c r="E2957" s="15">
        <v>5.9160000000000004</v>
      </c>
      <c r="F2957" s="15">
        <v>2.9969999999999999</v>
      </c>
      <c r="G2957" s="15">
        <v>2.6059999999999999</v>
      </c>
      <c r="H2957" s="15">
        <v>2.7280000000000002</v>
      </c>
      <c r="I2957" s="15">
        <v>0</v>
      </c>
    </row>
    <row r="2958" spans="1:9" x14ac:dyDescent="0.2">
      <c r="A2958" s="15">
        <v>2957</v>
      </c>
      <c r="B2958" s="15" t="s">
        <v>1219</v>
      </c>
      <c r="C2958" s="15" t="s">
        <v>3795</v>
      </c>
      <c r="D2958" s="15">
        <v>1956</v>
      </c>
      <c r="E2958" s="15">
        <v>5.915</v>
      </c>
      <c r="F2958" s="15">
        <v>1.115</v>
      </c>
      <c r="G2958" s="15">
        <v>3.5179999999999998</v>
      </c>
      <c r="H2958" s="15">
        <v>1.242</v>
      </c>
      <c r="I2958" s="15">
        <v>0</v>
      </c>
    </row>
    <row r="2959" spans="1:9" x14ac:dyDescent="0.2">
      <c r="A2959" s="15">
        <v>2958</v>
      </c>
      <c r="B2959" s="15" t="s">
        <v>1617</v>
      </c>
      <c r="C2959" s="15" t="s">
        <v>3794</v>
      </c>
      <c r="D2959" s="15">
        <v>1974</v>
      </c>
      <c r="E2959" s="15">
        <v>5.9119999999999999</v>
      </c>
      <c r="F2959" s="15">
        <v>8.39</v>
      </c>
      <c r="G2959" s="15">
        <v>1.1439999999999999</v>
      </c>
      <c r="H2959" s="15">
        <v>1.1359999999999999</v>
      </c>
      <c r="I2959" s="15">
        <v>0</v>
      </c>
    </row>
    <row r="2960" spans="1:9" x14ac:dyDescent="0.2">
      <c r="A2960" s="15">
        <v>2959</v>
      </c>
      <c r="B2960" s="15" t="s">
        <v>3223</v>
      </c>
      <c r="C2960" s="15" t="s">
        <v>891</v>
      </c>
      <c r="D2960" s="15">
        <v>1966</v>
      </c>
      <c r="E2960" s="15">
        <v>5.9119999999999999</v>
      </c>
      <c r="F2960" s="15">
        <v>9.5579999999999998</v>
      </c>
      <c r="G2960" s="15">
        <v>3.55</v>
      </c>
      <c r="H2960" s="15">
        <v>0</v>
      </c>
      <c r="I2960" s="15">
        <v>0</v>
      </c>
    </row>
    <row r="2961" spans="1:9" x14ac:dyDescent="0.2">
      <c r="A2961" s="15">
        <v>2960</v>
      </c>
      <c r="B2961" s="15" t="s">
        <v>3793</v>
      </c>
      <c r="C2961" s="15" t="s">
        <v>3792</v>
      </c>
      <c r="D2961" s="15">
        <v>1966</v>
      </c>
      <c r="E2961" s="15">
        <v>5.91</v>
      </c>
      <c r="F2961" s="15">
        <v>7.9210000000000003</v>
      </c>
      <c r="G2961" s="15">
        <v>2.496</v>
      </c>
      <c r="H2961" s="15">
        <v>1</v>
      </c>
      <c r="I2961" s="15">
        <v>0</v>
      </c>
    </row>
    <row r="2962" spans="1:9" x14ac:dyDescent="0.2">
      <c r="A2962" s="15">
        <v>2961</v>
      </c>
      <c r="B2962" s="15" t="s">
        <v>2350</v>
      </c>
      <c r="C2962" s="15" t="s">
        <v>3791</v>
      </c>
      <c r="D2962" s="15">
        <v>2002</v>
      </c>
      <c r="E2962" s="15">
        <v>5.9050000000000002</v>
      </c>
      <c r="F2962" s="15">
        <v>1.7729999999999999</v>
      </c>
      <c r="G2962" s="15">
        <v>1.27</v>
      </c>
      <c r="H2962" s="15">
        <v>2.3239999999999998</v>
      </c>
      <c r="I2962" s="15">
        <v>1.5</v>
      </c>
    </row>
    <row r="2963" spans="1:9" x14ac:dyDescent="0.2">
      <c r="A2963" s="15">
        <v>2962</v>
      </c>
      <c r="B2963" s="15" t="s">
        <v>1002</v>
      </c>
      <c r="C2963" s="15" t="s">
        <v>3790</v>
      </c>
      <c r="D2963" s="15">
        <v>1939</v>
      </c>
      <c r="E2963" s="15">
        <v>5.9039999999999999</v>
      </c>
      <c r="F2963" s="15">
        <v>5.8929999999999998</v>
      </c>
      <c r="G2963" s="15">
        <v>0</v>
      </c>
      <c r="H2963" s="15">
        <v>0</v>
      </c>
      <c r="I2963" s="15">
        <v>0</v>
      </c>
    </row>
    <row r="2964" spans="1:9" x14ac:dyDescent="0.2">
      <c r="A2964" s="15">
        <v>2963</v>
      </c>
      <c r="B2964" s="15" t="s">
        <v>3789</v>
      </c>
      <c r="C2964" s="15" t="s">
        <v>3788</v>
      </c>
      <c r="D2964" s="15">
        <v>1969</v>
      </c>
      <c r="E2964" s="15">
        <v>5.9029999999999996</v>
      </c>
      <c r="F2964" s="15">
        <v>6.9139999999999997</v>
      </c>
      <c r="G2964" s="15">
        <v>2.6030000000000002</v>
      </c>
      <c r="H2964" s="15">
        <v>0.7</v>
      </c>
      <c r="I2964" s="15">
        <v>0.51300000000000001</v>
      </c>
    </row>
    <row r="2965" spans="1:9" x14ac:dyDescent="0.2">
      <c r="A2965" s="15">
        <v>2964</v>
      </c>
      <c r="B2965" s="15" t="s">
        <v>1002</v>
      </c>
      <c r="C2965" s="15" t="s">
        <v>3613</v>
      </c>
      <c r="D2965" s="15">
        <v>1941</v>
      </c>
      <c r="E2965" s="15">
        <v>5.9029999999999996</v>
      </c>
      <c r="F2965" s="15">
        <v>3.4220000000000002</v>
      </c>
      <c r="G2965" s="15">
        <v>2.3330000000000002</v>
      </c>
      <c r="H2965" s="15">
        <v>0</v>
      </c>
      <c r="I2965" s="15">
        <v>0</v>
      </c>
    </row>
    <row r="2966" spans="1:9" x14ac:dyDescent="0.2">
      <c r="A2966" s="15">
        <v>2965</v>
      </c>
      <c r="B2966" s="15" t="s">
        <v>801</v>
      </c>
      <c r="C2966" s="15" t="s">
        <v>3787</v>
      </c>
      <c r="D2966" s="15">
        <v>1967</v>
      </c>
      <c r="E2966" s="15">
        <v>5.9009999999999998</v>
      </c>
      <c r="F2966" s="15">
        <v>3.4940000000000002</v>
      </c>
      <c r="G2966" s="15">
        <v>2.4929999999999999</v>
      </c>
      <c r="H2966" s="15">
        <v>3.9129999999999998</v>
      </c>
      <c r="I2966" s="15">
        <v>0</v>
      </c>
    </row>
    <row r="2967" spans="1:9" x14ac:dyDescent="0.2">
      <c r="A2967" s="15">
        <v>2966</v>
      </c>
      <c r="B2967" s="15" t="s">
        <v>794</v>
      </c>
      <c r="C2967" s="15" t="s">
        <v>3786</v>
      </c>
      <c r="D2967" s="15">
        <v>1992</v>
      </c>
      <c r="E2967" s="15">
        <v>5.899</v>
      </c>
      <c r="F2967" s="15">
        <v>1.044</v>
      </c>
      <c r="G2967" s="15">
        <v>0.7</v>
      </c>
      <c r="H2967" s="15">
        <v>9.1549999999999994</v>
      </c>
      <c r="I2967" s="15">
        <v>1.2050000000000001</v>
      </c>
    </row>
    <row r="2968" spans="1:9" x14ac:dyDescent="0.2">
      <c r="A2968" s="15">
        <v>2967</v>
      </c>
      <c r="B2968" s="15" t="s">
        <v>3785</v>
      </c>
      <c r="C2968" s="15" t="s">
        <v>3784</v>
      </c>
      <c r="D2968" s="15">
        <v>1968</v>
      </c>
      <c r="E2968" s="15">
        <v>5.8959999999999999</v>
      </c>
      <c r="F2968" s="15">
        <v>5.0090000000000003</v>
      </c>
      <c r="G2968" s="15">
        <v>3.1869999999999998</v>
      </c>
      <c r="H2968" s="15">
        <v>3.448</v>
      </c>
      <c r="I2968" s="15">
        <v>0</v>
      </c>
    </row>
    <row r="2969" spans="1:9" x14ac:dyDescent="0.2">
      <c r="A2969" s="15">
        <v>2968</v>
      </c>
      <c r="B2969" s="15" t="s">
        <v>3783</v>
      </c>
      <c r="C2969" s="15" t="s">
        <v>3782</v>
      </c>
      <c r="D2969" s="15">
        <v>1975</v>
      </c>
      <c r="E2969" s="15">
        <v>5.8949999999999996</v>
      </c>
      <c r="F2969" s="15">
        <v>1.8169999999999999</v>
      </c>
      <c r="G2969" s="15">
        <v>5.6559999999999997</v>
      </c>
      <c r="H2969" s="15">
        <v>2.3180000000000001</v>
      </c>
      <c r="I2969" s="15">
        <v>0</v>
      </c>
    </row>
    <row r="2970" spans="1:9" x14ac:dyDescent="0.2">
      <c r="A2970" s="15">
        <v>2969</v>
      </c>
      <c r="B2970" s="15" t="s">
        <v>2121</v>
      </c>
      <c r="C2970" s="15" t="s">
        <v>3781</v>
      </c>
      <c r="D2970" s="15">
        <v>1989</v>
      </c>
      <c r="E2970" s="15">
        <v>5.8949999999999996</v>
      </c>
      <c r="F2970" s="15">
        <v>1.272</v>
      </c>
      <c r="G2970" s="15">
        <v>2.0219999999999998</v>
      </c>
      <c r="H2970" s="15">
        <v>4.2380000000000004</v>
      </c>
      <c r="I2970" s="15">
        <v>2.0190000000000001</v>
      </c>
    </row>
    <row r="2971" spans="1:9" x14ac:dyDescent="0.2">
      <c r="A2971" s="15">
        <v>2970</v>
      </c>
      <c r="B2971" s="15" t="s">
        <v>3780</v>
      </c>
      <c r="C2971" s="15" t="s">
        <v>3779</v>
      </c>
      <c r="D2971" s="15">
        <v>1978</v>
      </c>
      <c r="E2971" s="15">
        <v>5.8949999999999996</v>
      </c>
      <c r="F2971" s="15">
        <v>5.6340000000000003</v>
      </c>
      <c r="G2971" s="15">
        <v>1.8640000000000001</v>
      </c>
      <c r="H2971" s="15">
        <v>2.4329999999999998</v>
      </c>
      <c r="I2971" s="15">
        <v>0</v>
      </c>
    </row>
    <row r="2972" spans="1:9" x14ac:dyDescent="0.2">
      <c r="A2972" s="15">
        <v>2971</v>
      </c>
      <c r="B2972" s="15" t="s">
        <v>3778</v>
      </c>
      <c r="C2972" s="15" t="s">
        <v>1662</v>
      </c>
      <c r="D2972" s="15">
        <v>1990</v>
      </c>
      <c r="E2972" s="15">
        <v>5.891</v>
      </c>
      <c r="F2972" s="15">
        <v>1.778</v>
      </c>
      <c r="G2972" s="15">
        <v>2.0139999999999998</v>
      </c>
      <c r="H2972" s="15">
        <v>3.919</v>
      </c>
      <c r="I2972" s="15">
        <v>0.75</v>
      </c>
    </row>
    <row r="2973" spans="1:9" x14ac:dyDescent="0.2">
      <c r="A2973" s="15">
        <v>2972</v>
      </c>
      <c r="B2973" s="15" t="s">
        <v>2262</v>
      </c>
      <c r="C2973" s="15" t="s">
        <v>1184</v>
      </c>
      <c r="D2973" s="15">
        <v>1957</v>
      </c>
      <c r="E2973" s="15">
        <v>5.891</v>
      </c>
      <c r="F2973" s="15">
        <v>2.2280000000000002</v>
      </c>
      <c r="G2973" s="15">
        <v>5.5529999999999999</v>
      </c>
      <c r="H2973" s="15">
        <v>0</v>
      </c>
      <c r="I2973" s="15">
        <v>0</v>
      </c>
    </row>
    <row r="2974" spans="1:9" x14ac:dyDescent="0.2">
      <c r="A2974" s="15">
        <v>2973</v>
      </c>
      <c r="B2974" s="15" t="s">
        <v>3777</v>
      </c>
      <c r="C2974" s="15" t="s">
        <v>3776</v>
      </c>
      <c r="D2974" s="15">
        <v>1989</v>
      </c>
      <c r="E2974" s="15">
        <v>5.89</v>
      </c>
      <c r="F2974" s="15">
        <v>4.3780000000000001</v>
      </c>
      <c r="G2974" s="15">
        <v>1.5</v>
      </c>
      <c r="H2974" s="15">
        <v>0.75</v>
      </c>
      <c r="I2974" s="15">
        <v>1.5</v>
      </c>
    </row>
    <row r="2975" spans="1:9" x14ac:dyDescent="0.2">
      <c r="A2975" s="15">
        <v>2974</v>
      </c>
      <c r="B2975" s="15" t="s">
        <v>724</v>
      </c>
      <c r="C2975" s="15" t="s">
        <v>3775</v>
      </c>
      <c r="D2975" s="15">
        <v>1942</v>
      </c>
      <c r="E2975" s="15">
        <v>5.89</v>
      </c>
      <c r="F2975" s="15">
        <v>6.5439999999999996</v>
      </c>
      <c r="G2975" s="15">
        <v>0</v>
      </c>
      <c r="H2975" s="15">
        <v>0</v>
      </c>
      <c r="I2975" s="15">
        <v>0</v>
      </c>
    </row>
    <row r="2976" spans="1:9" x14ac:dyDescent="0.2">
      <c r="A2976" s="15">
        <v>2975</v>
      </c>
      <c r="B2976" s="15" t="s">
        <v>2543</v>
      </c>
      <c r="C2976" s="15" t="s">
        <v>3774</v>
      </c>
      <c r="D2976" s="15">
        <v>1982</v>
      </c>
      <c r="E2976" s="15">
        <v>5.8879999999999999</v>
      </c>
      <c r="F2976" s="15">
        <v>5.556</v>
      </c>
      <c r="G2976" s="15">
        <v>1.833</v>
      </c>
      <c r="H2976" s="15">
        <v>1.272</v>
      </c>
      <c r="I2976" s="15">
        <v>0</v>
      </c>
    </row>
    <row r="2977" spans="1:9" x14ac:dyDescent="0.2">
      <c r="A2977" s="15">
        <v>2976</v>
      </c>
      <c r="B2977" s="15" t="s">
        <v>1302</v>
      </c>
      <c r="C2977" s="15" t="s">
        <v>1929</v>
      </c>
      <c r="D2977" s="15">
        <v>1958</v>
      </c>
      <c r="E2977" s="15">
        <v>5.8869999999999996</v>
      </c>
      <c r="F2977" s="15">
        <v>0.76800000000000002</v>
      </c>
      <c r="G2977" s="15">
        <v>5.0389999999999997</v>
      </c>
      <c r="H2977" s="15">
        <v>1.36</v>
      </c>
      <c r="I2977" s="15">
        <v>0</v>
      </c>
    </row>
    <row r="2978" spans="1:9" x14ac:dyDescent="0.2">
      <c r="A2978" s="15">
        <v>2977</v>
      </c>
      <c r="B2978" s="15" t="s">
        <v>1510</v>
      </c>
      <c r="C2978" s="15" t="s">
        <v>3773</v>
      </c>
      <c r="D2978" s="15">
        <v>2008</v>
      </c>
      <c r="E2978" s="15">
        <v>5.8860000000000001</v>
      </c>
      <c r="F2978" s="15">
        <v>4.4210000000000003</v>
      </c>
      <c r="G2978" s="15">
        <v>1.9690000000000001</v>
      </c>
      <c r="H2978" s="15">
        <v>1.091</v>
      </c>
      <c r="I2978" s="15">
        <v>0</v>
      </c>
    </row>
    <row r="2979" spans="1:9" x14ac:dyDescent="0.2">
      <c r="A2979" s="15">
        <v>2978</v>
      </c>
      <c r="B2979" s="15" t="s">
        <v>612</v>
      </c>
      <c r="C2979" s="15" t="s">
        <v>3772</v>
      </c>
      <c r="D2979" s="15">
        <v>1973</v>
      </c>
      <c r="E2979" s="15">
        <v>5.8849999999999998</v>
      </c>
      <c r="F2979" s="15">
        <v>6.9550000000000001</v>
      </c>
      <c r="G2979" s="15">
        <v>2.0499999999999998</v>
      </c>
      <c r="H2979" s="15">
        <v>1.216</v>
      </c>
      <c r="I2979" s="15">
        <v>0</v>
      </c>
    </row>
    <row r="2980" spans="1:9" x14ac:dyDescent="0.2">
      <c r="A2980" s="15">
        <v>2979</v>
      </c>
      <c r="B2980" s="15" t="s">
        <v>1993</v>
      </c>
      <c r="C2980" s="15" t="s">
        <v>3771</v>
      </c>
      <c r="D2980" s="15">
        <v>2004</v>
      </c>
      <c r="E2980" s="15">
        <v>5.8840000000000003</v>
      </c>
      <c r="F2980" s="15">
        <v>4.3719999999999999</v>
      </c>
      <c r="G2980" s="15">
        <v>0.53600000000000003</v>
      </c>
      <c r="H2980" s="15">
        <v>1.3169999999999999</v>
      </c>
      <c r="I2980" s="15">
        <v>0.51300000000000001</v>
      </c>
    </row>
    <row r="2981" spans="1:9" x14ac:dyDescent="0.2">
      <c r="A2981" s="15">
        <v>2980</v>
      </c>
      <c r="B2981" s="15" t="s">
        <v>976</v>
      </c>
      <c r="C2981" s="15" t="s">
        <v>2583</v>
      </c>
      <c r="D2981" s="15">
        <v>1955</v>
      </c>
      <c r="E2981" s="15">
        <v>5.883</v>
      </c>
      <c r="F2981" s="15">
        <v>2.9420000000000002</v>
      </c>
      <c r="G2981" s="15">
        <v>3.8330000000000002</v>
      </c>
      <c r="H2981" s="15">
        <v>0</v>
      </c>
      <c r="I2981" s="15">
        <v>0</v>
      </c>
    </row>
    <row r="2982" spans="1:9" x14ac:dyDescent="0.2">
      <c r="A2982" s="15">
        <v>2981</v>
      </c>
      <c r="B2982" s="15" t="s">
        <v>3770</v>
      </c>
      <c r="C2982" s="15" t="s">
        <v>3769</v>
      </c>
      <c r="D2982" s="15">
        <v>2005</v>
      </c>
      <c r="E2982" s="15">
        <v>5.8810000000000002</v>
      </c>
      <c r="F2982" s="15">
        <v>3.4319999999999999</v>
      </c>
      <c r="G2982" s="15">
        <v>0.75</v>
      </c>
      <c r="H2982" s="15">
        <v>2.8679999999999999</v>
      </c>
      <c r="I2982" s="15">
        <v>0.52300000000000002</v>
      </c>
    </row>
    <row r="2983" spans="1:9" x14ac:dyDescent="0.2">
      <c r="A2983" s="15">
        <v>2982</v>
      </c>
      <c r="B2983" s="15" t="s">
        <v>3768</v>
      </c>
      <c r="C2983" s="15" t="s">
        <v>3767</v>
      </c>
      <c r="D2983" s="15">
        <v>1990</v>
      </c>
      <c r="E2983" s="15">
        <v>5.8789999999999996</v>
      </c>
      <c r="F2983" s="15">
        <v>4.3920000000000003</v>
      </c>
      <c r="G2983" s="15">
        <v>0.51300000000000001</v>
      </c>
      <c r="H2983" s="15">
        <v>0.64300000000000002</v>
      </c>
      <c r="I2983" s="15">
        <v>1.5</v>
      </c>
    </row>
    <row r="2984" spans="1:9" x14ac:dyDescent="0.2">
      <c r="A2984" s="15">
        <v>2983</v>
      </c>
      <c r="B2984" s="15" t="s">
        <v>3766</v>
      </c>
      <c r="C2984" s="15" t="s">
        <v>3765</v>
      </c>
      <c r="D2984" s="15">
        <v>2005</v>
      </c>
      <c r="E2984" s="15">
        <v>5.8780000000000001</v>
      </c>
      <c r="F2984" s="15">
        <v>0.53</v>
      </c>
      <c r="G2984" s="15">
        <v>5.0709999999999997</v>
      </c>
      <c r="H2984" s="15">
        <v>2.6509999999999998</v>
      </c>
      <c r="I2984" s="15">
        <v>0</v>
      </c>
    </row>
    <row r="2985" spans="1:9" x14ac:dyDescent="0.2">
      <c r="A2985" s="15">
        <v>2984</v>
      </c>
      <c r="B2985" s="15" t="s">
        <v>3166</v>
      </c>
      <c r="C2985" s="15" t="s">
        <v>3764</v>
      </c>
      <c r="D2985" s="15">
        <v>1963</v>
      </c>
      <c r="E2985" s="15">
        <v>5.8769999999999998</v>
      </c>
      <c r="F2985" s="15">
        <v>6.2770000000000001</v>
      </c>
      <c r="G2985" s="15">
        <v>0.55900000000000005</v>
      </c>
      <c r="H2985" s="15">
        <v>0</v>
      </c>
      <c r="I2985" s="15">
        <v>0.51600000000000001</v>
      </c>
    </row>
    <row r="2986" spans="1:9" x14ac:dyDescent="0.2">
      <c r="A2986" s="15">
        <v>2985</v>
      </c>
      <c r="B2986" s="15" t="s">
        <v>1655</v>
      </c>
      <c r="C2986" s="15" t="s">
        <v>3763</v>
      </c>
      <c r="D2986" s="15">
        <v>1984</v>
      </c>
      <c r="E2986" s="15">
        <v>5.8760000000000003</v>
      </c>
      <c r="F2986" s="15">
        <v>3.5910000000000002</v>
      </c>
      <c r="G2986" s="15">
        <v>2.3809999999999998</v>
      </c>
      <c r="H2986" s="15">
        <v>5.0860000000000003</v>
      </c>
      <c r="I2986" s="15">
        <v>0</v>
      </c>
    </row>
    <row r="2987" spans="1:9" x14ac:dyDescent="0.2">
      <c r="A2987" s="15">
        <v>2986</v>
      </c>
      <c r="B2987" s="15" t="s">
        <v>1880</v>
      </c>
      <c r="C2987" s="15" t="s">
        <v>3762</v>
      </c>
      <c r="D2987" s="15">
        <v>1963</v>
      </c>
      <c r="E2987" s="15">
        <v>5.8739999999999997</v>
      </c>
      <c r="F2987" s="15">
        <v>7.3789999999999996</v>
      </c>
      <c r="G2987" s="15">
        <v>1.1719999999999999</v>
      </c>
      <c r="H2987" s="15">
        <v>0</v>
      </c>
      <c r="I2987" s="15">
        <v>0</v>
      </c>
    </row>
    <row r="2988" spans="1:9" x14ac:dyDescent="0.2">
      <c r="A2988" s="15">
        <v>2987</v>
      </c>
      <c r="B2988" s="15" t="s">
        <v>1913</v>
      </c>
      <c r="C2988" s="15" t="s">
        <v>1542</v>
      </c>
      <c r="D2988" s="15">
        <v>1934</v>
      </c>
      <c r="E2988" s="15">
        <v>5.8730000000000002</v>
      </c>
      <c r="F2988" s="15">
        <v>4.7729999999999997</v>
      </c>
      <c r="G2988" s="15">
        <v>0</v>
      </c>
      <c r="H2988" s="15">
        <v>0</v>
      </c>
      <c r="I2988" s="15">
        <v>0.54500000000000004</v>
      </c>
    </row>
    <row r="2989" spans="1:9" x14ac:dyDescent="0.2">
      <c r="A2989" s="15">
        <v>2988</v>
      </c>
      <c r="B2989" s="15" t="s">
        <v>2758</v>
      </c>
      <c r="C2989" s="15" t="s">
        <v>3761</v>
      </c>
      <c r="D2989" s="15">
        <v>1993</v>
      </c>
      <c r="E2989" s="15">
        <v>5.8719999999999999</v>
      </c>
      <c r="F2989" s="15">
        <v>0.71199999999999997</v>
      </c>
      <c r="G2989" s="15">
        <v>0.55600000000000005</v>
      </c>
      <c r="H2989" s="15">
        <v>8.6560000000000006</v>
      </c>
      <c r="I2989" s="15">
        <v>1.157</v>
      </c>
    </row>
    <row r="2990" spans="1:9" x14ac:dyDescent="0.2">
      <c r="A2990" s="15">
        <v>2989</v>
      </c>
      <c r="B2990" s="15" t="s">
        <v>863</v>
      </c>
      <c r="C2990" s="15" t="s">
        <v>3760</v>
      </c>
      <c r="D2990" s="15">
        <v>1986</v>
      </c>
      <c r="E2990" s="15">
        <v>5.8710000000000004</v>
      </c>
      <c r="F2990" s="15">
        <v>0.71499999999999997</v>
      </c>
      <c r="G2990" s="15">
        <v>8.5079999999999991</v>
      </c>
      <c r="H2990" s="15">
        <v>1.6779999999999999</v>
      </c>
      <c r="I2990" s="15">
        <v>0</v>
      </c>
    </row>
    <row r="2991" spans="1:9" x14ac:dyDescent="0.2">
      <c r="A2991" s="15">
        <v>2990</v>
      </c>
      <c r="B2991" s="15" t="s">
        <v>562</v>
      </c>
      <c r="C2991" s="15" t="s">
        <v>3759</v>
      </c>
      <c r="D2991" s="15">
        <v>1988</v>
      </c>
      <c r="E2991" s="15">
        <v>5.8710000000000004</v>
      </c>
      <c r="F2991" s="15">
        <v>4.351</v>
      </c>
      <c r="G2991" s="15">
        <v>1.024</v>
      </c>
      <c r="H2991" s="15">
        <v>0.56299999999999994</v>
      </c>
      <c r="I2991" s="15">
        <v>0.51500000000000001</v>
      </c>
    </row>
    <row r="2992" spans="1:9" x14ac:dyDescent="0.2">
      <c r="A2992" s="15">
        <v>2991</v>
      </c>
      <c r="B2992" s="15" t="s">
        <v>3758</v>
      </c>
      <c r="C2992" s="15" t="s">
        <v>3757</v>
      </c>
      <c r="D2992" s="15">
        <v>1978</v>
      </c>
      <c r="E2992" s="15">
        <v>5.8680000000000003</v>
      </c>
      <c r="F2992" s="15">
        <v>0</v>
      </c>
      <c r="G2992" s="15">
        <v>2.2519999999999998</v>
      </c>
      <c r="H2992" s="15">
        <v>9.9629999999999992</v>
      </c>
      <c r="I2992" s="15">
        <v>0.01</v>
      </c>
    </row>
    <row r="2993" spans="1:9" x14ac:dyDescent="0.2">
      <c r="A2993" s="15">
        <v>2992</v>
      </c>
      <c r="B2993" s="15" t="s">
        <v>1535</v>
      </c>
      <c r="C2993" s="15" t="s">
        <v>3756</v>
      </c>
      <c r="D2993" s="15">
        <v>1979</v>
      </c>
      <c r="E2993" s="15">
        <v>5.8680000000000003</v>
      </c>
      <c r="F2993" s="15">
        <v>5.1989999999999998</v>
      </c>
      <c r="G2993" s="15">
        <v>3.3860000000000001</v>
      </c>
      <c r="H2993" s="15">
        <v>2.2120000000000002</v>
      </c>
      <c r="I2993" s="15">
        <v>0</v>
      </c>
    </row>
    <row r="2994" spans="1:9" x14ac:dyDescent="0.2">
      <c r="A2994" s="15">
        <v>2993</v>
      </c>
      <c r="B2994" s="15" t="s">
        <v>3755</v>
      </c>
      <c r="C2994" s="15" t="s">
        <v>3754</v>
      </c>
      <c r="D2994" s="15">
        <v>2005</v>
      </c>
      <c r="E2994" s="15">
        <v>5.8659999999999997</v>
      </c>
      <c r="F2994" s="15">
        <v>0</v>
      </c>
      <c r="G2994" s="15">
        <v>2.0670000000000002</v>
      </c>
      <c r="H2994" s="15">
        <v>10.497</v>
      </c>
      <c r="I2994" s="15">
        <v>0</v>
      </c>
    </row>
    <row r="2995" spans="1:9" x14ac:dyDescent="0.2">
      <c r="A2995" s="15">
        <v>2994</v>
      </c>
      <c r="B2995" s="15" t="s">
        <v>3753</v>
      </c>
      <c r="C2995" s="15" t="s">
        <v>3752</v>
      </c>
      <c r="D2995" s="15">
        <v>1998</v>
      </c>
      <c r="E2995" s="15">
        <v>5.8650000000000002</v>
      </c>
      <c r="F2995" s="15">
        <v>3.8769999999999998</v>
      </c>
      <c r="G2995" s="15">
        <v>0.55600000000000005</v>
      </c>
      <c r="H2995" s="15">
        <v>1.133</v>
      </c>
      <c r="I2995" s="15">
        <v>0.7</v>
      </c>
    </row>
    <row r="2996" spans="1:9" x14ac:dyDescent="0.2">
      <c r="A2996" s="15">
        <v>2995</v>
      </c>
      <c r="B2996" s="15" t="s">
        <v>1852</v>
      </c>
      <c r="C2996" s="15" t="s">
        <v>1291</v>
      </c>
      <c r="D2996" s="15">
        <v>1976</v>
      </c>
      <c r="E2996" s="15">
        <v>5.8650000000000002</v>
      </c>
      <c r="F2996" s="15">
        <v>6.9560000000000004</v>
      </c>
      <c r="G2996" s="15">
        <v>1.1359999999999999</v>
      </c>
      <c r="H2996" s="15">
        <v>2.0830000000000002</v>
      </c>
      <c r="I2996" s="15">
        <v>0</v>
      </c>
    </row>
    <row r="2997" spans="1:9" x14ac:dyDescent="0.2">
      <c r="A2997" s="15">
        <v>2996</v>
      </c>
      <c r="B2997" s="15" t="s">
        <v>959</v>
      </c>
      <c r="C2997" s="15" t="s">
        <v>3751</v>
      </c>
      <c r="D2997" s="15">
        <v>1975</v>
      </c>
      <c r="E2997" s="15">
        <v>5.8639999999999999</v>
      </c>
      <c r="F2997" s="15">
        <v>2.3250000000000002</v>
      </c>
      <c r="G2997" s="15">
        <v>1.7410000000000001</v>
      </c>
      <c r="H2997" s="15">
        <v>7.2050000000000001</v>
      </c>
      <c r="I2997" s="15">
        <v>0</v>
      </c>
    </row>
    <row r="2998" spans="1:9" x14ac:dyDescent="0.2">
      <c r="A2998" s="15">
        <v>2997</v>
      </c>
      <c r="B2998" s="15" t="s">
        <v>1248</v>
      </c>
      <c r="C2998" s="15" t="s">
        <v>3750</v>
      </c>
      <c r="D2998" s="15">
        <v>1991</v>
      </c>
      <c r="E2998" s="15">
        <v>5.8620000000000001</v>
      </c>
      <c r="F2998" s="15">
        <v>4.21</v>
      </c>
      <c r="G2998" s="15">
        <v>0.625</v>
      </c>
      <c r="H2998" s="15">
        <v>2.5139999999999998</v>
      </c>
      <c r="I2998" s="15">
        <v>1.139</v>
      </c>
    </row>
    <row r="2999" spans="1:9" x14ac:dyDescent="0.2">
      <c r="A2999" s="15">
        <v>2998</v>
      </c>
      <c r="B2999" s="15" t="s">
        <v>3444</v>
      </c>
      <c r="C2999" s="15" t="s">
        <v>3749</v>
      </c>
      <c r="D2999" s="15">
        <v>1989</v>
      </c>
      <c r="E2999" s="15">
        <v>5.8609999999999998</v>
      </c>
      <c r="F2999" s="15">
        <v>5.1280000000000001</v>
      </c>
      <c r="G2999" s="15">
        <v>0.52200000000000002</v>
      </c>
      <c r="H2999" s="15">
        <v>1.9159999999999999</v>
      </c>
      <c r="I2999" s="15">
        <v>1.129</v>
      </c>
    </row>
    <row r="3000" spans="1:9" x14ac:dyDescent="0.2">
      <c r="A3000" s="15">
        <v>2999</v>
      </c>
      <c r="B3000" s="15" t="s">
        <v>3656</v>
      </c>
      <c r="C3000" s="15" t="s">
        <v>3748</v>
      </c>
      <c r="D3000" s="15">
        <v>1990</v>
      </c>
      <c r="E3000" s="15">
        <v>5.859</v>
      </c>
      <c r="F3000" s="15">
        <v>4.2039999999999997</v>
      </c>
      <c r="G3000" s="15">
        <v>0.56699999999999995</v>
      </c>
      <c r="H3000" s="15">
        <v>1.825</v>
      </c>
      <c r="I3000" s="15">
        <v>1.05</v>
      </c>
    </row>
    <row r="3001" spans="1:9" x14ac:dyDescent="0.2">
      <c r="A3001" s="15">
        <v>3000</v>
      </c>
      <c r="B3001" s="15" t="s">
        <v>3073</v>
      </c>
      <c r="C3001" s="15" t="s">
        <v>3747</v>
      </c>
      <c r="D3001" s="15">
        <v>2005</v>
      </c>
      <c r="E3001" s="15">
        <v>5.859</v>
      </c>
      <c r="F3001" s="15">
        <v>7.0979999999999999</v>
      </c>
      <c r="G3001" s="15">
        <v>0.6</v>
      </c>
      <c r="H3001" s="15">
        <v>0</v>
      </c>
      <c r="I3001" s="15">
        <v>0</v>
      </c>
    </row>
    <row r="3002" spans="1:9" x14ac:dyDescent="0.2">
      <c r="A3002" s="15">
        <v>3001</v>
      </c>
      <c r="B3002" s="15" t="s">
        <v>1877</v>
      </c>
      <c r="C3002" s="15" t="s">
        <v>3746</v>
      </c>
      <c r="D3002" s="15">
        <v>1972</v>
      </c>
      <c r="E3002" s="15">
        <v>5.8559999999999999</v>
      </c>
      <c r="F3002" s="15">
        <v>5.4829999999999997</v>
      </c>
      <c r="G3002" s="15">
        <v>4.141</v>
      </c>
      <c r="H3002" s="15">
        <v>1.167</v>
      </c>
      <c r="I3002" s="15">
        <v>0</v>
      </c>
    </row>
    <row r="3003" spans="1:9" x14ac:dyDescent="0.2">
      <c r="A3003" s="15">
        <v>3002</v>
      </c>
      <c r="B3003" s="15" t="s">
        <v>3745</v>
      </c>
      <c r="C3003" s="15" t="s">
        <v>3744</v>
      </c>
      <c r="D3003" s="15">
        <v>2003</v>
      </c>
      <c r="E3003" s="15">
        <v>5.8559999999999999</v>
      </c>
      <c r="F3003" s="15">
        <v>2.7469999999999999</v>
      </c>
      <c r="G3003" s="15">
        <v>1.5649999999999999</v>
      </c>
      <c r="H3003" s="15">
        <v>1.883</v>
      </c>
      <c r="I3003" s="15">
        <v>0.52400000000000002</v>
      </c>
    </row>
    <row r="3004" spans="1:9" x14ac:dyDescent="0.2">
      <c r="A3004" s="15">
        <v>3003</v>
      </c>
      <c r="B3004" s="15" t="s">
        <v>3743</v>
      </c>
      <c r="C3004" s="15" t="s">
        <v>3742</v>
      </c>
      <c r="D3004" s="15">
        <v>1997</v>
      </c>
      <c r="E3004" s="15">
        <v>5.8559999999999999</v>
      </c>
      <c r="F3004" s="15">
        <v>1.8120000000000001</v>
      </c>
      <c r="G3004" s="15">
        <v>2.5</v>
      </c>
      <c r="H3004" s="15">
        <v>2.73</v>
      </c>
      <c r="I3004" s="15">
        <v>0.54300000000000004</v>
      </c>
    </row>
    <row r="3005" spans="1:9" x14ac:dyDescent="0.2">
      <c r="A3005" s="15">
        <v>3004</v>
      </c>
      <c r="B3005" s="15" t="s">
        <v>3741</v>
      </c>
      <c r="C3005" s="15" t="s">
        <v>3740</v>
      </c>
      <c r="D3005" s="15">
        <v>1974</v>
      </c>
      <c r="E3005" s="15">
        <v>5.8550000000000004</v>
      </c>
      <c r="F3005" s="15">
        <v>8.5860000000000003</v>
      </c>
      <c r="G3005" s="15">
        <v>1.3460000000000001</v>
      </c>
      <c r="H3005" s="15">
        <v>0.7</v>
      </c>
      <c r="I3005" s="15">
        <v>0</v>
      </c>
    </row>
    <row r="3006" spans="1:9" x14ac:dyDescent="0.2">
      <c r="A3006" s="15">
        <v>3005</v>
      </c>
      <c r="B3006" s="15" t="s">
        <v>3739</v>
      </c>
      <c r="C3006" s="15" t="s">
        <v>3738</v>
      </c>
      <c r="D3006" s="15">
        <v>1975</v>
      </c>
      <c r="E3006" s="15">
        <v>5.8529999999999998</v>
      </c>
      <c r="F3006" s="15">
        <v>2.7719999999999998</v>
      </c>
      <c r="G3006" s="15">
        <v>2.911</v>
      </c>
      <c r="H3006" s="15">
        <v>2.2829999999999999</v>
      </c>
      <c r="I3006" s="15">
        <v>0.57699999999999996</v>
      </c>
    </row>
    <row r="3007" spans="1:9" x14ac:dyDescent="0.2">
      <c r="A3007" s="15">
        <v>3006</v>
      </c>
      <c r="B3007" s="15" t="s">
        <v>3009</v>
      </c>
      <c r="C3007" s="15" t="s">
        <v>3737</v>
      </c>
      <c r="D3007" s="15">
        <v>1973</v>
      </c>
      <c r="E3007" s="15">
        <v>5.8529999999999998</v>
      </c>
      <c r="F3007" s="15">
        <v>5.282</v>
      </c>
      <c r="G3007" s="15">
        <v>3.577</v>
      </c>
      <c r="H3007" s="15">
        <v>1.3089999999999999</v>
      </c>
      <c r="I3007" s="15">
        <v>0</v>
      </c>
    </row>
    <row r="3008" spans="1:9" x14ac:dyDescent="0.2">
      <c r="A3008" s="15">
        <v>3007</v>
      </c>
      <c r="B3008" s="15" t="s">
        <v>3736</v>
      </c>
      <c r="C3008" s="15" t="s">
        <v>3735</v>
      </c>
      <c r="D3008" s="15">
        <v>2013</v>
      </c>
      <c r="E3008" s="15">
        <v>5.8479999999999999</v>
      </c>
      <c r="F3008" s="15">
        <v>10.743</v>
      </c>
      <c r="G3008" s="15">
        <v>2.036</v>
      </c>
      <c r="H3008" s="15">
        <v>1.226</v>
      </c>
      <c r="I3008" s="15">
        <v>0</v>
      </c>
    </row>
    <row r="3009" spans="1:9" x14ac:dyDescent="0.2">
      <c r="A3009" s="15">
        <v>3008</v>
      </c>
      <c r="B3009" s="15" t="s">
        <v>1059</v>
      </c>
      <c r="C3009" s="15" t="s">
        <v>3734</v>
      </c>
      <c r="D3009" s="15">
        <v>1976</v>
      </c>
      <c r="E3009" s="15">
        <v>5.8470000000000004</v>
      </c>
      <c r="F3009" s="15">
        <v>5.601</v>
      </c>
      <c r="G3009" s="15">
        <v>3.7669999999999999</v>
      </c>
      <c r="H3009" s="15">
        <v>1</v>
      </c>
      <c r="I3009" s="15">
        <v>0</v>
      </c>
    </row>
    <row r="3010" spans="1:9" x14ac:dyDescent="0.2">
      <c r="A3010" s="15">
        <v>3009</v>
      </c>
      <c r="B3010" s="15" t="s">
        <v>3733</v>
      </c>
      <c r="C3010" s="15" t="s">
        <v>3732</v>
      </c>
      <c r="D3010" s="15">
        <v>1982</v>
      </c>
      <c r="E3010" s="15">
        <v>5.8419999999999996</v>
      </c>
      <c r="F3010" s="15">
        <v>3.0510000000000002</v>
      </c>
      <c r="G3010" s="15">
        <v>3.2749999999999999</v>
      </c>
      <c r="H3010" s="15">
        <v>3.3069999999999999</v>
      </c>
      <c r="I3010" s="15">
        <v>0</v>
      </c>
    </row>
    <row r="3011" spans="1:9" x14ac:dyDescent="0.2">
      <c r="A3011" s="15">
        <v>3010</v>
      </c>
      <c r="B3011" s="15" t="s">
        <v>3731</v>
      </c>
      <c r="C3011" s="15" t="s">
        <v>3730</v>
      </c>
      <c r="D3011" s="15">
        <v>1969</v>
      </c>
      <c r="E3011" s="15">
        <v>5.8419999999999996</v>
      </c>
      <c r="F3011" s="15">
        <v>5.8179999999999996</v>
      </c>
      <c r="G3011" s="15">
        <v>6.1669999999999998</v>
      </c>
      <c r="H3011" s="15">
        <v>0</v>
      </c>
      <c r="I3011" s="15">
        <v>0.51100000000000001</v>
      </c>
    </row>
    <row r="3012" spans="1:9" x14ac:dyDescent="0.2">
      <c r="A3012" s="15">
        <v>3011</v>
      </c>
      <c r="B3012" s="15" t="s">
        <v>1290</v>
      </c>
      <c r="C3012" s="15" t="s">
        <v>3729</v>
      </c>
      <c r="D3012" s="15">
        <v>2008</v>
      </c>
      <c r="E3012" s="15">
        <v>5.8410000000000002</v>
      </c>
      <c r="F3012" s="15">
        <v>3.141</v>
      </c>
      <c r="G3012" s="15">
        <v>1.1299999999999999</v>
      </c>
      <c r="H3012" s="15">
        <v>4.2480000000000002</v>
      </c>
      <c r="I3012" s="15">
        <v>0</v>
      </c>
    </row>
    <row r="3013" spans="1:9" x14ac:dyDescent="0.2">
      <c r="A3013" s="15">
        <v>3012</v>
      </c>
      <c r="B3013" s="15" t="s">
        <v>3728</v>
      </c>
      <c r="C3013" s="15" t="s">
        <v>3727</v>
      </c>
      <c r="D3013" s="15">
        <v>2010</v>
      </c>
      <c r="E3013" s="15">
        <v>5.8369999999999997</v>
      </c>
      <c r="F3013" s="15">
        <v>4.6050000000000004</v>
      </c>
      <c r="G3013" s="15">
        <v>1.367</v>
      </c>
      <c r="H3013" s="15">
        <v>0</v>
      </c>
      <c r="I3013" s="15">
        <v>0</v>
      </c>
    </row>
    <row r="3014" spans="1:9" x14ac:dyDescent="0.2">
      <c r="A3014" s="15">
        <v>3013</v>
      </c>
      <c r="B3014" s="15" t="s">
        <v>3726</v>
      </c>
      <c r="C3014" s="15" t="s">
        <v>3725</v>
      </c>
      <c r="D3014" s="15">
        <v>2003</v>
      </c>
      <c r="E3014" s="15">
        <v>5.8369999999999997</v>
      </c>
      <c r="F3014" s="15">
        <v>3.2109999999999999</v>
      </c>
      <c r="G3014" s="15">
        <v>1.153</v>
      </c>
      <c r="H3014" s="15">
        <v>3.9710000000000001</v>
      </c>
      <c r="I3014" s="15">
        <v>0</v>
      </c>
    </row>
    <row r="3015" spans="1:9" x14ac:dyDescent="0.2">
      <c r="A3015" s="15">
        <v>3014</v>
      </c>
      <c r="B3015" s="15" t="s">
        <v>3724</v>
      </c>
      <c r="C3015" s="15" t="s">
        <v>3723</v>
      </c>
      <c r="D3015" s="15">
        <v>2013</v>
      </c>
      <c r="E3015" s="15">
        <v>5.8339999999999996</v>
      </c>
      <c r="F3015" s="15">
        <v>6.1630000000000003</v>
      </c>
      <c r="G3015" s="15">
        <v>5.0419999999999998</v>
      </c>
      <c r="H3015" s="15">
        <v>3.5230000000000001</v>
      </c>
      <c r="I3015" s="15">
        <v>0</v>
      </c>
    </row>
    <row r="3016" spans="1:9" x14ac:dyDescent="0.2">
      <c r="A3016" s="15">
        <v>3015</v>
      </c>
      <c r="B3016" s="15" t="s">
        <v>1753</v>
      </c>
      <c r="C3016" s="15" t="s">
        <v>3722</v>
      </c>
      <c r="D3016" s="15">
        <v>1973</v>
      </c>
      <c r="E3016" s="15">
        <v>5.8319999999999999</v>
      </c>
      <c r="F3016" s="15">
        <v>6.0629999999999997</v>
      </c>
      <c r="G3016" s="15">
        <v>3.55</v>
      </c>
      <c r="H3016" s="15">
        <v>0.625</v>
      </c>
      <c r="I3016" s="15">
        <v>0</v>
      </c>
    </row>
    <row r="3017" spans="1:9" x14ac:dyDescent="0.2">
      <c r="A3017" s="15">
        <v>3016</v>
      </c>
      <c r="B3017" s="15" t="s">
        <v>3721</v>
      </c>
      <c r="C3017" s="15" t="s">
        <v>3720</v>
      </c>
      <c r="D3017" s="15">
        <v>2002</v>
      </c>
      <c r="E3017" s="15">
        <v>5.8319999999999999</v>
      </c>
      <c r="F3017" s="15">
        <v>2.7109999999999999</v>
      </c>
      <c r="G3017" s="15">
        <v>1.1890000000000001</v>
      </c>
      <c r="H3017" s="15">
        <v>2.5030000000000001</v>
      </c>
      <c r="I3017" s="15">
        <v>0.51800000000000002</v>
      </c>
    </row>
    <row r="3018" spans="1:9" x14ac:dyDescent="0.2">
      <c r="A3018" s="15">
        <v>3017</v>
      </c>
      <c r="B3018" s="15" t="s">
        <v>3450</v>
      </c>
      <c r="C3018" s="15" t="s">
        <v>3719</v>
      </c>
      <c r="D3018" s="15">
        <v>1989</v>
      </c>
      <c r="E3018" s="15">
        <v>5.83</v>
      </c>
      <c r="F3018" s="15">
        <v>3.2639999999999998</v>
      </c>
      <c r="G3018" s="15">
        <v>1.0980000000000001</v>
      </c>
      <c r="H3018" s="15">
        <v>5.8440000000000003</v>
      </c>
      <c r="I3018" s="15">
        <v>0.51100000000000001</v>
      </c>
    </row>
    <row r="3019" spans="1:9" x14ac:dyDescent="0.2">
      <c r="A3019" s="15">
        <v>3018</v>
      </c>
      <c r="B3019" s="15" t="s">
        <v>684</v>
      </c>
      <c r="C3019" s="15" t="s">
        <v>3718</v>
      </c>
      <c r="D3019" s="15">
        <v>1968</v>
      </c>
      <c r="E3019" s="15">
        <v>5.8289999999999997</v>
      </c>
      <c r="F3019" s="15">
        <v>5.4059999999999997</v>
      </c>
      <c r="G3019" s="15">
        <v>2.0169999999999999</v>
      </c>
      <c r="H3019" s="15">
        <v>1.9139999999999999</v>
      </c>
      <c r="I3019" s="15">
        <v>0.52400000000000002</v>
      </c>
    </row>
    <row r="3020" spans="1:9" x14ac:dyDescent="0.2">
      <c r="A3020" s="15">
        <v>3019</v>
      </c>
      <c r="B3020" s="15" t="s">
        <v>3717</v>
      </c>
      <c r="C3020" s="15" t="s">
        <v>3716</v>
      </c>
      <c r="D3020" s="15">
        <v>1997</v>
      </c>
      <c r="E3020" s="15">
        <v>5.8289999999999997</v>
      </c>
      <c r="F3020" s="15">
        <v>0.70099999999999996</v>
      </c>
      <c r="G3020" s="15">
        <v>1.167</v>
      </c>
      <c r="H3020" s="15">
        <v>4.0060000000000002</v>
      </c>
      <c r="I3020" s="15">
        <v>2.0139999999999998</v>
      </c>
    </row>
    <row r="3021" spans="1:9" x14ac:dyDescent="0.2">
      <c r="A3021" s="15">
        <v>3020</v>
      </c>
      <c r="B3021" s="15" t="s">
        <v>814</v>
      </c>
      <c r="C3021" s="15" t="s">
        <v>3715</v>
      </c>
      <c r="D3021" s="15">
        <v>2011</v>
      </c>
      <c r="E3021" s="15">
        <v>5.8289999999999997</v>
      </c>
      <c r="F3021" s="15">
        <v>6.2389999999999999</v>
      </c>
      <c r="G3021" s="15">
        <v>2.04</v>
      </c>
      <c r="H3021" s="15">
        <v>0</v>
      </c>
      <c r="I3021" s="15">
        <v>0</v>
      </c>
    </row>
    <row r="3022" spans="1:9" x14ac:dyDescent="0.2">
      <c r="A3022" s="15">
        <v>3021</v>
      </c>
      <c r="B3022" s="15" t="s">
        <v>546</v>
      </c>
      <c r="C3022" s="15" t="s">
        <v>3714</v>
      </c>
      <c r="D3022" s="15">
        <v>2005</v>
      </c>
      <c r="E3022" s="15">
        <v>5.8280000000000003</v>
      </c>
      <c r="F3022" s="15">
        <v>4.8019999999999996</v>
      </c>
      <c r="G3022" s="15">
        <v>0.61099999999999999</v>
      </c>
      <c r="H3022" s="15">
        <v>2.88</v>
      </c>
      <c r="I3022" s="15">
        <v>0</v>
      </c>
    </row>
    <row r="3023" spans="1:9" x14ac:dyDescent="0.2">
      <c r="A3023" s="15">
        <v>3022</v>
      </c>
      <c r="B3023" s="15" t="s">
        <v>834</v>
      </c>
      <c r="C3023" s="15" t="s">
        <v>3713</v>
      </c>
      <c r="D3023" s="15">
        <v>1993</v>
      </c>
      <c r="E3023" s="15">
        <v>5.8280000000000003</v>
      </c>
      <c r="F3023" s="15">
        <v>2.3359999999999999</v>
      </c>
      <c r="G3023" s="15">
        <v>0.64300000000000002</v>
      </c>
      <c r="H3023" s="15">
        <v>4.8029999999999999</v>
      </c>
      <c r="I3023" s="15">
        <v>1.069</v>
      </c>
    </row>
    <row r="3024" spans="1:9" x14ac:dyDescent="0.2">
      <c r="A3024" s="15">
        <v>3023</v>
      </c>
      <c r="B3024" s="15" t="s">
        <v>3712</v>
      </c>
      <c r="C3024" s="15" t="s">
        <v>3711</v>
      </c>
      <c r="D3024" s="15">
        <v>1980</v>
      </c>
      <c r="E3024" s="15">
        <v>5.8259999999999996</v>
      </c>
      <c r="F3024" s="15">
        <v>1.7350000000000001</v>
      </c>
      <c r="G3024" s="15">
        <v>7.0979999999999999</v>
      </c>
      <c r="H3024" s="15">
        <v>1.5</v>
      </c>
      <c r="I3024" s="15">
        <v>0</v>
      </c>
    </row>
    <row r="3025" spans="1:9" x14ac:dyDescent="0.2">
      <c r="A3025" s="15">
        <v>3024</v>
      </c>
      <c r="B3025" s="15" t="s">
        <v>2346</v>
      </c>
      <c r="C3025" s="15" t="s">
        <v>3710</v>
      </c>
      <c r="D3025" s="15">
        <v>1984</v>
      </c>
      <c r="E3025" s="15">
        <v>5.8239999999999998</v>
      </c>
      <c r="F3025" s="15">
        <v>1.0669999999999999</v>
      </c>
      <c r="G3025" s="15">
        <v>4.5330000000000004</v>
      </c>
      <c r="H3025" s="15">
        <v>7.3550000000000004</v>
      </c>
      <c r="I3025" s="15">
        <v>0</v>
      </c>
    </row>
    <row r="3026" spans="1:9" x14ac:dyDescent="0.2">
      <c r="A3026" s="15">
        <v>3025</v>
      </c>
      <c r="B3026" s="15" t="s">
        <v>3709</v>
      </c>
      <c r="C3026" s="15" t="s">
        <v>3708</v>
      </c>
      <c r="D3026" s="15">
        <v>1978</v>
      </c>
      <c r="E3026" s="15">
        <v>5.8230000000000004</v>
      </c>
      <c r="F3026" s="15">
        <v>3.4510000000000001</v>
      </c>
      <c r="G3026" s="15">
        <v>2.6960000000000002</v>
      </c>
      <c r="H3026" s="15">
        <v>0.6</v>
      </c>
      <c r="I3026" s="15">
        <v>1.054</v>
      </c>
    </row>
    <row r="3027" spans="1:9" x14ac:dyDescent="0.2">
      <c r="A3027" s="15">
        <v>3026</v>
      </c>
      <c r="B3027" s="15" t="s">
        <v>1737</v>
      </c>
      <c r="C3027" s="15" t="s">
        <v>3707</v>
      </c>
      <c r="D3027" s="15">
        <v>1973</v>
      </c>
      <c r="E3027" s="15">
        <v>5.8220000000000001</v>
      </c>
      <c r="F3027" s="15">
        <v>0.2</v>
      </c>
      <c r="G3027" s="15">
        <v>4.04</v>
      </c>
      <c r="H3027" s="15">
        <v>5.2530000000000001</v>
      </c>
      <c r="I3027" s="15">
        <v>0</v>
      </c>
    </row>
    <row r="3028" spans="1:9" x14ac:dyDescent="0.2">
      <c r="A3028" s="15">
        <v>3027</v>
      </c>
      <c r="B3028" s="15" t="s">
        <v>1732</v>
      </c>
      <c r="C3028" s="15" t="s">
        <v>3706</v>
      </c>
      <c r="D3028" s="15">
        <v>1966</v>
      </c>
      <c r="E3028" s="15">
        <v>5.82</v>
      </c>
      <c r="F3028" s="15">
        <v>5.7329999999999997</v>
      </c>
      <c r="G3028" s="15">
        <v>3.302</v>
      </c>
      <c r="H3028" s="15">
        <v>1.7769999999999999</v>
      </c>
      <c r="I3028" s="15">
        <v>0</v>
      </c>
    </row>
    <row r="3029" spans="1:9" x14ac:dyDescent="0.2">
      <c r="A3029" s="15">
        <v>3028</v>
      </c>
      <c r="B3029" s="15" t="s">
        <v>3705</v>
      </c>
      <c r="C3029" s="15" t="s">
        <v>3704</v>
      </c>
      <c r="D3029" s="15">
        <v>1999</v>
      </c>
      <c r="E3029" s="15">
        <v>5.8179999999999996</v>
      </c>
      <c r="F3029" s="15">
        <v>3.8159999999999998</v>
      </c>
      <c r="G3029" s="15">
        <v>0.54</v>
      </c>
      <c r="H3029" s="15">
        <v>1.762</v>
      </c>
      <c r="I3029" s="15">
        <v>0.51400000000000001</v>
      </c>
    </row>
    <row r="3030" spans="1:9" x14ac:dyDescent="0.2">
      <c r="A3030" s="15">
        <v>3029</v>
      </c>
      <c r="B3030" s="15" t="s">
        <v>863</v>
      </c>
      <c r="C3030" s="15" t="s">
        <v>3703</v>
      </c>
      <c r="D3030" s="15">
        <v>1973</v>
      </c>
      <c r="E3030" s="15">
        <v>5.8179999999999996</v>
      </c>
      <c r="F3030" s="15">
        <v>6.8289999999999997</v>
      </c>
      <c r="G3030" s="15">
        <v>2.3109999999999999</v>
      </c>
      <c r="H3030" s="15">
        <v>1</v>
      </c>
      <c r="I3030" s="15">
        <v>0</v>
      </c>
    </row>
    <row r="3031" spans="1:9" x14ac:dyDescent="0.2">
      <c r="A3031" s="15">
        <v>3030</v>
      </c>
      <c r="B3031" s="15" t="s">
        <v>3702</v>
      </c>
      <c r="C3031" s="15" t="s">
        <v>3701</v>
      </c>
      <c r="D3031" s="15">
        <v>1999</v>
      </c>
      <c r="E3031" s="15">
        <v>5.8159999999999998</v>
      </c>
      <c r="F3031" s="15">
        <v>2.0979999999999999</v>
      </c>
      <c r="G3031" s="15">
        <v>2.5019999999999998</v>
      </c>
      <c r="H3031" s="15">
        <v>5.0720000000000001</v>
      </c>
      <c r="I3031" s="15">
        <v>0</v>
      </c>
    </row>
    <row r="3032" spans="1:9" x14ac:dyDescent="0.2">
      <c r="A3032" s="15">
        <v>3031</v>
      </c>
      <c r="B3032" s="15" t="s">
        <v>1458</v>
      </c>
      <c r="C3032" s="15" t="s">
        <v>3700</v>
      </c>
      <c r="D3032" s="15">
        <v>1988</v>
      </c>
      <c r="E3032" s="15">
        <v>5.8140000000000001</v>
      </c>
      <c r="F3032" s="15">
        <v>5.4770000000000003</v>
      </c>
      <c r="G3032" s="15">
        <v>1.071</v>
      </c>
      <c r="H3032" s="15">
        <v>0.66700000000000004</v>
      </c>
      <c r="I3032" s="15">
        <v>0</v>
      </c>
    </row>
    <row r="3033" spans="1:9" x14ac:dyDescent="0.2">
      <c r="A3033" s="15">
        <v>3032</v>
      </c>
      <c r="B3033" s="15" t="s">
        <v>2944</v>
      </c>
      <c r="C3033" s="15" t="s">
        <v>3699</v>
      </c>
      <c r="D3033" s="15">
        <v>1966</v>
      </c>
      <c r="E3033" s="15">
        <v>5.8129999999999997</v>
      </c>
      <c r="F3033" s="15">
        <v>7.9740000000000002</v>
      </c>
      <c r="G3033" s="15">
        <v>2.077</v>
      </c>
      <c r="H3033" s="15">
        <v>1.119</v>
      </c>
      <c r="I3033" s="15">
        <v>0</v>
      </c>
    </row>
    <row r="3034" spans="1:9" x14ac:dyDescent="0.2">
      <c r="A3034" s="15">
        <v>3033</v>
      </c>
      <c r="B3034" s="15" t="s">
        <v>2504</v>
      </c>
      <c r="C3034" s="15" t="s">
        <v>3698</v>
      </c>
      <c r="D3034" s="15">
        <v>1970</v>
      </c>
      <c r="E3034" s="15">
        <v>5.8129999999999997</v>
      </c>
      <c r="F3034" s="15">
        <v>4.3440000000000003</v>
      </c>
      <c r="G3034" s="15">
        <v>3.8220000000000001</v>
      </c>
      <c r="H3034" s="15">
        <v>1.1879999999999999</v>
      </c>
      <c r="I3034" s="15">
        <v>0.51600000000000001</v>
      </c>
    </row>
    <row r="3035" spans="1:9" x14ac:dyDescent="0.2">
      <c r="A3035" s="15">
        <v>3034</v>
      </c>
      <c r="B3035" s="15" t="s">
        <v>2810</v>
      </c>
      <c r="C3035" s="15" t="s">
        <v>3697</v>
      </c>
      <c r="D3035" s="15">
        <v>1995</v>
      </c>
      <c r="E3035" s="15">
        <v>5.8109999999999999</v>
      </c>
      <c r="F3035" s="15">
        <v>4.2770000000000001</v>
      </c>
      <c r="G3035" s="15">
        <v>0.53700000000000003</v>
      </c>
      <c r="H3035" s="15">
        <v>0.52700000000000002</v>
      </c>
      <c r="I3035" s="15">
        <v>0.51200000000000001</v>
      </c>
    </row>
    <row r="3036" spans="1:9" x14ac:dyDescent="0.2">
      <c r="A3036" s="15">
        <v>3035</v>
      </c>
      <c r="B3036" s="15" t="s">
        <v>3696</v>
      </c>
      <c r="C3036" s="15" t="s">
        <v>3695</v>
      </c>
      <c r="D3036" s="15">
        <v>1985</v>
      </c>
      <c r="E3036" s="15">
        <v>5.8109999999999999</v>
      </c>
      <c r="F3036" s="15">
        <v>4.5949999999999998</v>
      </c>
      <c r="G3036" s="15">
        <v>2.5150000000000001</v>
      </c>
      <c r="H3036" s="15">
        <v>2.3090000000000002</v>
      </c>
      <c r="I3036" s="15">
        <v>0</v>
      </c>
    </row>
    <row r="3037" spans="1:9" x14ac:dyDescent="0.2">
      <c r="A3037" s="15">
        <v>3036</v>
      </c>
      <c r="B3037" s="15" t="s">
        <v>3694</v>
      </c>
      <c r="C3037" s="15" t="s">
        <v>1043</v>
      </c>
      <c r="D3037" s="15">
        <v>1940</v>
      </c>
      <c r="E3037" s="15">
        <v>5.81</v>
      </c>
      <c r="F3037" s="15">
        <v>6.2610000000000001</v>
      </c>
      <c r="G3037" s="15">
        <v>0</v>
      </c>
      <c r="H3037" s="15">
        <v>0</v>
      </c>
      <c r="I3037" s="15">
        <v>0</v>
      </c>
    </row>
    <row r="3038" spans="1:9" x14ac:dyDescent="0.2">
      <c r="A3038" s="15">
        <v>3037</v>
      </c>
      <c r="B3038" s="15" t="s">
        <v>2635</v>
      </c>
      <c r="C3038" s="15" t="s">
        <v>3693</v>
      </c>
      <c r="D3038" s="15">
        <v>1980</v>
      </c>
      <c r="E3038" s="15">
        <v>5.81</v>
      </c>
      <c r="F3038" s="15">
        <v>6.9189999999999996</v>
      </c>
      <c r="G3038" s="15">
        <v>0.53100000000000003</v>
      </c>
      <c r="H3038" s="15">
        <v>2.4220000000000002</v>
      </c>
      <c r="I3038" s="15">
        <v>0</v>
      </c>
    </row>
    <row r="3039" spans="1:9" x14ac:dyDescent="0.2">
      <c r="A3039" s="15">
        <v>3038</v>
      </c>
      <c r="B3039" s="15" t="s">
        <v>3692</v>
      </c>
      <c r="C3039" s="15" t="s">
        <v>3691</v>
      </c>
      <c r="D3039" s="15">
        <v>2011</v>
      </c>
      <c r="E3039" s="15">
        <v>5.8090000000000002</v>
      </c>
      <c r="F3039" s="15">
        <v>5.7530000000000001</v>
      </c>
      <c r="G3039" s="15">
        <v>1.099</v>
      </c>
      <c r="H3039" s="15">
        <v>0.61099999999999999</v>
      </c>
      <c r="I3039" s="15">
        <v>0</v>
      </c>
    </row>
    <row r="3040" spans="1:9" x14ac:dyDescent="0.2">
      <c r="A3040" s="15">
        <v>3039</v>
      </c>
      <c r="B3040" s="15" t="s">
        <v>3690</v>
      </c>
      <c r="C3040" s="15" t="s">
        <v>3689</v>
      </c>
      <c r="D3040" s="15">
        <v>2011</v>
      </c>
      <c r="E3040" s="15">
        <v>5.8090000000000002</v>
      </c>
      <c r="F3040" s="15">
        <v>5.0209999999999999</v>
      </c>
      <c r="G3040" s="15">
        <v>1.19</v>
      </c>
      <c r="H3040" s="15">
        <v>1.214</v>
      </c>
      <c r="I3040" s="15">
        <v>0</v>
      </c>
    </row>
    <row r="3041" spans="1:9" x14ac:dyDescent="0.2">
      <c r="A3041" s="15">
        <v>3040</v>
      </c>
      <c r="B3041" s="15" t="s">
        <v>3688</v>
      </c>
      <c r="C3041" s="15" t="s">
        <v>3687</v>
      </c>
      <c r="D3041" s="15">
        <v>2005</v>
      </c>
      <c r="E3041" s="15">
        <v>5.8090000000000002</v>
      </c>
      <c r="F3041" s="15">
        <v>1.1839999999999999</v>
      </c>
      <c r="G3041" s="15">
        <v>1.2170000000000001</v>
      </c>
      <c r="H3041" s="15">
        <v>4.8109999999999999</v>
      </c>
      <c r="I3041" s="15">
        <v>1.042</v>
      </c>
    </row>
    <row r="3042" spans="1:9" x14ac:dyDescent="0.2">
      <c r="A3042" s="15">
        <v>3041</v>
      </c>
      <c r="B3042" s="15" t="s">
        <v>3686</v>
      </c>
      <c r="C3042" s="15" t="s">
        <v>3685</v>
      </c>
      <c r="D3042" s="15">
        <v>1978</v>
      </c>
      <c r="E3042" s="15">
        <v>5.8070000000000004</v>
      </c>
      <c r="F3042" s="15">
        <v>0.52300000000000002</v>
      </c>
      <c r="G3042" s="15">
        <v>4.2030000000000003</v>
      </c>
      <c r="H3042" s="15">
        <v>6.9080000000000004</v>
      </c>
      <c r="I3042" s="15">
        <v>0</v>
      </c>
    </row>
    <row r="3043" spans="1:9" x14ac:dyDescent="0.2">
      <c r="A3043" s="15">
        <v>3042</v>
      </c>
      <c r="B3043" s="15" t="s">
        <v>3273</v>
      </c>
      <c r="C3043" s="15" t="s">
        <v>3684</v>
      </c>
      <c r="D3043" s="15">
        <v>1997</v>
      </c>
      <c r="E3043" s="15">
        <v>5.806</v>
      </c>
      <c r="F3043" s="15">
        <v>2.7240000000000002</v>
      </c>
      <c r="G3043" s="15">
        <v>0.56299999999999994</v>
      </c>
      <c r="H3043" s="15">
        <v>0.52</v>
      </c>
      <c r="I3043" s="15">
        <v>2.028</v>
      </c>
    </row>
    <row r="3044" spans="1:9" x14ac:dyDescent="0.2">
      <c r="A3044" s="15">
        <v>3043</v>
      </c>
      <c r="B3044" s="15" t="s">
        <v>3683</v>
      </c>
      <c r="C3044" s="15" t="s">
        <v>3656</v>
      </c>
      <c r="D3044" s="15">
        <v>1990</v>
      </c>
      <c r="E3044" s="15">
        <v>5.806</v>
      </c>
      <c r="F3044" s="15">
        <v>4.3789999999999996</v>
      </c>
      <c r="G3044" s="15">
        <v>0.55300000000000005</v>
      </c>
      <c r="H3044" s="15">
        <v>1.133</v>
      </c>
      <c r="I3044" s="15">
        <v>1.179</v>
      </c>
    </row>
    <row r="3045" spans="1:9" x14ac:dyDescent="0.2">
      <c r="A3045" s="15">
        <v>3044</v>
      </c>
      <c r="B3045" s="15" t="s">
        <v>3682</v>
      </c>
      <c r="C3045" s="15" t="s">
        <v>3681</v>
      </c>
      <c r="D3045" s="15">
        <v>1990</v>
      </c>
      <c r="E3045" s="15">
        <v>5.806</v>
      </c>
      <c r="F3045" s="15">
        <v>0.70099999999999996</v>
      </c>
      <c r="G3045" s="15">
        <v>2.7530000000000001</v>
      </c>
      <c r="H3045" s="15">
        <v>7.0789999999999997</v>
      </c>
      <c r="I3045" s="15">
        <v>0</v>
      </c>
    </row>
    <row r="3046" spans="1:9" x14ac:dyDescent="0.2">
      <c r="A3046" s="15">
        <v>3045</v>
      </c>
      <c r="B3046" s="15" t="s">
        <v>3680</v>
      </c>
      <c r="C3046" s="15" t="s">
        <v>3679</v>
      </c>
      <c r="D3046" s="15">
        <v>1965</v>
      </c>
      <c r="E3046" s="15">
        <v>5.8049999999999997</v>
      </c>
      <c r="F3046" s="15">
        <v>8.1530000000000005</v>
      </c>
      <c r="G3046" s="15">
        <v>3.6240000000000001</v>
      </c>
      <c r="H3046" s="15">
        <v>0</v>
      </c>
      <c r="I3046" s="15">
        <v>0</v>
      </c>
    </row>
    <row r="3047" spans="1:9" x14ac:dyDescent="0.2">
      <c r="A3047" s="15">
        <v>3046</v>
      </c>
      <c r="B3047" s="15" t="s">
        <v>3678</v>
      </c>
      <c r="C3047" s="15" t="s">
        <v>3677</v>
      </c>
      <c r="D3047" s="15">
        <v>1997</v>
      </c>
      <c r="E3047" s="15">
        <v>5.8040000000000003</v>
      </c>
      <c r="F3047" s="15">
        <v>0.51600000000000001</v>
      </c>
      <c r="G3047" s="15">
        <v>1.167</v>
      </c>
      <c r="H3047" s="15">
        <v>6.0140000000000002</v>
      </c>
      <c r="I3047" s="15">
        <v>1.377</v>
      </c>
    </row>
    <row r="3048" spans="1:9" x14ac:dyDescent="0.2">
      <c r="A3048" s="15">
        <v>3047</v>
      </c>
      <c r="B3048" s="15" t="s">
        <v>3676</v>
      </c>
      <c r="C3048" s="15" t="s">
        <v>3675</v>
      </c>
      <c r="D3048" s="15">
        <v>2000</v>
      </c>
      <c r="E3048" s="15">
        <v>5.8029999999999999</v>
      </c>
      <c r="F3048" s="15">
        <v>5.1150000000000002</v>
      </c>
      <c r="G3048" s="15">
        <v>1.0580000000000001</v>
      </c>
      <c r="H3048" s="15">
        <v>0.6</v>
      </c>
      <c r="I3048" s="15">
        <v>0</v>
      </c>
    </row>
    <row r="3049" spans="1:9" x14ac:dyDescent="0.2">
      <c r="A3049" s="15">
        <v>3048</v>
      </c>
      <c r="B3049" s="15" t="s">
        <v>3644</v>
      </c>
      <c r="C3049" s="15" t="s">
        <v>3674</v>
      </c>
      <c r="D3049" s="15">
        <v>1977</v>
      </c>
      <c r="E3049" s="15">
        <v>5.8019999999999996</v>
      </c>
      <c r="F3049" s="15">
        <v>2.927</v>
      </c>
      <c r="G3049" s="15">
        <v>4.0380000000000003</v>
      </c>
      <c r="H3049" s="15">
        <v>3.7759999999999998</v>
      </c>
      <c r="I3049" s="15">
        <v>0</v>
      </c>
    </row>
    <row r="3050" spans="1:9" x14ac:dyDescent="0.2">
      <c r="A3050" s="15">
        <v>3049</v>
      </c>
      <c r="B3050" s="15" t="s">
        <v>1991</v>
      </c>
      <c r="C3050" s="15" t="s">
        <v>3673</v>
      </c>
      <c r="D3050" s="15">
        <v>1977</v>
      </c>
      <c r="E3050" s="15">
        <v>5.7990000000000004</v>
      </c>
      <c r="F3050" s="15">
        <v>5.8520000000000003</v>
      </c>
      <c r="G3050" s="15">
        <v>3.528</v>
      </c>
      <c r="H3050" s="15">
        <v>0.53800000000000003</v>
      </c>
      <c r="I3050" s="15">
        <v>0</v>
      </c>
    </row>
    <row r="3051" spans="1:9" x14ac:dyDescent="0.2">
      <c r="A3051" s="15">
        <v>3050</v>
      </c>
      <c r="B3051" s="15" t="s">
        <v>3672</v>
      </c>
      <c r="C3051" s="15" t="s">
        <v>3671</v>
      </c>
      <c r="D3051" s="15">
        <v>1960</v>
      </c>
      <c r="E3051" s="15">
        <v>5.7990000000000004</v>
      </c>
      <c r="F3051" s="15">
        <v>5.57</v>
      </c>
      <c r="G3051" s="15">
        <v>1.2190000000000001</v>
      </c>
      <c r="H3051" s="15">
        <v>0.61099999999999999</v>
      </c>
      <c r="I3051" s="15">
        <v>0</v>
      </c>
    </row>
    <row r="3052" spans="1:9" x14ac:dyDescent="0.2">
      <c r="A3052" s="15">
        <v>3051</v>
      </c>
      <c r="B3052" s="15" t="s">
        <v>3670</v>
      </c>
      <c r="C3052" s="15" t="s">
        <v>3669</v>
      </c>
      <c r="D3052" s="15">
        <v>1993</v>
      </c>
      <c r="E3052" s="15">
        <v>5.7990000000000004</v>
      </c>
      <c r="F3052" s="15">
        <v>4.04</v>
      </c>
      <c r="G3052" s="15">
        <v>0.53800000000000003</v>
      </c>
      <c r="H3052" s="15">
        <v>0.53300000000000003</v>
      </c>
      <c r="I3052" s="15">
        <v>1.218</v>
      </c>
    </row>
    <row r="3053" spans="1:9" x14ac:dyDescent="0.2">
      <c r="A3053" s="15">
        <v>3052</v>
      </c>
      <c r="B3053" s="15" t="s">
        <v>3668</v>
      </c>
      <c r="C3053" s="15" t="s">
        <v>3667</v>
      </c>
      <c r="D3053" s="15">
        <v>1962</v>
      </c>
      <c r="E3053" s="15">
        <v>5.7969999999999997</v>
      </c>
      <c r="F3053" s="15">
        <v>3.5910000000000002</v>
      </c>
      <c r="G3053" s="15">
        <v>2.2919999999999998</v>
      </c>
      <c r="H3053" s="15">
        <v>0.7</v>
      </c>
      <c r="I3053" s="15">
        <v>0.51300000000000001</v>
      </c>
    </row>
    <row r="3054" spans="1:9" x14ac:dyDescent="0.2">
      <c r="A3054" s="15">
        <v>3053</v>
      </c>
      <c r="B3054" s="15" t="s">
        <v>3666</v>
      </c>
      <c r="C3054" s="15" t="s">
        <v>3665</v>
      </c>
      <c r="D3054" s="15">
        <v>2008</v>
      </c>
      <c r="E3054" s="15">
        <v>5.7960000000000003</v>
      </c>
      <c r="F3054" s="15">
        <v>2.944</v>
      </c>
      <c r="G3054" s="15">
        <v>1.2669999999999999</v>
      </c>
      <c r="H3054" s="15">
        <v>4.2290000000000001</v>
      </c>
      <c r="I3054" s="15">
        <v>0</v>
      </c>
    </row>
    <row r="3055" spans="1:9" x14ac:dyDescent="0.2">
      <c r="A3055" s="15">
        <v>3054</v>
      </c>
      <c r="B3055" s="15" t="s">
        <v>3664</v>
      </c>
      <c r="C3055" s="15" t="s">
        <v>3663</v>
      </c>
      <c r="D3055" s="15">
        <v>1960</v>
      </c>
      <c r="E3055" s="15">
        <v>5.7949999999999999</v>
      </c>
      <c r="F3055" s="15">
        <v>3.3159999999999998</v>
      </c>
      <c r="G3055" s="15">
        <v>1.8029999999999999</v>
      </c>
      <c r="H3055" s="15">
        <v>1.9610000000000001</v>
      </c>
      <c r="I3055" s="15">
        <v>0</v>
      </c>
    </row>
    <row r="3056" spans="1:9" x14ac:dyDescent="0.2">
      <c r="A3056" s="15">
        <v>3055</v>
      </c>
      <c r="B3056" s="15" t="s">
        <v>3662</v>
      </c>
      <c r="C3056" s="15" t="s">
        <v>3661</v>
      </c>
      <c r="D3056" s="15">
        <v>1980</v>
      </c>
      <c r="E3056" s="15">
        <v>5.7949999999999999</v>
      </c>
      <c r="F3056" s="15">
        <v>4.0990000000000002</v>
      </c>
      <c r="G3056" s="15">
        <v>1.5</v>
      </c>
      <c r="H3056" s="15">
        <v>2.476</v>
      </c>
      <c r="I3056" s="15">
        <v>0.53</v>
      </c>
    </row>
    <row r="3057" spans="1:9" x14ac:dyDescent="0.2">
      <c r="A3057" s="15">
        <v>3056</v>
      </c>
      <c r="B3057" s="15" t="s">
        <v>1585</v>
      </c>
      <c r="C3057" s="15" t="s">
        <v>3660</v>
      </c>
      <c r="D3057" s="15">
        <v>1976</v>
      </c>
      <c r="E3057" s="15">
        <v>5.7939999999999996</v>
      </c>
      <c r="F3057" s="15">
        <v>6.38</v>
      </c>
      <c r="G3057" s="15">
        <v>2.5659999999999998</v>
      </c>
      <c r="H3057" s="15">
        <v>1.2</v>
      </c>
      <c r="I3057" s="15">
        <v>0</v>
      </c>
    </row>
    <row r="3058" spans="1:9" x14ac:dyDescent="0.2">
      <c r="A3058" s="15">
        <v>3057</v>
      </c>
      <c r="B3058" s="15" t="s">
        <v>844</v>
      </c>
      <c r="C3058" s="15" t="s">
        <v>3659</v>
      </c>
      <c r="D3058" s="15">
        <v>1970</v>
      </c>
      <c r="E3058" s="15">
        <v>5.7930000000000001</v>
      </c>
      <c r="F3058" s="15">
        <v>1.6890000000000001</v>
      </c>
      <c r="G3058" s="15">
        <v>3.6230000000000002</v>
      </c>
      <c r="H3058" s="15">
        <v>5.3250000000000002</v>
      </c>
      <c r="I3058" s="15">
        <v>0</v>
      </c>
    </row>
    <row r="3059" spans="1:9" x14ac:dyDescent="0.2">
      <c r="A3059" s="15">
        <v>3058</v>
      </c>
      <c r="B3059" s="15" t="s">
        <v>3658</v>
      </c>
      <c r="C3059" s="15" t="s">
        <v>3657</v>
      </c>
      <c r="D3059" s="15">
        <v>1983</v>
      </c>
      <c r="E3059" s="15">
        <v>5.7919999999999998</v>
      </c>
      <c r="F3059" s="15">
        <v>4.0940000000000003</v>
      </c>
      <c r="G3059" s="15">
        <v>3.52</v>
      </c>
      <c r="H3059" s="15">
        <v>1.5</v>
      </c>
      <c r="I3059" s="15">
        <v>0</v>
      </c>
    </row>
    <row r="3060" spans="1:9" x14ac:dyDescent="0.2">
      <c r="A3060" s="15">
        <v>3059</v>
      </c>
      <c r="B3060" s="15" t="s">
        <v>3656</v>
      </c>
      <c r="C3060" s="15" t="s">
        <v>3655</v>
      </c>
      <c r="D3060" s="15">
        <v>1989</v>
      </c>
      <c r="E3060" s="15">
        <v>5.7919999999999998</v>
      </c>
      <c r="F3060" s="15">
        <v>4.7859999999999996</v>
      </c>
      <c r="G3060" s="15">
        <v>0.57699999999999996</v>
      </c>
      <c r="H3060" s="15">
        <v>2.3159999999999998</v>
      </c>
      <c r="I3060" s="15">
        <v>1.111</v>
      </c>
    </row>
    <row r="3061" spans="1:9" x14ac:dyDescent="0.2">
      <c r="A3061" s="15">
        <v>3060</v>
      </c>
      <c r="B3061" s="15" t="s">
        <v>1585</v>
      </c>
      <c r="C3061" s="15" t="s">
        <v>3654</v>
      </c>
      <c r="D3061" s="15">
        <v>1965</v>
      </c>
      <c r="E3061" s="15">
        <v>5.79</v>
      </c>
      <c r="F3061" s="15">
        <v>11.467000000000001</v>
      </c>
      <c r="G3061" s="15">
        <v>1.1359999999999999</v>
      </c>
      <c r="H3061" s="15">
        <v>0</v>
      </c>
      <c r="I3061" s="15">
        <v>0</v>
      </c>
    </row>
    <row r="3062" spans="1:9" x14ac:dyDescent="0.2">
      <c r="A3062" s="15">
        <v>3061</v>
      </c>
      <c r="B3062" s="15" t="s">
        <v>3653</v>
      </c>
      <c r="C3062" s="15" t="s">
        <v>2156</v>
      </c>
      <c r="D3062" s="15">
        <v>1939</v>
      </c>
      <c r="E3062" s="15">
        <v>5.79</v>
      </c>
      <c r="F3062" s="15">
        <v>3.7250000000000001</v>
      </c>
      <c r="G3062" s="15">
        <v>0</v>
      </c>
      <c r="H3062" s="15">
        <v>0.51</v>
      </c>
      <c r="I3062" s="15">
        <v>0.54</v>
      </c>
    </row>
    <row r="3063" spans="1:9" x14ac:dyDescent="0.2">
      <c r="A3063" s="15">
        <v>3062</v>
      </c>
      <c r="B3063" s="15" t="s">
        <v>3652</v>
      </c>
      <c r="C3063" s="15" t="s">
        <v>3651</v>
      </c>
      <c r="D3063" s="15">
        <v>1970</v>
      </c>
      <c r="E3063" s="15">
        <v>5.7889999999999997</v>
      </c>
      <c r="F3063" s="15">
        <v>0.2</v>
      </c>
      <c r="G3063" s="15">
        <v>4.6740000000000004</v>
      </c>
      <c r="H3063" s="15">
        <v>5.617</v>
      </c>
      <c r="I3063" s="15">
        <v>0</v>
      </c>
    </row>
    <row r="3064" spans="1:9" x14ac:dyDescent="0.2">
      <c r="A3064" s="15">
        <v>3063</v>
      </c>
      <c r="B3064" s="15" t="s">
        <v>760</v>
      </c>
      <c r="C3064" s="15" t="s">
        <v>3650</v>
      </c>
      <c r="D3064" s="15">
        <v>1970</v>
      </c>
      <c r="E3064" s="15">
        <v>5.7889999999999997</v>
      </c>
      <c r="F3064" s="15">
        <v>5.4189999999999996</v>
      </c>
      <c r="G3064" s="15">
        <v>2.81</v>
      </c>
      <c r="H3064" s="15">
        <v>3.0680000000000001</v>
      </c>
      <c r="I3064" s="15">
        <v>0</v>
      </c>
    </row>
    <row r="3065" spans="1:9" x14ac:dyDescent="0.2">
      <c r="A3065" s="15">
        <v>3064</v>
      </c>
      <c r="B3065" s="15" t="s">
        <v>724</v>
      </c>
      <c r="C3065" s="15" t="s">
        <v>3649</v>
      </c>
      <c r="D3065" s="15">
        <v>1940</v>
      </c>
      <c r="E3065" s="15">
        <v>5.7889999999999997</v>
      </c>
      <c r="F3065" s="15">
        <v>4.9980000000000002</v>
      </c>
      <c r="G3065" s="15">
        <v>0.625</v>
      </c>
      <c r="H3065" s="15">
        <v>0</v>
      </c>
      <c r="I3065" s="15">
        <v>0</v>
      </c>
    </row>
    <row r="3066" spans="1:9" x14ac:dyDescent="0.2">
      <c r="A3066" s="15">
        <v>3065</v>
      </c>
      <c r="B3066" s="15" t="s">
        <v>2524</v>
      </c>
      <c r="C3066" s="15" t="s">
        <v>3648</v>
      </c>
      <c r="D3066" s="15">
        <v>1973</v>
      </c>
      <c r="E3066" s="15">
        <v>5.7880000000000003</v>
      </c>
      <c r="F3066" s="15">
        <v>5.8040000000000003</v>
      </c>
      <c r="G3066" s="15">
        <v>0.64300000000000002</v>
      </c>
      <c r="H3066" s="15">
        <v>1.5</v>
      </c>
      <c r="I3066" s="15">
        <v>0.52100000000000002</v>
      </c>
    </row>
    <row r="3067" spans="1:9" x14ac:dyDescent="0.2">
      <c r="A3067" s="15">
        <v>3066</v>
      </c>
      <c r="B3067" s="15" t="s">
        <v>3647</v>
      </c>
      <c r="C3067" s="15" t="s">
        <v>3646</v>
      </c>
      <c r="D3067" s="15">
        <v>1983</v>
      </c>
      <c r="E3067" s="15">
        <v>5.7869999999999999</v>
      </c>
      <c r="F3067" s="15">
        <v>0</v>
      </c>
      <c r="G3067" s="15">
        <v>2.0920000000000001</v>
      </c>
      <c r="H3067" s="15">
        <v>13.699</v>
      </c>
      <c r="I3067" s="15">
        <v>0</v>
      </c>
    </row>
    <row r="3068" spans="1:9" x14ac:dyDescent="0.2">
      <c r="A3068" s="15">
        <v>3067</v>
      </c>
      <c r="B3068" s="15" t="s">
        <v>1623</v>
      </c>
      <c r="C3068" s="15" t="s">
        <v>3645</v>
      </c>
      <c r="D3068" s="15">
        <v>1934</v>
      </c>
      <c r="E3068" s="15">
        <v>5.7850000000000001</v>
      </c>
      <c r="F3068" s="15">
        <v>4.7119999999999997</v>
      </c>
      <c r="G3068" s="15">
        <v>0</v>
      </c>
      <c r="H3068" s="15">
        <v>0</v>
      </c>
      <c r="I3068" s="15">
        <v>0.52700000000000002</v>
      </c>
    </row>
    <row r="3069" spans="1:9" x14ac:dyDescent="0.2">
      <c r="A3069" s="15">
        <v>3068</v>
      </c>
      <c r="B3069" s="15" t="s">
        <v>3644</v>
      </c>
      <c r="C3069" s="15" t="s">
        <v>3643</v>
      </c>
      <c r="D3069" s="15">
        <v>1986</v>
      </c>
      <c r="E3069" s="15">
        <v>5.7770000000000001</v>
      </c>
      <c r="F3069" s="15">
        <v>3.9239999999999999</v>
      </c>
      <c r="G3069" s="15">
        <v>1.159</v>
      </c>
      <c r="H3069" s="15">
        <v>1.93</v>
      </c>
      <c r="I3069" s="15">
        <v>0.51600000000000001</v>
      </c>
    </row>
    <row r="3070" spans="1:9" x14ac:dyDescent="0.2">
      <c r="A3070" s="15">
        <v>3069</v>
      </c>
      <c r="B3070" s="15" t="s">
        <v>1726</v>
      </c>
      <c r="C3070" s="15" t="s">
        <v>2317</v>
      </c>
      <c r="D3070" s="15">
        <v>1963</v>
      </c>
      <c r="E3070" s="15">
        <v>5.7750000000000004</v>
      </c>
      <c r="F3070" s="15">
        <v>6.31</v>
      </c>
      <c r="G3070" s="15">
        <v>0.51100000000000001</v>
      </c>
      <c r="H3070" s="15">
        <v>0.51100000000000001</v>
      </c>
      <c r="I3070" s="15">
        <v>0</v>
      </c>
    </row>
    <row r="3071" spans="1:9" x14ac:dyDescent="0.2">
      <c r="A3071" s="15">
        <v>3070</v>
      </c>
      <c r="B3071" s="15" t="s">
        <v>572</v>
      </c>
      <c r="C3071" s="15" t="s">
        <v>3642</v>
      </c>
      <c r="D3071" s="15">
        <v>1934</v>
      </c>
      <c r="E3071" s="15">
        <v>5.774</v>
      </c>
      <c r="F3071" s="15">
        <v>3.706</v>
      </c>
      <c r="G3071" s="15">
        <v>0</v>
      </c>
      <c r="H3071" s="15">
        <v>0.52700000000000002</v>
      </c>
      <c r="I3071" s="15">
        <v>0.52200000000000002</v>
      </c>
    </row>
    <row r="3072" spans="1:9" x14ac:dyDescent="0.2">
      <c r="A3072" s="15">
        <v>3071</v>
      </c>
      <c r="B3072" s="15" t="s">
        <v>3641</v>
      </c>
      <c r="C3072" s="15" t="s">
        <v>3640</v>
      </c>
      <c r="D3072" s="15">
        <v>1991</v>
      </c>
      <c r="E3072" s="15">
        <v>5.774</v>
      </c>
      <c r="F3072" s="15">
        <v>1.248</v>
      </c>
      <c r="G3072" s="15">
        <v>2.2000000000000002</v>
      </c>
      <c r="H3072" s="15">
        <v>5.4960000000000004</v>
      </c>
      <c r="I3072" s="15">
        <v>1.0920000000000001</v>
      </c>
    </row>
    <row r="3073" spans="1:9" x14ac:dyDescent="0.2">
      <c r="A3073" s="15">
        <v>3072</v>
      </c>
      <c r="B3073" s="15" t="s">
        <v>2995</v>
      </c>
      <c r="C3073" s="15" t="s">
        <v>3639</v>
      </c>
      <c r="D3073" s="15">
        <v>2010</v>
      </c>
      <c r="E3073" s="15">
        <v>5.774</v>
      </c>
      <c r="F3073" s="15">
        <v>3.4409999999999998</v>
      </c>
      <c r="G3073" s="15">
        <v>2.5310000000000001</v>
      </c>
      <c r="H3073" s="15">
        <v>0</v>
      </c>
      <c r="I3073" s="15">
        <v>0</v>
      </c>
    </row>
    <row r="3074" spans="1:9" x14ac:dyDescent="0.2">
      <c r="A3074" s="15">
        <v>3073</v>
      </c>
      <c r="B3074" s="15" t="s">
        <v>3018</v>
      </c>
      <c r="C3074" s="15" t="s">
        <v>3638</v>
      </c>
      <c r="D3074" s="15">
        <v>1969</v>
      </c>
      <c r="E3074" s="15">
        <v>5.7729999999999997</v>
      </c>
      <c r="F3074" s="15">
        <v>11.808999999999999</v>
      </c>
      <c r="G3074" s="15">
        <v>1.8779999999999999</v>
      </c>
      <c r="H3074" s="15">
        <v>0</v>
      </c>
      <c r="I3074" s="15">
        <v>0</v>
      </c>
    </row>
    <row r="3075" spans="1:9" x14ac:dyDescent="0.2">
      <c r="A3075" s="15">
        <v>3074</v>
      </c>
      <c r="B3075" s="15" t="s">
        <v>521</v>
      </c>
      <c r="C3075" s="15" t="s">
        <v>3637</v>
      </c>
      <c r="D3075" s="15">
        <v>1979</v>
      </c>
      <c r="E3075" s="15">
        <v>5.7690000000000001</v>
      </c>
      <c r="F3075" s="15">
        <v>4.7210000000000001</v>
      </c>
      <c r="G3075" s="15">
        <v>2.593</v>
      </c>
      <c r="H3075" s="15">
        <v>3.508</v>
      </c>
      <c r="I3075" s="15">
        <v>0</v>
      </c>
    </row>
    <row r="3076" spans="1:9" x14ac:dyDescent="0.2">
      <c r="A3076" s="15">
        <v>3075</v>
      </c>
      <c r="B3076" s="15" t="s">
        <v>3219</v>
      </c>
      <c r="C3076" s="15" t="s">
        <v>3636</v>
      </c>
      <c r="D3076" s="15">
        <v>1971</v>
      </c>
      <c r="E3076" s="15">
        <v>5.7690000000000001</v>
      </c>
      <c r="F3076" s="15">
        <v>8.2070000000000007</v>
      </c>
      <c r="G3076" s="15">
        <v>0.83299999999999996</v>
      </c>
      <c r="H3076" s="15">
        <v>2.3919999999999999</v>
      </c>
      <c r="I3076" s="15">
        <v>0</v>
      </c>
    </row>
    <row r="3077" spans="1:9" x14ac:dyDescent="0.2">
      <c r="A3077" s="15">
        <v>3076</v>
      </c>
      <c r="B3077" s="15" t="s">
        <v>3635</v>
      </c>
      <c r="C3077" s="15" t="s">
        <v>3634</v>
      </c>
      <c r="D3077" s="15">
        <v>1977</v>
      </c>
      <c r="E3077" s="15">
        <v>5.7690000000000001</v>
      </c>
      <c r="F3077" s="15">
        <v>2.8820000000000001</v>
      </c>
      <c r="G3077" s="15">
        <v>2.7719999999999998</v>
      </c>
      <c r="H3077" s="15">
        <v>4.9950000000000001</v>
      </c>
      <c r="I3077" s="15">
        <v>0</v>
      </c>
    </row>
    <row r="3078" spans="1:9" x14ac:dyDescent="0.2">
      <c r="A3078" s="15">
        <v>3077</v>
      </c>
      <c r="B3078" s="15" t="s">
        <v>3633</v>
      </c>
      <c r="C3078" s="15" t="s">
        <v>3632</v>
      </c>
      <c r="D3078" s="15">
        <v>2008</v>
      </c>
      <c r="E3078" s="15">
        <v>5.7679999999999998</v>
      </c>
      <c r="F3078" s="15">
        <v>0.51300000000000001</v>
      </c>
      <c r="G3078" s="15">
        <v>0.7</v>
      </c>
      <c r="H3078" s="15">
        <v>8.6579999999999995</v>
      </c>
      <c r="I3078" s="15">
        <v>0</v>
      </c>
    </row>
    <row r="3079" spans="1:9" x14ac:dyDescent="0.2">
      <c r="A3079" s="15">
        <v>3078</v>
      </c>
      <c r="B3079" s="15" t="s">
        <v>1551</v>
      </c>
      <c r="C3079" s="15" t="s">
        <v>3631</v>
      </c>
      <c r="D3079" s="15">
        <v>1973</v>
      </c>
      <c r="E3079" s="15">
        <v>5.7640000000000002</v>
      </c>
      <c r="F3079" s="15">
        <v>5.1559999999999997</v>
      </c>
      <c r="G3079" s="15">
        <v>4.375</v>
      </c>
      <c r="H3079" s="15">
        <v>0.6</v>
      </c>
      <c r="I3079" s="15">
        <v>0</v>
      </c>
    </row>
    <row r="3080" spans="1:9" x14ac:dyDescent="0.2">
      <c r="A3080" s="15">
        <v>3079</v>
      </c>
      <c r="B3080" s="15" t="s">
        <v>3630</v>
      </c>
      <c r="C3080" s="15" t="s">
        <v>3629</v>
      </c>
      <c r="D3080" s="15">
        <v>1983</v>
      </c>
      <c r="E3080" s="15">
        <v>5.7640000000000002</v>
      </c>
      <c r="F3080" s="15">
        <v>2.6320000000000001</v>
      </c>
      <c r="G3080" s="15">
        <v>2.8410000000000002</v>
      </c>
      <c r="H3080" s="15">
        <v>2.4980000000000002</v>
      </c>
      <c r="I3080" s="15">
        <v>0.51700000000000002</v>
      </c>
    </row>
    <row r="3081" spans="1:9" x14ac:dyDescent="0.2">
      <c r="A3081" s="15">
        <v>3080</v>
      </c>
      <c r="B3081" s="15" t="s">
        <v>1260</v>
      </c>
      <c r="C3081" s="15" t="s">
        <v>3628</v>
      </c>
      <c r="D3081" s="15">
        <v>1992</v>
      </c>
      <c r="E3081" s="15">
        <v>5.7629999999999999</v>
      </c>
      <c r="F3081" s="15">
        <v>2.411</v>
      </c>
      <c r="G3081" s="15">
        <v>0.64300000000000002</v>
      </c>
      <c r="H3081" s="15">
        <v>7.2880000000000003</v>
      </c>
      <c r="I3081" s="15">
        <v>0.625</v>
      </c>
    </row>
    <row r="3082" spans="1:9" x14ac:dyDescent="0.2">
      <c r="A3082" s="15">
        <v>3081</v>
      </c>
      <c r="B3082" s="15" t="s">
        <v>910</v>
      </c>
      <c r="C3082" s="15" t="s">
        <v>3627</v>
      </c>
      <c r="D3082" s="15">
        <v>1986</v>
      </c>
      <c r="E3082" s="15">
        <v>5.7619999999999996</v>
      </c>
      <c r="F3082" s="15">
        <v>0</v>
      </c>
      <c r="G3082" s="15">
        <v>2.5</v>
      </c>
      <c r="H3082" s="15">
        <v>12.976000000000001</v>
      </c>
      <c r="I3082" s="15">
        <v>0</v>
      </c>
    </row>
    <row r="3083" spans="1:9" x14ac:dyDescent="0.2">
      <c r="A3083" s="15">
        <v>3082</v>
      </c>
      <c r="B3083" s="15" t="s">
        <v>3626</v>
      </c>
      <c r="C3083" s="15" t="s">
        <v>3625</v>
      </c>
      <c r="D3083" s="15">
        <v>1958</v>
      </c>
      <c r="E3083" s="15">
        <v>5.76</v>
      </c>
      <c r="F3083" s="15">
        <v>6.2229999999999999</v>
      </c>
      <c r="G3083" s="15">
        <v>1.373</v>
      </c>
      <c r="H3083" s="15">
        <v>0</v>
      </c>
      <c r="I3083" s="15">
        <v>0</v>
      </c>
    </row>
    <row r="3084" spans="1:9" x14ac:dyDescent="0.2">
      <c r="A3084" s="15">
        <v>3083</v>
      </c>
      <c r="B3084" s="15" t="s">
        <v>3342</v>
      </c>
      <c r="C3084" s="15" t="s">
        <v>3624</v>
      </c>
      <c r="D3084" s="15">
        <v>1995</v>
      </c>
      <c r="E3084" s="15">
        <v>5.76</v>
      </c>
      <c r="F3084" s="15">
        <v>3.6309999999999998</v>
      </c>
      <c r="G3084" s="15">
        <v>0.53100000000000003</v>
      </c>
      <c r="H3084" s="15">
        <v>0.54800000000000004</v>
      </c>
      <c r="I3084" s="15">
        <v>1.0620000000000001</v>
      </c>
    </row>
    <row r="3085" spans="1:9" x14ac:dyDescent="0.2">
      <c r="A3085" s="15">
        <v>3084</v>
      </c>
      <c r="B3085" s="15" t="s">
        <v>3623</v>
      </c>
      <c r="C3085" s="15" t="s">
        <v>3622</v>
      </c>
      <c r="D3085" s="15">
        <v>1984</v>
      </c>
      <c r="E3085" s="15">
        <v>5.7590000000000003</v>
      </c>
      <c r="F3085" s="15">
        <v>2.82</v>
      </c>
      <c r="G3085" s="15">
        <v>2.556</v>
      </c>
      <c r="H3085" s="15">
        <v>6.2370000000000001</v>
      </c>
      <c r="I3085" s="15">
        <v>0</v>
      </c>
    </row>
    <row r="3086" spans="1:9" x14ac:dyDescent="0.2">
      <c r="A3086" s="15">
        <v>3085</v>
      </c>
      <c r="B3086" s="15" t="s">
        <v>3621</v>
      </c>
      <c r="C3086" s="15" t="s">
        <v>3620</v>
      </c>
      <c r="D3086" s="15">
        <v>1973</v>
      </c>
      <c r="E3086" s="15">
        <v>5.7590000000000003</v>
      </c>
      <c r="F3086" s="15">
        <v>3.7759999999999998</v>
      </c>
      <c r="G3086" s="15">
        <v>2.1190000000000002</v>
      </c>
      <c r="H3086" s="15">
        <v>1.954</v>
      </c>
      <c r="I3086" s="15">
        <v>0.51800000000000002</v>
      </c>
    </row>
    <row r="3087" spans="1:9" x14ac:dyDescent="0.2">
      <c r="A3087" s="15">
        <v>3086</v>
      </c>
      <c r="B3087" s="15" t="s">
        <v>3619</v>
      </c>
      <c r="C3087" s="15" t="s">
        <v>3618</v>
      </c>
      <c r="D3087" s="15">
        <v>1980</v>
      </c>
      <c r="E3087" s="15">
        <v>5.7560000000000002</v>
      </c>
      <c r="F3087" s="15">
        <v>4.3849999999999998</v>
      </c>
      <c r="G3087" s="15">
        <v>3.1070000000000002</v>
      </c>
      <c r="H3087" s="15">
        <v>2.57</v>
      </c>
      <c r="I3087" s="15">
        <v>0</v>
      </c>
    </row>
    <row r="3088" spans="1:9" x14ac:dyDescent="0.2">
      <c r="A3088" s="15">
        <v>3087</v>
      </c>
      <c r="B3088" s="15" t="s">
        <v>535</v>
      </c>
      <c r="C3088" s="15" t="s">
        <v>3617</v>
      </c>
      <c r="D3088" s="15">
        <v>1962</v>
      </c>
      <c r="E3088" s="15">
        <v>5.7560000000000002</v>
      </c>
      <c r="F3088" s="15">
        <v>3.69</v>
      </c>
      <c r="G3088" s="15">
        <v>2.1760000000000002</v>
      </c>
      <c r="H3088" s="15">
        <v>0.66700000000000004</v>
      </c>
      <c r="I3088" s="15">
        <v>0.51400000000000001</v>
      </c>
    </row>
    <row r="3089" spans="1:9" x14ac:dyDescent="0.2">
      <c r="A3089" s="15">
        <v>3088</v>
      </c>
      <c r="B3089" s="15" t="s">
        <v>1387</v>
      </c>
      <c r="C3089" s="15" t="s">
        <v>3616</v>
      </c>
      <c r="D3089" s="15">
        <v>1963</v>
      </c>
      <c r="E3089" s="15">
        <v>5.7560000000000002</v>
      </c>
      <c r="F3089" s="15">
        <v>1.2470000000000001</v>
      </c>
      <c r="G3089" s="15">
        <v>5.8330000000000002</v>
      </c>
      <c r="H3089" s="15">
        <v>1.458</v>
      </c>
      <c r="I3089" s="15">
        <v>0</v>
      </c>
    </row>
    <row r="3090" spans="1:9" x14ac:dyDescent="0.2">
      <c r="A3090" s="15">
        <v>3089</v>
      </c>
      <c r="B3090" s="15" t="s">
        <v>2560</v>
      </c>
      <c r="C3090" s="15" t="s">
        <v>2646</v>
      </c>
      <c r="D3090" s="15">
        <v>1990</v>
      </c>
      <c r="E3090" s="15">
        <v>5.7560000000000002</v>
      </c>
      <c r="F3090" s="15">
        <v>2.3180000000000001</v>
      </c>
      <c r="G3090" s="15">
        <v>2.0179999999999998</v>
      </c>
      <c r="H3090" s="15">
        <v>1.718</v>
      </c>
      <c r="I3090" s="15">
        <v>1.163</v>
      </c>
    </row>
    <row r="3091" spans="1:9" x14ac:dyDescent="0.2">
      <c r="A3091" s="15">
        <v>3090</v>
      </c>
      <c r="B3091" s="15" t="s">
        <v>2693</v>
      </c>
      <c r="C3091" s="15" t="s">
        <v>3615</v>
      </c>
      <c r="D3091" s="15">
        <v>1998</v>
      </c>
      <c r="E3091" s="15">
        <v>5.7539999999999996</v>
      </c>
      <c r="F3091" s="15">
        <v>0.76300000000000001</v>
      </c>
      <c r="G3091" s="15">
        <v>1.5</v>
      </c>
      <c r="H3091" s="15">
        <v>2.774</v>
      </c>
      <c r="I3091" s="15">
        <v>2.1669999999999998</v>
      </c>
    </row>
    <row r="3092" spans="1:9" x14ac:dyDescent="0.2">
      <c r="A3092" s="15">
        <v>3091</v>
      </c>
      <c r="B3092" s="15" t="s">
        <v>3340</v>
      </c>
      <c r="C3092" s="15" t="s">
        <v>2483</v>
      </c>
      <c r="D3092" s="15">
        <v>1962</v>
      </c>
      <c r="E3092" s="15">
        <v>5.7530000000000001</v>
      </c>
      <c r="F3092" s="15">
        <v>4.718</v>
      </c>
      <c r="G3092" s="15">
        <v>3.0830000000000002</v>
      </c>
      <c r="H3092" s="15">
        <v>0.54500000000000004</v>
      </c>
      <c r="I3092" s="15">
        <v>0</v>
      </c>
    </row>
    <row r="3093" spans="1:9" x14ac:dyDescent="0.2">
      <c r="A3093" s="15">
        <v>3092</v>
      </c>
      <c r="B3093" s="15" t="s">
        <v>3614</v>
      </c>
      <c r="C3093" s="15" t="s">
        <v>3613</v>
      </c>
      <c r="D3093" s="15">
        <v>1941</v>
      </c>
      <c r="E3093" s="15">
        <v>5.7530000000000001</v>
      </c>
      <c r="F3093" s="15">
        <v>4.2110000000000003</v>
      </c>
      <c r="G3093" s="15">
        <v>1.5</v>
      </c>
      <c r="H3093" s="15">
        <v>0</v>
      </c>
      <c r="I3093" s="15">
        <v>0</v>
      </c>
    </row>
    <row r="3094" spans="1:9" x14ac:dyDescent="0.2">
      <c r="A3094" s="15">
        <v>3093</v>
      </c>
      <c r="B3094" s="15" t="s">
        <v>3612</v>
      </c>
      <c r="C3094" s="15" t="s">
        <v>3611</v>
      </c>
      <c r="D3094" s="15">
        <v>1996</v>
      </c>
      <c r="E3094" s="15">
        <v>5.7519999999999998</v>
      </c>
      <c r="F3094" s="15">
        <v>0</v>
      </c>
      <c r="G3094" s="15">
        <v>3.75</v>
      </c>
      <c r="H3094" s="15">
        <v>6.077</v>
      </c>
      <c r="I3094" s="15">
        <v>0.51</v>
      </c>
    </row>
    <row r="3095" spans="1:9" x14ac:dyDescent="0.2">
      <c r="A3095" s="15">
        <v>3094</v>
      </c>
      <c r="B3095" s="15" t="s">
        <v>700</v>
      </c>
      <c r="C3095" s="15" t="s">
        <v>3610</v>
      </c>
      <c r="D3095" s="15">
        <v>2011</v>
      </c>
      <c r="E3095" s="15">
        <v>5.7510000000000003</v>
      </c>
      <c r="F3095" s="15">
        <v>4.1820000000000004</v>
      </c>
      <c r="G3095" s="15">
        <v>2.5609999999999999</v>
      </c>
      <c r="H3095" s="15">
        <v>0.64300000000000002</v>
      </c>
      <c r="I3095" s="15">
        <v>0</v>
      </c>
    </row>
    <row r="3096" spans="1:9" x14ac:dyDescent="0.2">
      <c r="A3096" s="15">
        <v>3095</v>
      </c>
      <c r="B3096" s="15" t="s">
        <v>3609</v>
      </c>
      <c r="C3096" s="15" t="s">
        <v>3608</v>
      </c>
      <c r="D3096" s="15">
        <v>2006</v>
      </c>
      <c r="E3096" s="15">
        <v>5.75</v>
      </c>
      <c r="F3096" s="15">
        <v>3.653</v>
      </c>
      <c r="G3096" s="15">
        <v>1.052</v>
      </c>
      <c r="H3096" s="15">
        <v>1.742</v>
      </c>
      <c r="I3096" s="15">
        <v>0.51400000000000001</v>
      </c>
    </row>
    <row r="3097" spans="1:9" x14ac:dyDescent="0.2">
      <c r="A3097" s="15">
        <v>3096</v>
      </c>
      <c r="B3097" s="15" t="s">
        <v>3607</v>
      </c>
      <c r="C3097" s="15" t="s">
        <v>3606</v>
      </c>
      <c r="D3097" s="15">
        <v>1923</v>
      </c>
      <c r="E3097" s="15">
        <v>5.7489999999999997</v>
      </c>
      <c r="F3097" s="15">
        <v>4.6509999999999998</v>
      </c>
      <c r="G3097" s="15">
        <v>0</v>
      </c>
      <c r="H3097" s="15">
        <v>0</v>
      </c>
      <c r="I3097" s="15">
        <v>0.55600000000000005</v>
      </c>
    </row>
    <row r="3098" spans="1:9" x14ac:dyDescent="0.2">
      <c r="A3098" s="15">
        <v>3097</v>
      </c>
      <c r="B3098" s="15" t="s">
        <v>3605</v>
      </c>
      <c r="C3098" s="15" t="s">
        <v>3604</v>
      </c>
      <c r="D3098" s="15">
        <v>1973</v>
      </c>
      <c r="E3098" s="15">
        <v>5.7480000000000002</v>
      </c>
      <c r="F3098" s="15">
        <v>4.391</v>
      </c>
      <c r="G3098" s="15">
        <v>3.1429999999999998</v>
      </c>
      <c r="H3098" s="15">
        <v>0.51400000000000001</v>
      </c>
      <c r="I3098" s="15">
        <v>0.52900000000000003</v>
      </c>
    </row>
    <row r="3099" spans="1:9" x14ac:dyDescent="0.2">
      <c r="A3099" s="15">
        <v>3098</v>
      </c>
      <c r="B3099" s="15" t="s">
        <v>748</v>
      </c>
      <c r="C3099" s="15" t="s">
        <v>3603</v>
      </c>
      <c r="D3099" s="15">
        <v>1975</v>
      </c>
      <c r="E3099" s="15">
        <v>5.7480000000000002</v>
      </c>
      <c r="F3099" s="15">
        <v>6.3789999999999996</v>
      </c>
      <c r="G3099" s="15">
        <v>2.6240000000000001</v>
      </c>
      <c r="H3099" s="15">
        <v>0.53800000000000003</v>
      </c>
      <c r="I3099" s="15">
        <v>0</v>
      </c>
    </row>
    <row r="3100" spans="1:9" x14ac:dyDescent="0.2">
      <c r="A3100" s="15">
        <v>3099</v>
      </c>
      <c r="B3100" s="15" t="s">
        <v>3602</v>
      </c>
      <c r="C3100" s="15" t="s">
        <v>3601</v>
      </c>
      <c r="D3100" s="15">
        <v>1961</v>
      </c>
      <c r="E3100" s="15">
        <v>5.7480000000000002</v>
      </c>
      <c r="F3100" s="15">
        <v>5.0419999999999998</v>
      </c>
      <c r="G3100" s="15">
        <v>2.5</v>
      </c>
      <c r="H3100" s="15">
        <v>0.625</v>
      </c>
      <c r="I3100" s="15">
        <v>0</v>
      </c>
    </row>
    <row r="3101" spans="1:9" x14ac:dyDescent="0.2">
      <c r="A3101" s="15">
        <v>3100</v>
      </c>
      <c r="B3101" s="15" t="s">
        <v>1387</v>
      </c>
      <c r="C3101" s="15" t="s">
        <v>3600</v>
      </c>
      <c r="D3101" s="15">
        <v>1976</v>
      </c>
      <c r="E3101" s="15">
        <v>5.7480000000000002</v>
      </c>
      <c r="F3101" s="15">
        <v>4.3879999999999999</v>
      </c>
      <c r="G3101" s="15">
        <v>4.7169999999999996</v>
      </c>
      <c r="H3101" s="15">
        <v>1.2430000000000001</v>
      </c>
      <c r="I3101" s="15">
        <v>0</v>
      </c>
    </row>
    <row r="3102" spans="1:9" x14ac:dyDescent="0.2">
      <c r="A3102" s="15">
        <v>3101</v>
      </c>
      <c r="B3102" s="15" t="s">
        <v>3599</v>
      </c>
      <c r="C3102" s="15" t="s">
        <v>3598</v>
      </c>
      <c r="D3102" s="15">
        <v>1984</v>
      </c>
      <c r="E3102" s="15">
        <v>5.7469999999999999</v>
      </c>
      <c r="F3102" s="15">
        <v>3.6669999999999998</v>
      </c>
      <c r="G3102" s="15">
        <v>1.405</v>
      </c>
      <c r="H3102" s="15">
        <v>6.0529999999999999</v>
      </c>
      <c r="I3102" s="15">
        <v>0</v>
      </c>
    </row>
    <row r="3103" spans="1:9" x14ac:dyDescent="0.2">
      <c r="A3103" s="15">
        <v>3102</v>
      </c>
      <c r="B3103" s="15" t="s">
        <v>3597</v>
      </c>
      <c r="C3103" s="15" t="s">
        <v>3596</v>
      </c>
      <c r="D3103" s="15">
        <v>1988</v>
      </c>
      <c r="E3103" s="15">
        <v>5.7469999999999999</v>
      </c>
      <c r="F3103" s="15">
        <v>1.8839999999999999</v>
      </c>
      <c r="G3103" s="15">
        <v>1.1359999999999999</v>
      </c>
      <c r="H3103" s="15">
        <v>5.2060000000000004</v>
      </c>
      <c r="I3103" s="15">
        <v>0.64300000000000002</v>
      </c>
    </row>
    <row r="3104" spans="1:9" x14ac:dyDescent="0.2">
      <c r="A3104" s="15">
        <v>3103</v>
      </c>
      <c r="B3104" s="15" t="s">
        <v>1726</v>
      </c>
      <c r="C3104" s="15" t="s">
        <v>3595</v>
      </c>
      <c r="D3104" s="15">
        <v>1973</v>
      </c>
      <c r="E3104" s="15">
        <v>5.7460000000000004</v>
      </c>
      <c r="F3104" s="15">
        <v>5.0529999999999999</v>
      </c>
      <c r="G3104" s="15">
        <v>2.8639999999999999</v>
      </c>
      <c r="H3104" s="15">
        <v>1.952</v>
      </c>
      <c r="I3104" s="15">
        <v>0</v>
      </c>
    </row>
    <row r="3105" spans="1:9" x14ac:dyDescent="0.2">
      <c r="A3105" s="15">
        <v>3104</v>
      </c>
      <c r="B3105" s="15" t="s">
        <v>3594</v>
      </c>
      <c r="C3105" s="15" t="s">
        <v>3593</v>
      </c>
      <c r="D3105" s="15">
        <v>1973</v>
      </c>
      <c r="E3105" s="15">
        <v>5.7460000000000004</v>
      </c>
      <c r="F3105" s="15">
        <v>8.1869999999999994</v>
      </c>
      <c r="G3105" s="15">
        <v>1.103</v>
      </c>
      <c r="H3105" s="15">
        <v>0.75</v>
      </c>
      <c r="I3105" s="15">
        <v>0</v>
      </c>
    </row>
    <row r="3106" spans="1:9" x14ac:dyDescent="0.2">
      <c r="A3106" s="15">
        <v>3105</v>
      </c>
      <c r="B3106" s="15" t="s">
        <v>3592</v>
      </c>
      <c r="C3106" s="15" t="s">
        <v>3591</v>
      </c>
      <c r="D3106" s="15">
        <v>2011</v>
      </c>
      <c r="E3106" s="15">
        <v>5.7450000000000001</v>
      </c>
      <c r="F3106" s="15">
        <v>5.3970000000000002</v>
      </c>
      <c r="G3106" s="15">
        <v>2.7639999999999998</v>
      </c>
      <c r="H3106" s="15">
        <v>0</v>
      </c>
      <c r="I3106" s="15">
        <v>0</v>
      </c>
    </row>
    <row r="3107" spans="1:9" x14ac:dyDescent="0.2">
      <c r="A3107" s="15">
        <v>3106</v>
      </c>
      <c r="B3107" s="15" t="s">
        <v>1145</v>
      </c>
      <c r="C3107" s="15" t="s">
        <v>3590</v>
      </c>
      <c r="D3107" s="15">
        <v>1944</v>
      </c>
      <c r="E3107" s="15">
        <v>5.742</v>
      </c>
      <c r="F3107" s="15">
        <v>5.4589999999999996</v>
      </c>
      <c r="G3107" s="15">
        <v>0</v>
      </c>
      <c r="H3107" s="15">
        <v>0</v>
      </c>
      <c r="I3107" s="15">
        <v>0.51400000000000001</v>
      </c>
    </row>
    <row r="3108" spans="1:9" x14ac:dyDescent="0.2">
      <c r="A3108" s="15">
        <v>3107</v>
      </c>
      <c r="B3108" s="15" t="s">
        <v>1941</v>
      </c>
      <c r="C3108" s="15" t="s">
        <v>3589</v>
      </c>
      <c r="D3108" s="15">
        <v>2004</v>
      </c>
      <c r="E3108" s="15">
        <v>5.742</v>
      </c>
      <c r="F3108" s="15">
        <v>0</v>
      </c>
      <c r="G3108" s="15">
        <v>2.3330000000000002</v>
      </c>
      <c r="H3108" s="15">
        <v>6.827</v>
      </c>
      <c r="I3108" s="15">
        <v>0.6</v>
      </c>
    </row>
    <row r="3109" spans="1:9" x14ac:dyDescent="0.2">
      <c r="A3109" s="15">
        <v>3108</v>
      </c>
      <c r="B3109" s="15" t="s">
        <v>834</v>
      </c>
      <c r="C3109" s="15" t="s">
        <v>3588</v>
      </c>
      <c r="D3109" s="15">
        <v>1987</v>
      </c>
      <c r="E3109" s="15">
        <v>5.742</v>
      </c>
      <c r="F3109" s="15">
        <v>3.3029999999999999</v>
      </c>
      <c r="G3109" s="15">
        <v>1.3129999999999999</v>
      </c>
      <c r="H3109" s="15">
        <v>6.0069999999999997</v>
      </c>
      <c r="I3109" s="15">
        <v>0</v>
      </c>
    </row>
    <row r="3110" spans="1:9" x14ac:dyDescent="0.2">
      <c r="A3110" s="15">
        <v>3109</v>
      </c>
      <c r="B3110" s="15" t="s">
        <v>1665</v>
      </c>
      <c r="C3110" s="15" t="s">
        <v>3587</v>
      </c>
      <c r="D3110" s="15">
        <v>1955</v>
      </c>
      <c r="E3110" s="15">
        <v>5.74</v>
      </c>
      <c r="F3110" s="15">
        <v>4.109</v>
      </c>
      <c r="G3110" s="15">
        <v>0.83299999999999996</v>
      </c>
      <c r="H3110" s="15">
        <v>1</v>
      </c>
      <c r="I3110" s="15">
        <v>0</v>
      </c>
    </row>
    <row r="3111" spans="1:9" x14ac:dyDescent="0.2">
      <c r="A3111" s="15">
        <v>3110</v>
      </c>
      <c r="B3111" s="15" t="s">
        <v>3586</v>
      </c>
      <c r="C3111" s="15" t="s">
        <v>3585</v>
      </c>
      <c r="D3111" s="15">
        <v>1983</v>
      </c>
      <c r="E3111" s="15">
        <v>5.74</v>
      </c>
      <c r="F3111" s="15">
        <v>0.2</v>
      </c>
      <c r="G3111" s="15">
        <v>0</v>
      </c>
      <c r="H3111" s="15">
        <v>12.81</v>
      </c>
      <c r="I3111" s="15">
        <v>0.51900000000000002</v>
      </c>
    </row>
    <row r="3112" spans="1:9" x14ac:dyDescent="0.2">
      <c r="A3112" s="15">
        <v>3111</v>
      </c>
      <c r="B3112" s="15" t="s">
        <v>3250</v>
      </c>
      <c r="C3112" s="15" t="s">
        <v>3584</v>
      </c>
      <c r="D3112" s="15">
        <v>1993</v>
      </c>
      <c r="E3112" s="15">
        <v>5.74</v>
      </c>
      <c r="F3112" s="15">
        <v>3.512</v>
      </c>
      <c r="G3112" s="15">
        <v>0.56699999999999995</v>
      </c>
      <c r="H3112" s="15">
        <v>1.7769999999999999</v>
      </c>
      <c r="I3112" s="15">
        <v>1.143</v>
      </c>
    </row>
    <row r="3113" spans="1:9" x14ac:dyDescent="0.2">
      <c r="A3113" s="15">
        <v>3112</v>
      </c>
      <c r="B3113" s="15" t="s">
        <v>3583</v>
      </c>
      <c r="C3113" s="15" t="s">
        <v>2156</v>
      </c>
      <c r="D3113" s="15">
        <v>1963</v>
      </c>
      <c r="E3113" s="15">
        <v>5.7389999999999999</v>
      </c>
      <c r="F3113" s="15">
        <v>4.4370000000000003</v>
      </c>
      <c r="G3113" s="15">
        <v>2.8919999999999999</v>
      </c>
      <c r="H3113" s="15">
        <v>0</v>
      </c>
      <c r="I3113" s="15">
        <v>0.51600000000000001</v>
      </c>
    </row>
    <row r="3114" spans="1:9" x14ac:dyDescent="0.2">
      <c r="A3114" s="15">
        <v>3113</v>
      </c>
      <c r="B3114" s="15" t="s">
        <v>3582</v>
      </c>
      <c r="C3114" s="15" t="s">
        <v>3581</v>
      </c>
      <c r="D3114" s="15">
        <v>1986</v>
      </c>
      <c r="E3114" s="15">
        <v>5.7370000000000001</v>
      </c>
      <c r="F3114" s="15">
        <v>3.0990000000000002</v>
      </c>
      <c r="G3114" s="15">
        <v>4.6609999999999996</v>
      </c>
      <c r="H3114" s="15">
        <v>0</v>
      </c>
      <c r="I3114" s="15">
        <v>0.52</v>
      </c>
    </row>
    <row r="3115" spans="1:9" x14ac:dyDescent="0.2">
      <c r="A3115" s="15">
        <v>3114</v>
      </c>
      <c r="B3115" s="15" t="s">
        <v>527</v>
      </c>
      <c r="C3115" s="15" t="s">
        <v>3580</v>
      </c>
      <c r="D3115" s="15">
        <v>1995</v>
      </c>
      <c r="E3115" s="15">
        <v>5.7359999999999998</v>
      </c>
      <c r="F3115" s="15">
        <v>2.98</v>
      </c>
      <c r="G3115" s="15">
        <v>1.5</v>
      </c>
      <c r="H3115" s="15">
        <v>0</v>
      </c>
      <c r="I3115" s="15">
        <v>1.544</v>
      </c>
    </row>
    <row r="3116" spans="1:9" x14ac:dyDescent="0.2">
      <c r="A3116" s="15">
        <v>3115</v>
      </c>
      <c r="B3116" s="15" t="s">
        <v>540</v>
      </c>
      <c r="C3116" s="15" t="s">
        <v>3579</v>
      </c>
      <c r="D3116" s="15">
        <v>2009</v>
      </c>
      <c r="E3116" s="15">
        <v>5.7350000000000003</v>
      </c>
      <c r="F3116" s="15">
        <v>4.3550000000000004</v>
      </c>
      <c r="G3116" s="15">
        <v>2.0019999999999998</v>
      </c>
      <c r="H3116" s="15">
        <v>1.101</v>
      </c>
      <c r="I3116" s="15">
        <v>0</v>
      </c>
    </row>
    <row r="3117" spans="1:9" x14ac:dyDescent="0.2">
      <c r="A3117" s="15">
        <v>3116</v>
      </c>
      <c r="B3117" s="15" t="s">
        <v>3192</v>
      </c>
      <c r="C3117" s="15" t="s">
        <v>3578</v>
      </c>
      <c r="D3117" s="15">
        <v>1968</v>
      </c>
      <c r="E3117" s="15">
        <v>5.7320000000000002</v>
      </c>
      <c r="F3117" s="15">
        <v>5.319</v>
      </c>
      <c r="G3117" s="15">
        <v>6.1029999999999998</v>
      </c>
      <c r="H3117" s="15">
        <v>0</v>
      </c>
      <c r="I3117" s="15">
        <v>0.51400000000000001</v>
      </c>
    </row>
    <row r="3118" spans="1:9" x14ac:dyDescent="0.2">
      <c r="A3118" s="15">
        <v>3117</v>
      </c>
      <c r="B3118" s="15" t="s">
        <v>3577</v>
      </c>
      <c r="C3118" s="15" t="s">
        <v>3576</v>
      </c>
      <c r="D3118" s="15">
        <v>1960</v>
      </c>
      <c r="E3118" s="15">
        <v>5.7309999999999999</v>
      </c>
      <c r="F3118" s="15">
        <v>5.444</v>
      </c>
      <c r="G3118" s="15">
        <v>3.0419999999999998</v>
      </c>
      <c r="H3118" s="15">
        <v>0</v>
      </c>
      <c r="I3118" s="15">
        <v>0</v>
      </c>
    </row>
    <row r="3119" spans="1:9" x14ac:dyDescent="0.2">
      <c r="A3119" s="15">
        <v>3118</v>
      </c>
      <c r="B3119" s="15" t="s">
        <v>3575</v>
      </c>
      <c r="C3119" s="15" t="s">
        <v>3574</v>
      </c>
      <c r="D3119" s="15">
        <v>1950</v>
      </c>
      <c r="E3119" s="15">
        <v>5.7309999999999999</v>
      </c>
      <c r="F3119" s="15">
        <v>5.5750000000000002</v>
      </c>
      <c r="G3119" s="15">
        <v>0.7</v>
      </c>
      <c r="H3119" s="15">
        <v>0</v>
      </c>
      <c r="I3119" s="15">
        <v>0</v>
      </c>
    </row>
    <row r="3120" spans="1:9" x14ac:dyDescent="0.2">
      <c r="A3120" s="15">
        <v>3119</v>
      </c>
      <c r="B3120" s="15" t="s">
        <v>3573</v>
      </c>
      <c r="C3120" s="15" t="s">
        <v>3572</v>
      </c>
      <c r="D3120" s="15">
        <v>1972</v>
      </c>
      <c r="E3120" s="15">
        <v>5.7309999999999999</v>
      </c>
      <c r="F3120" s="15">
        <v>0.2</v>
      </c>
      <c r="G3120" s="15">
        <v>0</v>
      </c>
      <c r="H3120" s="15">
        <v>10.315</v>
      </c>
      <c r="I3120" s="15">
        <v>0</v>
      </c>
    </row>
    <row r="3121" spans="1:9" x14ac:dyDescent="0.2">
      <c r="A3121" s="15">
        <v>3120</v>
      </c>
      <c r="B3121" s="15" t="s">
        <v>2367</v>
      </c>
      <c r="C3121" s="15" t="s">
        <v>3571</v>
      </c>
      <c r="D3121" s="15">
        <v>1995</v>
      </c>
      <c r="E3121" s="15">
        <v>5.73</v>
      </c>
      <c r="F3121" s="15">
        <v>0</v>
      </c>
      <c r="G3121" s="15">
        <v>3.75</v>
      </c>
      <c r="H3121" s="15">
        <v>4.7359999999999998</v>
      </c>
      <c r="I3121" s="15">
        <v>0.51</v>
      </c>
    </row>
    <row r="3122" spans="1:9" x14ac:dyDescent="0.2">
      <c r="A3122" s="15">
        <v>3121</v>
      </c>
      <c r="B3122" s="15" t="s">
        <v>1400</v>
      </c>
      <c r="C3122" s="15" t="s">
        <v>3570</v>
      </c>
      <c r="D3122" s="15">
        <v>1952</v>
      </c>
      <c r="E3122" s="15">
        <v>5.73</v>
      </c>
      <c r="F3122" s="15">
        <v>5.9160000000000004</v>
      </c>
      <c r="G3122" s="15">
        <v>0</v>
      </c>
      <c r="H3122" s="15">
        <v>0</v>
      </c>
      <c r="I3122" s="15">
        <v>0.51700000000000002</v>
      </c>
    </row>
    <row r="3123" spans="1:9" x14ac:dyDescent="0.2">
      <c r="A3123" s="15">
        <v>3122</v>
      </c>
      <c r="B3123" s="15" t="s">
        <v>2979</v>
      </c>
      <c r="C3123" s="15" t="s">
        <v>3569</v>
      </c>
      <c r="D3123" s="15">
        <v>1971</v>
      </c>
      <c r="E3123" s="15">
        <v>5.7279999999999998</v>
      </c>
      <c r="F3123" s="15">
        <v>7.3550000000000004</v>
      </c>
      <c r="G3123" s="15">
        <v>1.155</v>
      </c>
      <c r="H3123" s="15">
        <v>0.625</v>
      </c>
      <c r="I3123" s="15">
        <v>0.59099999999999997</v>
      </c>
    </row>
    <row r="3124" spans="1:9" x14ac:dyDescent="0.2">
      <c r="A3124" s="15">
        <v>3123</v>
      </c>
      <c r="B3124" s="15" t="s">
        <v>3459</v>
      </c>
      <c r="C3124" s="15" t="s">
        <v>3568</v>
      </c>
      <c r="D3124" s="15">
        <v>1973</v>
      </c>
      <c r="E3124" s="15">
        <v>5.7270000000000003</v>
      </c>
      <c r="F3124" s="15">
        <v>4.0919999999999996</v>
      </c>
      <c r="G3124" s="15">
        <v>4</v>
      </c>
      <c r="H3124" s="15">
        <v>1.7829999999999999</v>
      </c>
      <c r="I3124" s="15">
        <v>0</v>
      </c>
    </row>
    <row r="3125" spans="1:9" x14ac:dyDescent="0.2">
      <c r="A3125" s="15">
        <v>3124</v>
      </c>
      <c r="B3125" s="15" t="s">
        <v>3567</v>
      </c>
      <c r="C3125" s="15" t="s">
        <v>3566</v>
      </c>
      <c r="D3125" s="15">
        <v>1963</v>
      </c>
      <c r="E3125" s="15">
        <v>5.7249999999999996</v>
      </c>
      <c r="F3125" s="15">
        <v>6.0620000000000003</v>
      </c>
      <c r="G3125" s="15">
        <v>2.726</v>
      </c>
      <c r="H3125" s="15">
        <v>0</v>
      </c>
      <c r="I3125" s="15">
        <v>0</v>
      </c>
    </row>
    <row r="3126" spans="1:9" x14ac:dyDescent="0.2">
      <c r="A3126" s="15">
        <v>3125</v>
      </c>
      <c r="B3126" s="15" t="s">
        <v>3565</v>
      </c>
      <c r="C3126" s="15" t="s">
        <v>3564</v>
      </c>
      <c r="D3126" s="15">
        <v>1974</v>
      </c>
      <c r="E3126" s="15">
        <v>5.7240000000000002</v>
      </c>
      <c r="F3126" s="15">
        <v>9.9640000000000004</v>
      </c>
      <c r="G3126" s="15">
        <v>1.5640000000000001</v>
      </c>
      <c r="H3126" s="15">
        <v>0</v>
      </c>
      <c r="I3126" s="15">
        <v>0</v>
      </c>
    </row>
    <row r="3127" spans="1:9" x14ac:dyDescent="0.2">
      <c r="A3127" s="15">
        <v>3126</v>
      </c>
      <c r="B3127" s="15" t="s">
        <v>3563</v>
      </c>
      <c r="C3127" s="15" t="s">
        <v>3562</v>
      </c>
      <c r="D3127" s="15">
        <v>1960</v>
      </c>
      <c r="E3127" s="15">
        <v>5.7229999999999999</v>
      </c>
      <c r="F3127" s="15">
        <v>1.0289999999999999</v>
      </c>
      <c r="G3127" s="15">
        <v>0.52800000000000002</v>
      </c>
      <c r="H3127" s="15">
        <v>4.5</v>
      </c>
      <c r="I3127" s="15">
        <v>0</v>
      </c>
    </row>
    <row r="3128" spans="1:9" x14ac:dyDescent="0.2">
      <c r="A3128" s="15">
        <v>3127</v>
      </c>
      <c r="B3128" s="15" t="s">
        <v>1764</v>
      </c>
      <c r="C3128" s="15" t="s">
        <v>3561</v>
      </c>
      <c r="D3128" s="15">
        <v>1985</v>
      </c>
      <c r="E3128" s="15">
        <v>5.7190000000000003</v>
      </c>
      <c r="F3128" s="15">
        <v>0</v>
      </c>
      <c r="G3128" s="15">
        <v>0.57699999999999996</v>
      </c>
      <c r="H3128" s="15">
        <v>15.426</v>
      </c>
      <c r="I3128" s="15">
        <v>0</v>
      </c>
    </row>
    <row r="3129" spans="1:9" x14ac:dyDescent="0.2">
      <c r="A3129" s="15">
        <v>3128</v>
      </c>
      <c r="B3129" s="15" t="s">
        <v>3560</v>
      </c>
      <c r="C3129" s="15" t="s">
        <v>3559</v>
      </c>
      <c r="D3129" s="15">
        <v>1968</v>
      </c>
      <c r="E3129" s="15">
        <v>5.7190000000000003</v>
      </c>
      <c r="F3129" s="15">
        <v>2.0150000000000001</v>
      </c>
      <c r="G3129" s="15">
        <v>4.6769999999999996</v>
      </c>
      <c r="H3129" s="15">
        <v>4.5549999999999997</v>
      </c>
      <c r="I3129" s="15">
        <v>0</v>
      </c>
    </row>
    <row r="3130" spans="1:9" x14ac:dyDescent="0.2">
      <c r="A3130" s="15">
        <v>3129</v>
      </c>
      <c r="B3130" s="15" t="s">
        <v>3200</v>
      </c>
      <c r="C3130" s="15" t="s">
        <v>3558</v>
      </c>
      <c r="D3130" s="15">
        <v>1992</v>
      </c>
      <c r="E3130" s="15">
        <v>5.718</v>
      </c>
      <c r="F3130" s="15">
        <v>4.3380000000000001</v>
      </c>
      <c r="G3130" s="15">
        <v>0.66200000000000003</v>
      </c>
      <c r="H3130" s="15">
        <v>2.4380000000000002</v>
      </c>
      <c r="I3130" s="15">
        <v>0.55900000000000005</v>
      </c>
    </row>
    <row r="3131" spans="1:9" x14ac:dyDescent="0.2">
      <c r="A3131" s="15">
        <v>3130</v>
      </c>
      <c r="B3131" s="15" t="s">
        <v>1015</v>
      </c>
      <c r="C3131" s="15" t="s">
        <v>3557</v>
      </c>
      <c r="D3131" s="15">
        <v>1959</v>
      </c>
      <c r="E3131" s="15">
        <v>5.7169999999999996</v>
      </c>
      <c r="F3131" s="15">
        <v>2.92</v>
      </c>
      <c r="G3131" s="15">
        <v>2.5910000000000002</v>
      </c>
      <c r="H3131" s="15">
        <v>1.1499999999999999</v>
      </c>
      <c r="I3131" s="15">
        <v>0</v>
      </c>
    </row>
    <row r="3132" spans="1:9" x14ac:dyDescent="0.2">
      <c r="A3132" s="15">
        <v>3131</v>
      </c>
      <c r="B3132" s="15" t="s">
        <v>1256</v>
      </c>
      <c r="C3132" s="15" t="s">
        <v>3556</v>
      </c>
      <c r="D3132" s="15">
        <v>1972</v>
      </c>
      <c r="E3132" s="15">
        <v>5.7149999999999999</v>
      </c>
      <c r="F3132" s="15">
        <v>2.4279999999999999</v>
      </c>
      <c r="G3132" s="15">
        <v>3.55</v>
      </c>
      <c r="H3132" s="15">
        <v>4.2919999999999998</v>
      </c>
      <c r="I3132" s="15">
        <v>0</v>
      </c>
    </row>
    <row r="3133" spans="1:9" x14ac:dyDescent="0.2">
      <c r="A3133" s="15">
        <v>3132</v>
      </c>
      <c r="B3133" s="15" t="s">
        <v>915</v>
      </c>
      <c r="C3133" s="15" t="s">
        <v>3555</v>
      </c>
      <c r="D3133" s="15">
        <v>1992</v>
      </c>
      <c r="E3133" s="15">
        <v>5.7149999999999999</v>
      </c>
      <c r="F3133" s="15">
        <v>3.7309999999999999</v>
      </c>
      <c r="G3133" s="15">
        <v>0.55000000000000004</v>
      </c>
      <c r="H3133" s="15">
        <v>1.125</v>
      </c>
      <c r="I3133" s="15">
        <v>1.5329999999999999</v>
      </c>
    </row>
    <row r="3134" spans="1:9" x14ac:dyDescent="0.2">
      <c r="A3134" s="15">
        <v>3133</v>
      </c>
      <c r="B3134" s="15" t="s">
        <v>3554</v>
      </c>
      <c r="C3134" s="15" t="s">
        <v>3553</v>
      </c>
      <c r="D3134" s="15">
        <v>2008</v>
      </c>
      <c r="E3134" s="15">
        <v>5.7140000000000004</v>
      </c>
      <c r="F3134" s="15">
        <v>4.0839999999999996</v>
      </c>
      <c r="G3134" s="15">
        <v>1.0349999999999999</v>
      </c>
      <c r="H3134" s="15">
        <v>0.56699999999999995</v>
      </c>
      <c r="I3134" s="15">
        <v>0.64300000000000002</v>
      </c>
    </row>
    <row r="3135" spans="1:9" x14ac:dyDescent="0.2">
      <c r="A3135" s="15">
        <v>3134</v>
      </c>
      <c r="B3135" s="15" t="s">
        <v>3552</v>
      </c>
      <c r="C3135" s="15" t="s">
        <v>3551</v>
      </c>
      <c r="D3135" s="15">
        <v>1982</v>
      </c>
      <c r="E3135" s="15">
        <v>5.7130000000000001</v>
      </c>
      <c r="F3135" s="15">
        <v>4.3449999999999998</v>
      </c>
      <c r="G3135" s="15">
        <v>2.0369999999999999</v>
      </c>
      <c r="H3135" s="15">
        <v>2.548</v>
      </c>
      <c r="I3135" s="15">
        <v>0</v>
      </c>
    </row>
    <row r="3136" spans="1:9" x14ac:dyDescent="0.2">
      <c r="A3136" s="15">
        <v>3135</v>
      </c>
      <c r="B3136" s="15" t="s">
        <v>1106</v>
      </c>
      <c r="C3136" s="15" t="s">
        <v>3550</v>
      </c>
      <c r="D3136" s="15">
        <v>1956</v>
      </c>
      <c r="E3136" s="15">
        <v>5.7110000000000003</v>
      </c>
      <c r="F3136" s="15">
        <v>4.45</v>
      </c>
      <c r="G3136" s="15">
        <v>1.5</v>
      </c>
      <c r="H3136" s="15">
        <v>0</v>
      </c>
      <c r="I3136" s="15">
        <v>0.53800000000000003</v>
      </c>
    </row>
    <row r="3137" spans="1:9" x14ac:dyDescent="0.2">
      <c r="A3137" s="15">
        <v>3136</v>
      </c>
      <c r="B3137" s="15" t="s">
        <v>1062</v>
      </c>
      <c r="C3137" s="15" t="s">
        <v>3549</v>
      </c>
      <c r="D3137" s="15">
        <v>1984</v>
      </c>
      <c r="E3137" s="15">
        <v>5.7110000000000003</v>
      </c>
      <c r="F3137" s="15">
        <v>2.411</v>
      </c>
      <c r="G3137" s="15">
        <v>1.25</v>
      </c>
      <c r="H3137" s="15">
        <v>9.0570000000000004</v>
      </c>
      <c r="I3137" s="15">
        <v>0</v>
      </c>
    </row>
    <row r="3138" spans="1:9" x14ac:dyDescent="0.2">
      <c r="A3138" s="15">
        <v>3137</v>
      </c>
      <c r="B3138" s="15" t="s">
        <v>3548</v>
      </c>
      <c r="C3138" s="15" t="s">
        <v>3547</v>
      </c>
      <c r="D3138" s="15">
        <v>1975</v>
      </c>
      <c r="E3138" s="15">
        <v>5.7060000000000004</v>
      </c>
      <c r="F3138" s="15">
        <v>0.2</v>
      </c>
      <c r="G3138" s="15">
        <v>6.3109999999999999</v>
      </c>
      <c r="H3138" s="15">
        <v>3.0289999999999999</v>
      </c>
      <c r="I3138" s="15">
        <v>0</v>
      </c>
    </row>
    <row r="3139" spans="1:9" x14ac:dyDescent="0.2">
      <c r="A3139" s="15">
        <v>3138</v>
      </c>
      <c r="B3139" s="15" t="s">
        <v>2492</v>
      </c>
      <c r="C3139" s="15" t="s">
        <v>3546</v>
      </c>
      <c r="D3139" s="15">
        <v>1972</v>
      </c>
      <c r="E3139" s="15">
        <v>5.7039999999999997</v>
      </c>
      <c r="F3139" s="15">
        <v>7.64</v>
      </c>
      <c r="G3139" s="15">
        <v>1.41</v>
      </c>
      <c r="H3139" s="15">
        <v>0</v>
      </c>
      <c r="I3139" s="15">
        <v>0.57099999999999995</v>
      </c>
    </row>
    <row r="3140" spans="1:9" x14ac:dyDescent="0.2">
      <c r="A3140" s="15">
        <v>3139</v>
      </c>
      <c r="B3140" s="15" t="s">
        <v>618</v>
      </c>
      <c r="C3140" s="15" t="s">
        <v>3545</v>
      </c>
      <c r="D3140" s="15">
        <v>1990</v>
      </c>
      <c r="E3140" s="15">
        <v>5.7030000000000003</v>
      </c>
      <c r="F3140" s="15">
        <v>2.6059999999999999</v>
      </c>
      <c r="G3140" s="15">
        <v>0.55000000000000004</v>
      </c>
      <c r="H3140" s="15">
        <v>1.1180000000000001</v>
      </c>
      <c r="I3140" s="15">
        <v>2.5299999999999998</v>
      </c>
    </row>
    <row r="3141" spans="1:9" x14ac:dyDescent="0.2">
      <c r="A3141" s="15">
        <v>3140</v>
      </c>
      <c r="B3141" s="15" t="s">
        <v>3544</v>
      </c>
      <c r="C3141" s="15" t="s">
        <v>3543</v>
      </c>
      <c r="D3141" s="15">
        <v>1945</v>
      </c>
      <c r="E3141" s="15">
        <v>5.7</v>
      </c>
      <c r="F3141" s="15">
        <v>3.9540000000000002</v>
      </c>
      <c r="G3141" s="15">
        <v>1.5329999999999999</v>
      </c>
      <c r="H3141" s="15">
        <v>0</v>
      </c>
      <c r="I3141" s="15">
        <v>0</v>
      </c>
    </row>
    <row r="3142" spans="1:9" x14ac:dyDescent="0.2">
      <c r="A3142" s="15">
        <v>3141</v>
      </c>
      <c r="B3142" s="15" t="s">
        <v>3542</v>
      </c>
      <c r="C3142" s="15" t="s">
        <v>3541</v>
      </c>
      <c r="D3142" s="15">
        <v>1958</v>
      </c>
      <c r="E3142" s="15">
        <v>5.6989999999999998</v>
      </c>
      <c r="F3142" s="15">
        <v>4.59</v>
      </c>
      <c r="G3142" s="15">
        <v>1.583</v>
      </c>
      <c r="H3142" s="15">
        <v>0</v>
      </c>
      <c r="I3142" s="15">
        <v>0.51200000000000001</v>
      </c>
    </row>
    <row r="3143" spans="1:9" x14ac:dyDescent="0.2">
      <c r="A3143" s="15">
        <v>3142</v>
      </c>
      <c r="B3143" s="15" t="s">
        <v>3540</v>
      </c>
      <c r="C3143" s="15" t="s">
        <v>3539</v>
      </c>
      <c r="D3143" s="15">
        <v>1961</v>
      </c>
      <c r="E3143" s="15">
        <v>5.6980000000000004</v>
      </c>
      <c r="F3143" s="15">
        <v>3.7629999999999999</v>
      </c>
      <c r="G3143" s="15">
        <v>4</v>
      </c>
      <c r="H3143" s="15">
        <v>0</v>
      </c>
      <c r="I3143" s="15">
        <v>0.55300000000000005</v>
      </c>
    </row>
    <row r="3144" spans="1:9" x14ac:dyDescent="0.2">
      <c r="A3144" s="15">
        <v>3143</v>
      </c>
      <c r="B3144" s="15" t="s">
        <v>3538</v>
      </c>
      <c r="C3144" s="15" t="s">
        <v>3537</v>
      </c>
      <c r="D3144" s="15">
        <v>1980</v>
      </c>
      <c r="E3144" s="15">
        <v>5.6980000000000004</v>
      </c>
      <c r="F3144" s="15">
        <v>9.6050000000000004</v>
      </c>
      <c r="G3144" s="15">
        <v>0.501</v>
      </c>
      <c r="H3144" s="15">
        <v>0</v>
      </c>
      <c r="I3144" s="15">
        <v>0</v>
      </c>
    </row>
    <row r="3145" spans="1:9" x14ac:dyDescent="0.2">
      <c r="A3145" s="15">
        <v>3144</v>
      </c>
      <c r="B3145" s="15" t="s">
        <v>3536</v>
      </c>
      <c r="C3145" s="15" t="s">
        <v>3535</v>
      </c>
      <c r="D3145" s="15">
        <v>1943</v>
      </c>
      <c r="E3145" s="15">
        <v>5.6970000000000001</v>
      </c>
      <c r="F3145" s="15">
        <v>6.359</v>
      </c>
      <c r="G3145" s="15">
        <v>0</v>
      </c>
      <c r="H3145" s="15">
        <v>0</v>
      </c>
      <c r="I3145" s="15">
        <v>0</v>
      </c>
    </row>
    <row r="3146" spans="1:9" x14ac:dyDescent="0.2">
      <c r="A3146" s="15">
        <v>3145</v>
      </c>
      <c r="B3146" s="15" t="s">
        <v>3534</v>
      </c>
      <c r="C3146" s="15" t="s">
        <v>3533</v>
      </c>
      <c r="D3146" s="15">
        <v>1961</v>
      </c>
      <c r="E3146" s="15">
        <v>5.6929999999999996</v>
      </c>
      <c r="F3146" s="15">
        <v>7.6849999999999996</v>
      </c>
      <c r="G3146" s="15">
        <v>1.0780000000000001</v>
      </c>
      <c r="H3146" s="15">
        <v>0</v>
      </c>
      <c r="I3146" s="15">
        <v>0</v>
      </c>
    </row>
    <row r="3147" spans="1:9" x14ac:dyDescent="0.2">
      <c r="A3147" s="15">
        <v>3146</v>
      </c>
      <c r="B3147" s="15" t="s">
        <v>3532</v>
      </c>
      <c r="C3147" s="15" t="s">
        <v>3531</v>
      </c>
      <c r="D3147" s="15">
        <v>1978</v>
      </c>
      <c r="E3147" s="15">
        <v>5.6920000000000002</v>
      </c>
      <c r="F3147" s="15">
        <v>3.9220000000000002</v>
      </c>
      <c r="G3147" s="15">
        <v>2.2719999999999998</v>
      </c>
      <c r="H3147" s="15">
        <v>1.54</v>
      </c>
      <c r="I3147" s="15">
        <v>0.51800000000000002</v>
      </c>
    </row>
    <row r="3148" spans="1:9" x14ac:dyDescent="0.2">
      <c r="A3148" s="15">
        <v>3147</v>
      </c>
      <c r="B3148" s="15" t="s">
        <v>1979</v>
      </c>
      <c r="C3148" s="15" t="s">
        <v>3530</v>
      </c>
      <c r="D3148" s="15">
        <v>1994</v>
      </c>
      <c r="E3148" s="15">
        <v>5.6909999999999998</v>
      </c>
      <c r="F3148" s="15">
        <v>2.835</v>
      </c>
      <c r="G3148" s="15">
        <v>0.6</v>
      </c>
      <c r="H3148" s="15">
        <v>3.0379999999999998</v>
      </c>
      <c r="I3148" s="15">
        <v>1.075</v>
      </c>
    </row>
    <row r="3149" spans="1:9" x14ac:dyDescent="0.2">
      <c r="A3149" s="15">
        <v>3148</v>
      </c>
      <c r="B3149" s="15" t="s">
        <v>3529</v>
      </c>
      <c r="C3149" s="15" t="s">
        <v>3528</v>
      </c>
      <c r="D3149" s="15">
        <v>1970</v>
      </c>
      <c r="E3149" s="15">
        <v>5.6909999999999998</v>
      </c>
      <c r="F3149" s="15">
        <v>0.2</v>
      </c>
      <c r="G3149" s="15">
        <v>0.52900000000000003</v>
      </c>
      <c r="H3149" s="15">
        <v>6.9080000000000004</v>
      </c>
      <c r="I3149" s="15">
        <v>0.55300000000000005</v>
      </c>
    </row>
    <row r="3150" spans="1:9" x14ac:dyDescent="0.2">
      <c r="A3150" s="15">
        <v>3149</v>
      </c>
      <c r="B3150" s="15" t="s">
        <v>2011</v>
      </c>
      <c r="C3150" s="15" t="s">
        <v>3527</v>
      </c>
      <c r="D3150" s="15">
        <v>1979</v>
      </c>
      <c r="E3150" s="15">
        <v>5.6890000000000001</v>
      </c>
      <c r="F3150" s="15">
        <v>4.3490000000000002</v>
      </c>
      <c r="G3150" s="15">
        <v>1.917</v>
      </c>
      <c r="H3150" s="15">
        <v>1.964</v>
      </c>
      <c r="I3150" s="15">
        <v>0.51700000000000002</v>
      </c>
    </row>
    <row r="3151" spans="1:9" x14ac:dyDescent="0.2">
      <c r="A3151" s="15">
        <v>3150</v>
      </c>
      <c r="B3151" s="15" t="s">
        <v>3187</v>
      </c>
      <c r="C3151" s="15" t="s">
        <v>3526</v>
      </c>
      <c r="D3151" s="15">
        <v>1975</v>
      </c>
      <c r="E3151" s="15">
        <v>5.6849999999999996</v>
      </c>
      <c r="F3151" s="15">
        <v>3.5150000000000001</v>
      </c>
      <c r="G3151" s="15">
        <v>3.21</v>
      </c>
      <c r="H3151" s="15">
        <v>3.206</v>
      </c>
      <c r="I3151" s="15">
        <v>0</v>
      </c>
    </row>
    <row r="3152" spans="1:9" x14ac:dyDescent="0.2">
      <c r="A3152" s="15">
        <v>3151</v>
      </c>
      <c r="B3152" s="15" t="s">
        <v>1412</v>
      </c>
      <c r="C3152" s="15" t="s">
        <v>3525</v>
      </c>
      <c r="D3152" s="15">
        <v>1999</v>
      </c>
      <c r="E3152" s="15">
        <v>5.6849999999999996</v>
      </c>
      <c r="F3152" s="15">
        <v>2.0859999999999999</v>
      </c>
      <c r="G3152" s="15">
        <v>0.52200000000000002</v>
      </c>
      <c r="H3152" s="15">
        <v>5.0960000000000001</v>
      </c>
      <c r="I3152" s="15">
        <v>0.64300000000000002</v>
      </c>
    </row>
    <row r="3153" spans="1:9" x14ac:dyDescent="0.2">
      <c r="A3153" s="15">
        <v>3152</v>
      </c>
      <c r="B3153" s="15" t="s">
        <v>3524</v>
      </c>
      <c r="C3153" s="15" t="s">
        <v>3523</v>
      </c>
      <c r="D3153" s="15">
        <v>1934</v>
      </c>
      <c r="E3153" s="15">
        <v>5.6849999999999996</v>
      </c>
      <c r="F3153" s="15">
        <v>5.6630000000000003</v>
      </c>
      <c r="G3153" s="15">
        <v>0</v>
      </c>
      <c r="H3153" s="15">
        <v>0</v>
      </c>
      <c r="I3153" s="15">
        <v>0</v>
      </c>
    </row>
    <row r="3154" spans="1:9" x14ac:dyDescent="0.2">
      <c r="A3154" s="15">
        <v>3153</v>
      </c>
      <c r="B3154" s="15" t="s">
        <v>3522</v>
      </c>
      <c r="C3154" s="15" t="s">
        <v>3521</v>
      </c>
      <c r="D3154" s="15">
        <v>1970</v>
      </c>
      <c r="E3154" s="15">
        <v>5.6849999999999996</v>
      </c>
      <c r="F3154" s="15">
        <v>5.9210000000000003</v>
      </c>
      <c r="G3154" s="15">
        <v>5.1669999999999998</v>
      </c>
      <c r="H3154" s="15">
        <v>0.54800000000000004</v>
      </c>
      <c r="I3154" s="15">
        <v>0</v>
      </c>
    </row>
    <row r="3155" spans="1:9" x14ac:dyDescent="0.2">
      <c r="A3155" s="15">
        <v>3154</v>
      </c>
      <c r="B3155" s="15" t="s">
        <v>1887</v>
      </c>
      <c r="C3155" s="15" t="s">
        <v>3520</v>
      </c>
      <c r="D3155" s="15">
        <v>1993</v>
      </c>
      <c r="E3155" s="15">
        <v>5.6849999999999996</v>
      </c>
      <c r="F3155" s="15">
        <v>4.2569999999999997</v>
      </c>
      <c r="G3155" s="15">
        <v>1.272</v>
      </c>
      <c r="H3155" s="15">
        <v>0</v>
      </c>
      <c r="I3155" s="15">
        <v>1.0629999999999999</v>
      </c>
    </row>
    <row r="3156" spans="1:9" x14ac:dyDescent="0.2">
      <c r="A3156" s="15">
        <v>3155</v>
      </c>
      <c r="B3156" s="15" t="s">
        <v>3519</v>
      </c>
      <c r="C3156" s="15" t="s">
        <v>3518</v>
      </c>
      <c r="D3156" s="15">
        <v>1927</v>
      </c>
      <c r="E3156" s="15">
        <v>5.6849999999999996</v>
      </c>
      <c r="F3156" s="15">
        <v>4.6070000000000002</v>
      </c>
      <c r="G3156" s="15">
        <v>0</v>
      </c>
      <c r="H3156" s="15">
        <v>0</v>
      </c>
      <c r="I3156" s="15">
        <v>0.54200000000000004</v>
      </c>
    </row>
    <row r="3157" spans="1:9" x14ac:dyDescent="0.2">
      <c r="A3157" s="15">
        <v>3156</v>
      </c>
      <c r="B3157" s="15" t="s">
        <v>1945</v>
      </c>
      <c r="C3157" s="15" t="s">
        <v>3517</v>
      </c>
      <c r="D3157" s="15">
        <v>1999</v>
      </c>
      <c r="E3157" s="15">
        <v>5.6840000000000002</v>
      </c>
      <c r="F3157" s="15">
        <v>2.6819999999999999</v>
      </c>
      <c r="G3157" s="15">
        <v>0.83299999999999996</v>
      </c>
      <c r="H3157" s="15">
        <v>6.0960000000000001</v>
      </c>
      <c r="I3157" s="15">
        <v>0</v>
      </c>
    </row>
    <row r="3158" spans="1:9" x14ac:dyDescent="0.2">
      <c r="A3158" s="15">
        <v>3157</v>
      </c>
      <c r="B3158" s="15" t="s">
        <v>3516</v>
      </c>
      <c r="C3158" s="15" t="s">
        <v>3515</v>
      </c>
      <c r="D3158" s="15">
        <v>1985</v>
      </c>
      <c r="E3158" s="15">
        <v>5.6820000000000004</v>
      </c>
      <c r="F3158" s="15">
        <v>3.58</v>
      </c>
      <c r="G3158" s="15">
        <v>1.0760000000000001</v>
      </c>
      <c r="H3158" s="15">
        <v>2.8370000000000002</v>
      </c>
      <c r="I3158" s="15">
        <v>0.52300000000000002</v>
      </c>
    </row>
    <row r="3159" spans="1:9" x14ac:dyDescent="0.2">
      <c r="A3159" s="15">
        <v>3158</v>
      </c>
      <c r="B3159" s="15" t="s">
        <v>2989</v>
      </c>
      <c r="C3159" s="15" t="s">
        <v>3514</v>
      </c>
      <c r="D3159" s="15">
        <v>1999</v>
      </c>
      <c r="E3159" s="15">
        <v>5.6820000000000004</v>
      </c>
      <c r="F3159" s="15">
        <v>1.0589999999999999</v>
      </c>
      <c r="G3159" s="15">
        <v>1.667</v>
      </c>
      <c r="H3159" s="15">
        <v>5.8860000000000001</v>
      </c>
      <c r="I3159" s="15">
        <v>0.52500000000000002</v>
      </c>
    </row>
    <row r="3160" spans="1:9" x14ac:dyDescent="0.2">
      <c r="A3160" s="15">
        <v>3159</v>
      </c>
      <c r="B3160" s="15" t="s">
        <v>3513</v>
      </c>
      <c r="C3160" s="15" t="s">
        <v>3512</v>
      </c>
      <c r="D3160" s="15">
        <v>2004</v>
      </c>
      <c r="E3160" s="15">
        <v>5.6769999999999996</v>
      </c>
      <c r="F3160" s="15">
        <v>1.9610000000000001</v>
      </c>
      <c r="G3160" s="15">
        <v>2.0249999999999999</v>
      </c>
      <c r="H3160" s="15">
        <v>2.7559999999999998</v>
      </c>
      <c r="I3160" s="15">
        <v>0.51400000000000001</v>
      </c>
    </row>
    <row r="3161" spans="1:9" x14ac:dyDescent="0.2">
      <c r="A3161" s="15">
        <v>3160</v>
      </c>
      <c r="B3161" s="15" t="s">
        <v>1199</v>
      </c>
      <c r="C3161" s="15" t="s">
        <v>3511</v>
      </c>
      <c r="D3161" s="15">
        <v>1988</v>
      </c>
      <c r="E3161" s="15">
        <v>5.6710000000000003</v>
      </c>
      <c r="F3161" s="15">
        <v>3.2869999999999999</v>
      </c>
      <c r="G3161" s="15">
        <v>1.171</v>
      </c>
      <c r="H3161" s="15">
        <v>2.1680000000000001</v>
      </c>
      <c r="I3161" s="15">
        <v>0.53800000000000003</v>
      </c>
    </row>
    <row r="3162" spans="1:9" x14ac:dyDescent="0.2">
      <c r="A3162" s="15">
        <v>3161</v>
      </c>
      <c r="B3162" s="15" t="s">
        <v>3510</v>
      </c>
      <c r="C3162" s="15" t="s">
        <v>3509</v>
      </c>
      <c r="D3162" s="15">
        <v>1952</v>
      </c>
      <c r="E3162" s="15">
        <v>5.67</v>
      </c>
      <c r="F3162" s="15">
        <v>1.194</v>
      </c>
      <c r="G3162" s="15">
        <v>4.5</v>
      </c>
      <c r="H3162" s="15">
        <v>0</v>
      </c>
      <c r="I3162" s="15">
        <v>0</v>
      </c>
    </row>
    <row r="3163" spans="1:9" x14ac:dyDescent="0.2">
      <c r="A3163" s="15">
        <v>3162</v>
      </c>
      <c r="B3163" s="15" t="s">
        <v>906</v>
      </c>
      <c r="C3163" s="15" t="s">
        <v>3508</v>
      </c>
      <c r="D3163" s="15">
        <v>1969</v>
      </c>
      <c r="E3163" s="15">
        <v>5.67</v>
      </c>
      <c r="F3163" s="15">
        <v>1.776</v>
      </c>
      <c r="G3163" s="15">
        <v>4.327</v>
      </c>
      <c r="H3163" s="15">
        <v>5.093</v>
      </c>
      <c r="I3163" s="15">
        <v>0</v>
      </c>
    </row>
    <row r="3164" spans="1:9" x14ac:dyDescent="0.2">
      <c r="A3164" s="15">
        <v>3163</v>
      </c>
      <c r="B3164" s="15" t="s">
        <v>3507</v>
      </c>
      <c r="C3164" s="15" t="s">
        <v>3506</v>
      </c>
      <c r="D3164" s="15">
        <v>1944</v>
      </c>
      <c r="E3164" s="15">
        <v>5.6689999999999996</v>
      </c>
      <c r="F3164" s="15">
        <v>6.577</v>
      </c>
      <c r="G3164" s="15">
        <v>0</v>
      </c>
      <c r="H3164" s="15">
        <v>0</v>
      </c>
      <c r="I3164" s="15">
        <v>0</v>
      </c>
    </row>
    <row r="3165" spans="1:9" x14ac:dyDescent="0.2">
      <c r="A3165" s="15">
        <v>3164</v>
      </c>
      <c r="B3165" s="15" t="s">
        <v>519</v>
      </c>
      <c r="C3165" s="15" t="s">
        <v>3505</v>
      </c>
      <c r="D3165" s="15">
        <v>1997</v>
      </c>
      <c r="E3165" s="15">
        <v>5.6680000000000001</v>
      </c>
      <c r="F3165" s="15">
        <v>0</v>
      </c>
      <c r="G3165" s="15">
        <v>2.0449999999999999</v>
      </c>
      <c r="H3165" s="15">
        <v>6.11</v>
      </c>
      <c r="I3165" s="15">
        <v>1.5</v>
      </c>
    </row>
    <row r="3166" spans="1:9" x14ac:dyDescent="0.2">
      <c r="A3166" s="15">
        <v>3165</v>
      </c>
      <c r="B3166" s="15" t="s">
        <v>1034</v>
      </c>
      <c r="C3166" s="15" t="s">
        <v>3426</v>
      </c>
      <c r="D3166" s="15">
        <v>1994</v>
      </c>
      <c r="E3166" s="15">
        <v>5.6660000000000004</v>
      </c>
      <c r="F3166" s="15">
        <v>3.7109999999999999</v>
      </c>
      <c r="G3166" s="15">
        <v>0.54800000000000004</v>
      </c>
      <c r="H3166" s="15">
        <v>1.08</v>
      </c>
      <c r="I3166" s="15">
        <v>1.085</v>
      </c>
    </row>
    <row r="3167" spans="1:9" x14ac:dyDescent="0.2">
      <c r="A3167" s="15">
        <v>3166</v>
      </c>
      <c r="B3167" s="15" t="s">
        <v>3504</v>
      </c>
      <c r="C3167" s="15" t="s">
        <v>3503</v>
      </c>
      <c r="D3167" s="15">
        <v>1984</v>
      </c>
      <c r="E3167" s="15">
        <v>5.6660000000000004</v>
      </c>
      <c r="F3167" s="15">
        <v>2.754</v>
      </c>
      <c r="G3167" s="15">
        <v>2.8809999999999998</v>
      </c>
      <c r="H3167" s="15">
        <v>2.3039999999999998</v>
      </c>
      <c r="I3167" s="15">
        <v>0.51900000000000002</v>
      </c>
    </row>
    <row r="3168" spans="1:9" x14ac:dyDescent="0.2">
      <c r="A3168" s="15">
        <v>3167</v>
      </c>
      <c r="B3168" s="15" t="s">
        <v>2416</v>
      </c>
      <c r="C3168" s="15" t="s">
        <v>3502</v>
      </c>
      <c r="D3168" s="15">
        <v>1969</v>
      </c>
      <c r="E3168" s="15">
        <v>5.665</v>
      </c>
      <c r="F3168" s="15">
        <v>8.8759999999999994</v>
      </c>
      <c r="G3168" s="15">
        <v>2.8050000000000002</v>
      </c>
      <c r="H3168" s="15">
        <v>0.55000000000000004</v>
      </c>
      <c r="I3168" s="15">
        <v>0</v>
      </c>
    </row>
    <row r="3169" spans="1:9" x14ac:dyDescent="0.2">
      <c r="A3169" s="15">
        <v>3168</v>
      </c>
      <c r="B3169" s="15" t="s">
        <v>3501</v>
      </c>
      <c r="C3169" s="15" t="s">
        <v>3500</v>
      </c>
      <c r="D3169" s="15">
        <v>1985</v>
      </c>
      <c r="E3169" s="15">
        <v>5.6639999999999997</v>
      </c>
      <c r="F3169" s="15">
        <v>3.907</v>
      </c>
      <c r="G3169" s="15">
        <v>2.7</v>
      </c>
      <c r="H3169" s="15">
        <v>3.1619999999999999</v>
      </c>
      <c r="I3169" s="15">
        <v>0</v>
      </c>
    </row>
    <row r="3170" spans="1:9" x14ac:dyDescent="0.2">
      <c r="A3170" s="15">
        <v>3169</v>
      </c>
      <c r="B3170" s="15" t="s">
        <v>2320</v>
      </c>
      <c r="C3170" s="15" t="s">
        <v>3499</v>
      </c>
      <c r="D3170" s="15">
        <v>2005</v>
      </c>
      <c r="E3170" s="15">
        <v>5.6630000000000003</v>
      </c>
      <c r="F3170" s="15">
        <v>1.2250000000000001</v>
      </c>
      <c r="G3170" s="15">
        <v>0.6</v>
      </c>
      <c r="H3170" s="15">
        <v>6.7930000000000001</v>
      </c>
      <c r="I3170" s="15">
        <v>0.53</v>
      </c>
    </row>
    <row r="3171" spans="1:9" x14ac:dyDescent="0.2">
      <c r="A3171" s="15">
        <v>3170</v>
      </c>
      <c r="B3171" s="15" t="s">
        <v>3498</v>
      </c>
      <c r="C3171" s="15" t="s">
        <v>3497</v>
      </c>
      <c r="D3171" s="15">
        <v>2012</v>
      </c>
      <c r="E3171" s="15">
        <v>5.6609999999999996</v>
      </c>
      <c r="F3171" s="15">
        <v>5.4539999999999997</v>
      </c>
      <c r="G3171" s="15">
        <v>3</v>
      </c>
      <c r="H3171" s="15">
        <v>1.5</v>
      </c>
      <c r="I3171" s="15">
        <v>0</v>
      </c>
    </row>
    <row r="3172" spans="1:9" x14ac:dyDescent="0.2">
      <c r="A3172" s="15">
        <v>3171</v>
      </c>
      <c r="B3172" s="15" t="s">
        <v>2653</v>
      </c>
      <c r="C3172" s="15" t="s">
        <v>3496</v>
      </c>
      <c r="D3172" s="15">
        <v>1988</v>
      </c>
      <c r="E3172" s="15">
        <v>5.66</v>
      </c>
      <c r="F3172" s="15">
        <v>2.835</v>
      </c>
      <c r="G3172" s="15">
        <v>0.75</v>
      </c>
      <c r="H3172" s="15">
        <v>2.29</v>
      </c>
      <c r="I3172" s="15">
        <v>1.0680000000000001</v>
      </c>
    </row>
    <row r="3173" spans="1:9" x14ac:dyDescent="0.2">
      <c r="A3173" s="15">
        <v>3172</v>
      </c>
      <c r="B3173" s="15" t="s">
        <v>1490</v>
      </c>
      <c r="C3173" s="15" t="s">
        <v>3495</v>
      </c>
      <c r="D3173" s="15">
        <v>1979</v>
      </c>
      <c r="E3173" s="15">
        <v>5.66</v>
      </c>
      <c r="F3173" s="15">
        <v>3.5049999999999999</v>
      </c>
      <c r="G3173" s="15">
        <v>3.7879999999999998</v>
      </c>
      <c r="H3173" s="15">
        <v>3.8279999999999998</v>
      </c>
      <c r="I3173" s="15">
        <v>0</v>
      </c>
    </row>
    <row r="3174" spans="1:9" x14ac:dyDescent="0.2">
      <c r="A3174" s="15">
        <v>3173</v>
      </c>
      <c r="B3174" s="15" t="s">
        <v>610</v>
      </c>
      <c r="C3174" s="15" t="s">
        <v>3494</v>
      </c>
      <c r="D3174" s="15">
        <v>1972</v>
      </c>
      <c r="E3174" s="15">
        <v>5.66</v>
      </c>
      <c r="F3174" s="15">
        <v>6.6660000000000004</v>
      </c>
      <c r="G3174" s="15">
        <v>1.7110000000000001</v>
      </c>
      <c r="H3174" s="15">
        <v>1.7470000000000001</v>
      </c>
      <c r="I3174" s="15">
        <v>0</v>
      </c>
    </row>
    <row r="3175" spans="1:9" x14ac:dyDescent="0.2">
      <c r="A3175" s="15">
        <v>3174</v>
      </c>
      <c r="B3175" s="15" t="s">
        <v>523</v>
      </c>
      <c r="C3175" s="15" t="s">
        <v>2725</v>
      </c>
      <c r="D3175" s="15">
        <v>2008</v>
      </c>
      <c r="E3175" s="15">
        <v>5.6580000000000004</v>
      </c>
      <c r="F3175" s="15">
        <v>3.8260000000000001</v>
      </c>
      <c r="G3175" s="15">
        <v>0.66700000000000004</v>
      </c>
      <c r="H3175" s="15">
        <v>1.696</v>
      </c>
      <c r="I3175" s="15">
        <v>0.51900000000000002</v>
      </c>
    </row>
    <row r="3176" spans="1:9" x14ac:dyDescent="0.2">
      <c r="A3176" s="15">
        <v>3175</v>
      </c>
      <c r="B3176" s="15" t="s">
        <v>1711</v>
      </c>
      <c r="C3176" s="15" t="s">
        <v>3493</v>
      </c>
      <c r="D3176" s="15">
        <v>2003</v>
      </c>
      <c r="E3176" s="15">
        <v>5.6559999999999997</v>
      </c>
      <c r="F3176" s="15">
        <v>1.411</v>
      </c>
      <c r="G3176" s="15">
        <v>1.952</v>
      </c>
      <c r="H3176" s="15">
        <v>3.3839999999999999</v>
      </c>
      <c r="I3176" s="15">
        <v>0.54800000000000004</v>
      </c>
    </row>
    <row r="3177" spans="1:9" x14ac:dyDescent="0.2">
      <c r="A3177" s="15">
        <v>3176</v>
      </c>
      <c r="B3177" s="15" t="s">
        <v>1551</v>
      </c>
      <c r="C3177" s="15" t="s">
        <v>3492</v>
      </c>
      <c r="D3177" s="15">
        <v>1972</v>
      </c>
      <c r="E3177" s="15">
        <v>5.6529999999999996</v>
      </c>
      <c r="F3177" s="15">
        <v>7.4240000000000004</v>
      </c>
      <c r="G3177" s="15">
        <v>4.077</v>
      </c>
      <c r="H3177" s="15">
        <v>0</v>
      </c>
      <c r="I3177" s="15">
        <v>0</v>
      </c>
    </row>
    <row r="3178" spans="1:9" x14ac:dyDescent="0.2">
      <c r="A3178" s="15">
        <v>3177</v>
      </c>
      <c r="B3178" s="15" t="s">
        <v>3491</v>
      </c>
      <c r="C3178" s="15" t="s">
        <v>3490</v>
      </c>
      <c r="D3178" s="15">
        <v>1952</v>
      </c>
      <c r="E3178" s="15">
        <v>5.65</v>
      </c>
      <c r="F3178" s="15">
        <v>7.1239999999999997</v>
      </c>
      <c r="G3178" s="15">
        <v>0</v>
      </c>
      <c r="H3178" s="15">
        <v>0</v>
      </c>
      <c r="I3178" s="15">
        <v>0</v>
      </c>
    </row>
    <row r="3179" spans="1:9" x14ac:dyDescent="0.2">
      <c r="A3179" s="15">
        <v>3178</v>
      </c>
      <c r="B3179" s="15" t="s">
        <v>1706</v>
      </c>
      <c r="C3179" s="15" t="s">
        <v>2408</v>
      </c>
      <c r="D3179" s="15">
        <v>1977</v>
      </c>
      <c r="E3179" s="15">
        <v>5.649</v>
      </c>
      <c r="F3179" s="15">
        <v>5.8609999999999998</v>
      </c>
      <c r="G3179" s="15">
        <v>1.1120000000000001</v>
      </c>
      <c r="H3179" s="15">
        <v>2.573</v>
      </c>
      <c r="I3179" s="15">
        <v>0</v>
      </c>
    </row>
    <row r="3180" spans="1:9" x14ac:dyDescent="0.2">
      <c r="A3180" s="15">
        <v>3179</v>
      </c>
      <c r="B3180" s="15" t="s">
        <v>3489</v>
      </c>
      <c r="C3180" s="15" t="s">
        <v>3488</v>
      </c>
      <c r="D3180" s="15">
        <v>1975</v>
      </c>
      <c r="E3180" s="15">
        <v>5.6479999999999997</v>
      </c>
      <c r="F3180" s="15">
        <v>1.6220000000000001</v>
      </c>
      <c r="G3180" s="15">
        <v>3.4390000000000001</v>
      </c>
      <c r="H3180" s="15">
        <v>4.07</v>
      </c>
      <c r="I3180" s="15">
        <v>0.01</v>
      </c>
    </row>
    <row r="3181" spans="1:9" x14ac:dyDescent="0.2">
      <c r="A3181" s="15">
        <v>3180</v>
      </c>
      <c r="B3181" s="15" t="s">
        <v>1852</v>
      </c>
      <c r="C3181" s="15" t="s">
        <v>3487</v>
      </c>
      <c r="D3181" s="15">
        <v>1997</v>
      </c>
      <c r="E3181" s="15">
        <v>5.6459999999999999</v>
      </c>
      <c r="F3181" s="15">
        <v>1.4790000000000001</v>
      </c>
      <c r="G3181" s="15">
        <v>0.54500000000000004</v>
      </c>
      <c r="H3181" s="15">
        <v>2.2269999999999999</v>
      </c>
      <c r="I3181" s="15">
        <v>2.3330000000000002</v>
      </c>
    </row>
    <row r="3182" spans="1:9" x14ac:dyDescent="0.2">
      <c r="A3182" s="15">
        <v>3181</v>
      </c>
      <c r="B3182" s="15" t="s">
        <v>2181</v>
      </c>
      <c r="C3182" s="15" t="s">
        <v>3486</v>
      </c>
      <c r="D3182" s="15">
        <v>1921</v>
      </c>
      <c r="E3182" s="15">
        <v>5.6449999999999996</v>
      </c>
      <c r="F3182" s="15">
        <v>4.5570000000000004</v>
      </c>
      <c r="G3182" s="15">
        <v>0</v>
      </c>
      <c r="H3182" s="15">
        <v>0</v>
      </c>
      <c r="I3182" s="15">
        <v>0.55600000000000005</v>
      </c>
    </row>
    <row r="3183" spans="1:9" x14ac:dyDescent="0.2">
      <c r="A3183" s="15">
        <v>3182</v>
      </c>
      <c r="B3183" s="15" t="s">
        <v>2412</v>
      </c>
      <c r="C3183" s="15" t="s">
        <v>3485</v>
      </c>
      <c r="D3183" s="15">
        <v>1996</v>
      </c>
      <c r="E3183" s="15">
        <v>5.6420000000000003</v>
      </c>
      <c r="F3183" s="15">
        <v>2.5169999999999999</v>
      </c>
      <c r="G3183" s="15">
        <v>0.54800000000000004</v>
      </c>
      <c r="H3183" s="15">
        <v>4.3899999999999997</v>
      </c>
      <c r="I3183" s="15">
        <v>0.52700000000000002</v>
      </c>
    </row>
    <row r="3184" spans="1:9" x14ac:dyDescent="0.2">
      <c r="A3184" s="15">
        <v>3183</v>
      </c>
      <c r="B3184" s="15" t="s">
        <v>3484</v>
      </c>
      <c r="C3184" s="15" t="s">
        <v>3483</v>
      </c>
      <c r="D3184" s="15">
        <v>1956</v>
      </c>
      <c r="E3184" s="15">
        <v>5.6420000000000003</v>
      </c>
      <c r="F3184" s="15">
        <v>5.319</v>
      </c>
      <c r="G3184" s="15">
        <v>0</v>
      </c>
      <c r="H3184" s="15">
        <v>0.55300000000000005</v>
      </c>
      <c r="I3184" s="15">
        <v>0.59099999999999997</v>
      </c>
    </row>
    <row r="3185" spans="1:9" x14ac:dyDescent="0.2">
      <c r="A3185" s="15">
        <v>3184</v>
      </c>
      <c r="B3185" s="15" t="s">
        <v>1128</v>
      </c>
      <c r="C3185" s="15" t="s">
        <v>3482</v>
      </c>
      <c r="D3185" s="15">
        <v>1956</v>
      </c>
      <c r="E3185" s="15">
        <v>5.641</v>
      </c>
      <c r="F3185" s="15">
        <v>8.5340000000000007</v>
      </c>
      <c r="G3185" s="15">
        <v>0</v>
      </c>
      <c r="H3185" s="15">
        <v>0</v>
      </c>
      <c r="I3185" s="15">
        <v>0</v>
      </c>
    </row>
    <row r="3186" spans="1:9" x14ac:dyDescent="0.2">
      <c r="A3186" s="15">
        <v>3185</v>
      </c>
      <c r="B3186" s="15" t="s">
        <v>1633</v>
      </c>
      <c r="C3186" s="15" t="s">
        <v>3481</v>
      </c>
      <c r="D3186" s="15">
        <v>2005</v>
      </c>
      <c r="E3186" s="15">
        <v>5.641</v>
      </c>
      <c r="F3186" s="15">
        <v>3.9060000000000001</v>
      </c>
      <c r="G3186" s="15">
        <v>0.75</v>
      </c>
      <c r="H3186" s="15">
        <v>1.0840000000000001</v>
      </c>
      <c r="I3186" s="15">
        <v>0.7</v>
      </c>
    </row>
    <row r="3187" spans="1:9" x14ac:dyDescent="0.2">
      <c r="A3187" s="15">
        <v>3186</v>
      </c>
      <c r="B3187" s="15" t="s">
        <v>3480</v>
      </c>
      <c r="C3187" s="15" t="s">
        <v>3479</v>
      </c>
      <c r="D3187" s="15">
        <v>1997</v>
      </c>
      <c r="E3187" s="15">
        <v>5.6369999999999996</v>
      </c>
      <c r="F3187" s="15">
        <v>0</v>
      </c>
      <c r="G3187" s="15">
        <v>5.2690000000000001</v>
      </c>
      <c r="H3187" s="15">
        <v>4.9800000000000004</v>
      </c>
      <c r="I3187" s="15">
        <v>0</v>
      </c>
    </row>
    <row r="3188" spans="1:9" x14ac:dyDescent="0.2">
      <c r="A3188" s="15">
        <v>3187</v>
      </c>
      <c r="B3188" s="15" t="s">
        <v>3478</v>
      </c>
      <c r="C3188" s="15" t="s">
        <v>3477</v>
      </c>
      <c r="D3188" s="15">
        <v>1962</v>
      </c>
      <c r="E3188" s="15">
        <v>5.6340000000000003</v>
      </c>
      <c r="F3188" s="15">
        <v>6.2830000000000004</v>
      </c>
      <c r="G3188" s="15">
        <v>1.131</v>
      </c>
      <c r="H3188" s="15">
        <v>0.53600000000000003</v>
      </c>
      <c r="I3188" s="15">
        <v>0</v>
      </c>
    </row>
    <row r="3189" spans="1:9" x14ac:dyDescent="0.2">
      <c r="A3189" s="15">
        <v>3188</v>
      </c>
      <c r="B3189" s="15" t="s">
        <v>919</v>
      </c>
      <c r="C3189" s="15" t="s">
        <v>3476</v>
      </c>
      <c r="D3189" s="15">
        <v>1976</v>
      </c>
      <c r="E3189" s="15">
        <v>5.6340000000000003</v>
      </c>
      <c r="F3189" s="15">
        <v>2.8929999999999998</v>
      </c>
      <c r="G3189" s="15">
        <v>3.3380000000000001</v>
      </c>
      <c r="H3189" s="15">
        <v>4.0460000000000003</v>
      </c>
      <c r="I3189" s="15">
        <v>0</v>
      </c>
    </row>
    <row r="3190" spans="1:9" x14ac:dyDescent="0.2">
      <c r="A3190" s="15">
        <v>3189</v>
      </c>
      <c r="B3190" s="15" t="s">
        <v>3475</v>
      </c>
      <c r="C3190" s="15" t="s">
        <v>3474</v>
      </c>
      <c r="D3190" s="15">
        <v>1992</v>
      </c>
      <c r="E3190" s="15">
        <v>5.6340000000000003</v>
      </c>
      <c r="F3190" s="15">
        <v>4.9400000000000004</v>
      </c>
      <c r="G3190" s="15">
        <v>0.53700000000000003</v>
      </c>
      <c r="H3190" s="15">
        <v>1.111</v>
      </c>
      <c r="I3190" s="15">
        <v>0.51600000000000001</v>
      </c>
    </row>
    <row r="3191" spans="1:9" x14ac:dyDescent="0.2">
      <c r="A3191" s="15">
        <v>3190</v>
      </c>
      <c r="B3191" s="15" t="s">
        <v>3473</v>
      </c>
      <c r="C3191" s="15" t="s">
        <v>3472</v>
      </c>
      <c r="D3191" s="15">
        <v>1991</v>
      </c>
      <c r="E3191" s="15">
        <v>5.633</v>
      </c>
      <c r="F3191" s="15">
        <v>5.2469999999999999</v>
      </c>
      <c r="G3191" s="15">
        <v>0.52900000000000003</v>
      </c>
      <c r="H3191" s="15">
        <v>1.204</v>
      </c>
      <c r="I3191" s="15">
        <v>0.61099999999999999</v>
      </c>
    </row>
    <row r="3192" spans="1:9" x14ac:dyDescent="0.2">
      <c r="A3192" s="15">
        <v>3191</v>
      </c>
      <c r="B3192" s="15" t="s">
        <v>3471</v>
      </c>
      <c r="C3192" s="15" t="s">
        <v>3470</v>
      </c>
      <c r="D3192" s="15">
        <v>1966</v>
      </c>
      <c r="E3192" s="15">
        <v>5.6319999999999997</v>
      </c>
      <c r="F3192" s="15">
        <v>5.9480000000000004</v>
      </c>
      <c r="G3192" s="15">
        <v>4.2359999999999998</v>
      </c>
      <c r="H3192" s="15">
        <v>0.75</v>
      </c>
      <c r="I3192" s="15">
        <v>0</v>
      </c>
    </row>
    <row r="3193" spans="1:9" x14ac:dyDescent="0.2">
      <c r="A3193" s="15">
        <v>3192</v>
      </c>
      <c r="B3193" s="15" t="s">
        <v>941</v>
      </c>
      <c r="C3193" s="15" t="s">
        <v>3469</v>
      </c>
      <c r="D3193" s="15">
        <v>1973</v>
      </c>
      <c r="E3193" s="15">
        <v>5.6319999999999997</v>
      </c>
      <c r="F3193" s="15">
        <v>8.2110000000000003</v>
      </c>
      <c r="G3193" s="15">
        <v>1</v>
      </c>
      <c r="H3193" s="15">
        <v>0.64300000000000002</v>
      </c>
      <c r="I3193" s="15">
        <v>0</v>
      </c>
    </row>
    <row r="3194" spans="1:9" x14ac:dyDescent="0.2">
      <c r="A3194" s="15">
        <v>3193</v>
      </c>
      <c r="B3194" s="15" t="s">
        <v>1913</v>
      </c>
      <c r="C3194" s="15" t="s">
        <v>3468</v>
      </c>
      <c r="D3194" s="15">
        <v>1933</v>
      </c>
      <c r="E3194" s="15">
        <v>5.6310000000000002</v>
      </c>
      <c r="F3194" s="15">
        <v>4.5869999999999997</v>
      </c>
      <c r="G3194" s="15">
        <v>0</v>
      </c>
      <c r="H3194" s="15">
        <v>0</v>
      </c>
      <c r="I3194" s="15">
        <v>0.51300000000000001</v>
      </c>
    </row>
    <row r="3195" spans="1:9" x14ac:dyDescent="0.2">
      <c r="A3195" s="15">
        <v>3194</v>
      </c>
      <c r="B3195" s="15" t="s">
        <v>3467</v>
      </c>
      <c r="C3195" s="15" t="s">
        <v>3466</v>
      </c>
      <c r="D3195" s="15">
        <v>1972</v>
      </c>
      <c r="E3195" s="15">
        <v>5.6289999999999996</v>
      </c>
      <c r="F3195" s="15">
        <v>7.0540000000000003</v>
      </c>
      <c r="G3195" s="15">
        <v>2.0339999999999998</v>
      </c>
      <c r="H3195" s="15">
        <v>0</v>
      </c>
      <c r="I3195" s="15">
        <v>0.52600000000000002</v>
      </c>
    </row>
    <row r="3196" spans="1:9" x14ac:dyDescent="0.2">
      <c r="A3196" s="15">
        <v>3195</v>
      </c>
      <c r="B3196" s="15" t="s">
        <v>2942</v>
      </c>
      <c r="C3196" s="15" t="s">
        <v>3465</v>
      </c>
      <c r="D3196" s="15">
        <v>1974</v>
      </c>
      <c r="E3196" s="15">
        <v>5.6289999999999996</v>
      </c>
      <c r="F3196" s="15">
        <v>6.367</v>
      </c>
      <c r="G3196" s="15">
        <v>1.6859999999999999</v>
      </c>
      <c r="H3196" s="15">
        <v>2.0529999999999999</v>
      </c>
      <c r="I3196" s="15">
        <v>0</v>
      </c>
    </row>
    <row r="3197" spans="1:9" x14ac:dyDescent="0.2">
      <c r="A3197" s="15">
        <v>3196</v>
      </c>
      <c r="B3197" s="15" t="s">
        <v>3464</v>
      </c>
      <c r="C3197" s="15" t="s">
        <v>3463</v>
      </c>
      <c r="D3197" s="15">
        <v>1953</v>
      </c>
      <c r="E3197" s="15">
        <v>5.6280000000000001</v>
      </c>
      <c r="F3197" s="15">
        <v>2.9020000000000001</v>
      </c>
      <c r="G3197" s="15">
        <v>3.5219999999999998</v>
      </c>
      <c r="H3197" s="15">
        <v>0</v>
      </c>
      <c r="I3197" s="15">
        <v>0</v>
      </c>
    </row>
    <row r="3198" spans="1:9" x14ac:dyDescent="0.2">
      <c r="A3198" s="15">
        <v>3197</v>
      </c>
      <c r="B3198" s="15" t="s">
        <v>3462</v>
      </c>
      <c r="C3198" s="15" t="s">
        <v>3461</v>
      </c>
      <c r="D3198" s="15">
        <v>1987</v>
      </c>
      <c r="E3198" s="15">
        <v>5.625</v>
      </c>
      <c r="F3198" s="15">
        <v>0</v>
      </c>
      <c r="G3198" s="15">
        <v>2.25</v>
      </c>
      <c r="H3198" s="15">
        <v>12.797000000000001</v>
      </c>
      <c r="I3198" s="15">
        <v>0</v>
      </c>
    </row>
    <row r="3199" spans="1:9" x14ac:dyDescent="0.2">
      <c r="A3199" s="15">
        <v>3198</v>
      </c>
      <c r="B3199" s="15" t="s">
        <v>700</v>
      </c>
      <c r="C3199" s="15" t="s">
        <v>3460</v>
      </c>
      <c r="D3199" s="15">
        <v>1998</v>
      </c>
      <c r="E3199" s="15">
        <v>5.625</v>
      </c>
      <c r="F3199" s="15">
        <v>4.125</v>
      </c>
      <c r="G3199" s="15">
        <v>0.54200000000000004</v>
      </c>
      <c r="H3199" s="15">
        <v>0.55900000000000005</v>
      </c>
      <c r="I3199" s="15">
        <v>0.51200000000000001</v>
      </c>
    </row>
    <row r="3200" spans="1:9" x14ac:dyDescent="0.2">
      <c r="A3200" s="15">
        <v>3199</v>
      </c>
      <c r="B3200" s="15" t="s">
        <v>3459</v>
      </c>
      <c r="C3200" s="15" t="s">
        <v>2834</v>
      </c>
      <c r="D3200" s="15">
        <v>1971</v>
      </c>
      <c r="E3200" s="15">
        <v>5.6239999999999997</v>
      </c>
      <c r="F3200" s="15">
        <v>8.4710000000000001</v>
      </c>
      <c r="G3200" s="15">
        <v>4.0990000000000002</v>
      </c>
      <c r="H3200" s="15">
        <v>0</v>
      </c>
      <c r="I3200" s="15">
        <v>0</v>
      </c>
    </row>
    <row r="3201" spans="1:9" x14ac:dyDescent="0.2">
      <c r="A3201" s="15">
        <v>3200</v>
      </c>
      <c r="B3201" s="15" t="s">
        <v>3458</v>
      </c>
      <c r="C3201" s="15" t="s">
        <v>3457</v>
      </c>
      <c r="D3201" s="15">
        <v>1998</v>
      </c>
      <c r="E3201" s="15">
        <v>5.6219999999999999</v>
      </c>
      <c r="F3201" s="15">
        <v>2.097</v>
      </c>
      <c r="G3201" s="15">
        <v>0.61099999999999999</v>
      </c>
      <c r="H3201" s="15">
        <v>4.9450000000000003</v>
      </c>
      <c r="I3201" s="15">
        <v>0.51800000000000002</v>
      </c>
    </row>
    <row r="3202" spans="1:9" x14ac:dyDescent="0.2">
      <c r="A3202" s="15">
        <v>3201</v>
      </c>
      <c r="B3202" s="15" t="s">
        <v>3223</v>
      </c>
      <c r="C3202" s="15" t="s">
        <v>3456</v>
      </c>
      <c r="D3202" s="15">
        <v>1967</v>
      </c>
      <c r="E3202" s="15">
        <v>5.62</v>
      </c>
      <c r="F3202" s="15">
        <v>7.0549999999999997</v>
      </c>
      <c r="G3202" s="15">
        <v>3.6669999999999998</v>
      </c>
      <c r="H3202" s="15">
        <v>0</v>
      </c>
      <c r="I3202" s="15">
        <v>0.52200000000000002</v>
      </c>
    </row>
    <row r="3203" spans="1:9" x14ac:dyDescent="0.2">
      <c r="A3203" s="15">
        <v>3202</v>
      </c>
      <c r="B3203" s="15" t="s">
        <v>1266</v>
      </c>
      <c r="C3203" s="15" t="s">
        <v>3455</v>
      </c>
      <c r="D3203" s="15">
        <v>1968</v>
      </c>
      <c r="E3203" s="15">
        <v>5.62</v>
      </c>
      <c r="F3203" s="15">
        <v>0</v>
      </c>
      <c r="G3203" s="15">
        <v>6.3620000000000001</v>
      </c>
      <c r="H3203" s="15">
        <v>5.79</v>
      </c>
      <c r="I3203" s="15">
        <v>0</v>
      </c>
    </row>
    <row r="3204" spans="1:9" x14ac:dyDescent="0.2">
      <c r="A3204" s="15">
        <v>3203</v>
      </c>
      <c r="B3204" s="15" t="s">
        <v>959</v>
      </c>
      <c r="C3204" s="15" t="s">
        <v>3454</v>
      </c>
      <c r="D3204" s="15">
        <v>1973</v>
      </c>
      <c r="E3204" s="15">
        <v>5.6189999999999998</v>
      </c>
      <c r="F3204" s="15">
        <v>0.2</v>
      </c>
      <c r="G3204" s="15">
        <v>1</v>
      </c>
      <c r="H3204" s="15">
        <v>7.5410000000000004</v>
      </c>
      <c r="I3204" s="15">
        <v>0</v>
      </c>
    </row>
    <row r="3205" spans="1:9" x14ac:dyDescent="0.2">
      <c r="A3205" s="15">
        <v>3204</v>
      </c>
      <c r="B3205" s="15" t="s">
        <v>3453</v>
      </c>
      <c r="C3205" s="15" t="s">
        <v>3452</v>
      </c>
      <c r="D3205" s="15">
        <v>2001</v>
      </c>
      <c r="E3205" s="15">
        <v>5.6189999999999998</v>
      </c>
      <c r="F3205" s="15">
        <v>4.4870000000000001</v>
      </c>
      <c r="G3205" s="15">
        <v>0.56699999999999995</v>
      </c>
      <c r="H3205" s="15">
        <v>1.756</v>
      </c>
      <c r="I3205" s="15">
        <v>0</v>
      </c>
    </row>
    <row r="3206" spans="1:9" x14ac:dyDescent="0.2">
      <c r="A3206" s="15">
        <v>3205</v>
      </c>
      <c r="B3206" s="15" t="s">
        <v>1877</v>
      </c>
      <c r="C3206" s="15" t="s">
        <v>3451</v>
      </c>
      <c r="D3206" s="15">
        <v>1958</v>
      </c>
      <c r="E3206" s="15">
        <v>5.6189999999999998</v>
      </c>
      <c r="F3206" s="15">
        <v>3.3170000000000002</v>
      </c>
      <c r="G3206" s="15">
        <v>2.7509999999999999</v>
      </c>
      <c r="H3206" s="15">
        <v>0.66700000000000004</v>
      </c>
      <c r="I3206" s="15">
        <v>0</v>
      </c>
    </row>
    <row r="3207" spans="1:9" x14ac:dyDescent="0.2">
      <c r="A3207" s="15">
        <v>3206</v>
      </c>
      <c r="B3207" s="15" t="s">
        <v>3450</v>
      </c>
      <c r="C3207" s="15" t="s">
        <v>3449</v>
      </c>
      <c r="D3207" s="15">
        <v>1992</v>
      </c>
      <c r="E3207" s="15">
        <v>5.617</v>
      </c>
      <c r="F3207" s="15">
        <v>2.2509999999999999</v>
      </c>
      <c r="G3207" s="15">
        <v>0.66700000000000004</v>
      </c>
      <c r="H3207" s="15">
        <v>10.86</v>
      </c>
      <c r="I3207" s="15">
        <v>0</v>
      </c>
    </row>
    <row r="3208" spans="1:9" x14ac:dyDescent="0.2">
      <c r="A3208" s="15">
        <v>3207</v>
      </c>
      <c r="B3208" s="15" t="s">
        <v>3448</v>
      </c>
      <c r="C3208" s="15" t="s">
        <v>3447</v>
      </c>
      <c r="D3208" s="15">
        <v>1998</v>
      </c>
      <c r="E3208" s="15">
        <v>5.617</v>
      </c>
      <c r="F3208" s="15">
        <v>0</v>
      </c>
      <c r="G3208" s="15">
        <v>3.2730000000000001</v>
      </c>
      <c r="H3208" s="15">
        <v>6.6520000000000001</v>
      </c>
      <c r="I3208" s="15">
        <v>0.52900000000000003</v>
      </c>
    </row>
    <row r="3209" spans="1:9" x14ac:dyDescent="0.2">
      <c r="A3209" s="15">
        <v>3208</v>
      </c>
      <c r="B3209" s="15" t="s">
        <v>3446</v>
      </c>
      <c r="C3209" s="15" t="s">
        <v>3445</v>
      </c>
      <c r="D3209" s="15">
        <v>1948</v>
      </c>
      <c r="E3209" s="15">
        <v>5.6159999999999997</v>
      </c>
      <c r="F3209" s="15">
        <v>4.47</v>
      </c>
      <c r="G3209" s="15">
        <v>0.75</v>
      </c>
      <c r="H3209" s="15">
        <v>0</v>
      </c>
      <c r="I3209" s="15">
        <v>0</v>
      </c>
    </row>
    <row r="3210" spans="1:9" x14ac:dyDescent="0.2">
      <c r="A3210" s="15">
        <v>3209</v>
      </c>
      <c r="B3210" s="15" t="s">
        <v>3444</v>
      </c>
      <c r="C3210" s="15" t="s">
        <v>3443</v>
      </c>
      <c r="D3210" s="15">
        <v>1991</v>
      </c>
      <c r="E3210" s="15">
        <v>5.6150000000000002</v>
      </c>
      <c r="F3210" s="15">
        <v>3.67</v>
      </c>
      <c r="G3210" s="15">
        <v>0.51900000000000002</v>
      </c>
      <c r="H3210" s="15">
        <v>3.194</v>
      </c>
      <c r="I3210" s="15">
        <v>1.1579999999999999</v>
      </c>
    </row>
    <row r="3211" spans="1:9" x14ac:dyDescent="0.2">
      <c r="A3211" s="15">
        <v>3210</v>
      </c>
      <c r="B3211" s="15" t="s">
        <v>741</v>
      </c>
      <c r="C3211" s="15" t="s">
        <v>1646</v>
      </c>
      <c r="D3211" s="15">
        <v>1945</v>
      </c>
      <c r="E3211" s="15">
        <v>5.6139999999999999</v>
      </c>
      <c r="F3211" s="15">
        <v>4.9749999999999996</v>
      </c>
      <c r="G3211" s="15">
        <v>0</v>
      </c>
      <c r="H3211" s="15">
        <v>0</v>
      </c>
      <c r="I3211" s="15">
        <v>0.51500000000000001</v>
      </c>
    </row>
    <row r="3212" spans="1:9" x14ac:dyDescent="0.2">
      <c r="A3212" s="15">
        <v>3211</v>
      </c>
      <c r="B3212" s="15" t="s">
        <v>3442</v>
      </c>
      <c r="C3212" s="15" t="s">
        <v>3441</v>
      </c>
      <c r="D3212" s="15">
        <v>1979</v>
      </c>
      <c r="E3212" s="15">
        <v>5.609</v>
      </c>
      <c r="F3212" s="15">
        <v>6.0860000000000003</v>
      </c>
      <c r="G3212" s="15">
        <v>2.625</v>
      </c>
      <c r="H3212" s="15">
        <v>1.093</v>
      </c>
      <c r="I3212" s="15">
        <v>0</v>
      </c>
    </row>
    <row r="3213" spans="1:9" x14ac:dyDescent="0.2">
      <c r="A3213" s="15">
        <v>3212</v>
      </c>
      <c r="B3213" s="15" t="s">
        <v>1685</v>
      </c>
      <c r="C3213" s="15" t="s">
        <v>3440</v>
      </c>
      <c r="D3213" s="15">
        <v>1997</v>
      </c>
      <c r="E3213" s="15">
        <v>5.6079999999999997</v>
      </c>
      <c r="F3213" s="15">
        <v>0</v>
      </c>
      <c r="G3213" s="15">
        <v>3.9</v>
      </c>
      <c r="H3213" s="15">
        <v>4.8789999999999996</v>
      </c>
      <c r="I3213" s="15">
        <v>0.51200000000000001</v>
      </c>
    </row>
    <row r="3214" spans="1:9" x14ac:dyDescent="0.2">
      <c r="A3214" s="15">
        <v>3213</v>
      </c>
      <c r="B3214" s="15" t="s">
        <v>3439</v>
      </c>
      <c r="C3214" s="15" t="s">
        <v>3438</v>
      </c>
      <c r="D3214" s="15">
        <v>1999</v>
      </c>
      <c r="E3214" s="15">
        <v>5.6070000000000002</v>
      </c>
      <c r="F3214" s="15">
        <v>1.5840000000000001</v>
      </c>
      <c r="G3214" s="15">
        <v>1.6970000000000001</v>
      </c>
      <c r="H3214" s="15">
        <v>2.6080000000000001</v>
      </c>
      <c r="I3214" s="15">
        <v>1.27</v>
      </c>
    </row>
    <row r="3215" spans="1:9" x14ac:dyDescent="0.2">
      <c r="A3215" s="15">
        <v>3214</v>
      </c>
      <c r="B3215" s="15" t="s">
        <v>2346</v>
      </c>
      <c r="C3215" s="15" t="s">
        <v>3437</v>
      </c>
      <c r="D3215" s="15">
        <v>1983</v>
      </c>
      <c r="E3215" s="15">
        <v>5.6070000000000002</v>
      </c>
      <c r="F3215" s="15">
        <v>3.54</v>
      </c>
      <c r="G3215" s="15">
        <v>2.1669999999999998</v>
      </c>
      <c r="H3215" s="15">
        <v>4.0199999999999996</v>
      </c>
      <c r="I3215" s="15">
        <v>0</v>
      </c>
    </row>
    <row r="3216" spans="1:9" x14ac:dyDescent="0.2">
      <c r="A3216" s="15">
        <v>3215</v>
      </c>
      <c r="B3216" s="15" t="s">
        <v>1100</v>
      </c>
      <c r="C3216" s="15" t="s">
        <v>3436</v>
      </c>
      <c r="D3216" s="15">
        <v>1994</v>
      </c>
      <c r="E3216" s="15">
        <v>5.6070000000000002</v>
      </c>
      <c r="F3216" s="15">
        <v>3.653</v>
      </c>
      <c r="G3216" s="15">
        <v>0.57099999999999995</v>
      </c>
      <c r="H3216" s="15">
        <v>0.55000000000000004</v>
      </c>
      <c r="I3216" s="15">
        <v>1.26</v>
      </c>
    </row>
    <row r="3217" spans="1:9" x14ac:dyDescent="0.2">
      <c r="A3217" s="15">
        <v>3216</v>
      </c>
      <c r="B3217" s="15" t="s">
        <v>2989</v>
      </c>
      <c r="C3217" s="15" t="s">
        <v>3435</v>
      </c>
      <c r="D3217" s="15">
        <v>2000</v>
      </c>
      <c r="E3217" s="15">
        <v>5.6050000000000004</v>
      </c>
      <c r="F3217" s="15">
        <v>1.2310000000000001</v>
      </c>
      <c r="G3217" s="15">
        <v>0.66700000000000004</v>
      </c>
      <c r="H3217" s="15">
        <v>4.875</v>
      </c>
      <c r="I3217" s="15">
        <v>1.5449999999999999</v>
      </c>
    </row>
    <row r="3218" spans="1:9" x14ac:dyDescent="0.2">
      <c r="A3218" s="15">
        <v>3217</v>
      </c>
      <c r="B3218" s="15" t="s">
        <v>1661</v>
      </c>
      <c r="C3218" s="15" t="s">
        <v>2402</v>
      </c>
      <c r="D3218" s="15">
        <v>2007</v>
      </c>
      <c r="E3218" s="15">
        <v>5.6050000000000004</v>
      </c>
      <c r="F3218" s="15">
        <v>2.2719999999999998</v>
      </c>
      <c r="G3218" s="15">
        <v>1.038</v>
      </c>
      <c r="H3218" s="15">
        <v>3.4449999999999998</v>
      </c>
      <c r="I3218" s="15">
        <v>0.57099999999999995</v>
      </c>
    </row>
    <row r="3219" spans="1:9" x14ac:dyDescent="0.2">
      <c r="A3219" s="15">
        <v>3218</v>
      </c>
      <c r="B3219" s="15" t="s">
        <v>1718</v>
      </c>
      <c r="C3219" s="15" t="s">
        <v>3434</v>
      </c>
      <c r="D3219" s="15">
        <v>1975</v>
      </c>
      <c r="E3219" s="15">
        <v>5.6029999999999998</v>
      </c>
      <c r="F3219" s="15">
        <v>5.742</v>
      </c>
      <c r="G3219" s="15">
        <v>2.524</v>
      </c>
      <c r="H3219" s="15">
        <v>1.1779999999999999</v>
      </c>
      <c r="I3219" s="15">
        <v>0</v>
      </c>
    </row>
    <row r="3220" spans="1:9" x14ac:dyDescent="0.2">
      <c r="A3220" s="15">
        <v>3219</v>
      </c>
      <c r="B3220" s="15" t="s">
        <v>1244</v>
      </c>
      <c r="C3220" s="15" t="s">
        <v>3433</v>
      </c>
      <c r="D3220" s="15">
        <v>1982</v>
      </c>
      <c r="E3220" s="15">
        <v>5.6029999999999998</v>
      </c>
      <c r="F3220" s="15">
        <v>5.5910000000000002</v>
      </c>
      <c r="G3220" s="15">
        <v>3.278</v>
      </c>
      <c r="H3220" s="15">
        <v>0</v>
      </c>
      <c r="I3220" s="15">
        <v>0</v>
      </c>
    </row>
    <row r="3221" spans="1:9" x14ac:dyDescent="0.2">
      <c r="A3221" s="15">
        <v>3220</v>
      </c>
      <c r="B3221" s="15" t="s">
        <v>562</v>
      </c>
      <c r="C3221" s="15" t="s">
        <v>3432</v>
      </c>
      <c r="D3221" s="15">
        <v>1991</v>
      </c>
      <c r="E3221" s="15">
        <v>5.6020000000000003</v>
      </c>
      <c r="F3221" s="15">
        <v>2.3610000000000002</v>
      </c>
      <c r="G3221" s="15">
        <v>2.048</v>
      </c>
      <c r="H3221" s="15">
        <v>4.0919999999999996</v>
      </c>
      <c r="I3221" s="15">
        <v>0.64300000000000002</v>
      </c>
    </row>
    <row r="3222" spans="1:9" x14ac:dyDescent="0.2">
      <c r="A3222" s="15">
        <v>3221</v>
      </c>
      <c r="B3222" s="15" t="s">
        <v>836</v>
      </c>
      <c r="C3222" s="15" t="s">
        <v>3431</v>
      </c>
      <c r="D3222" s="15">
        <v>1964</v>
      </c>
      <c r="E3222" s="15">
        <v>5.6020000000000003</v>
      </c>
      <c r="F3222" s="15">
        <v>1.24</v>
      </c>
      <c r="G3222" s="15">
        <v>4.1470000000000002</v>
      </c>
      <c r="H3222" s="15">
        <v>3.1819999999999999</v>
      </c>
      <c r="I3222" s="15">
        <v>0</v>
      </c>
    </row>
    <row r="3223" spans="1:9" x14ac:dyDescent="0.2">
      <c r="A3223" s="15">
        <v>3222</v>
      </c>
      <c r="B3223" s="15" t="s">
        <v>3430</v>
      </c>
      <c r="C3223" s="15" t="s">
        <v>3429</v>
      </c>
      <c r="D3223" s="15">
        <v>2013</v>
      </c>
      <c r="E3223" s="15">
        <v>5.601</v>
      </c>
      <c r="F3223" s="15">
        <v>7.915</v>
      </c>
      <c r="G3223" s="15">
        <v>2.1429999999999998</v>
      </c>
      <c r="H3223" s="15">
        <v>3.75</v>
      </c>
      <c r="I3223" s="15">
        <v>0</v>
      </c>
    </row>
    <row r="3224" spans="1:9" x14ac:dyDescent="0.2">
      <c r="A3224" s="15">
        <v>3223</v>
      </c>
      <c r="B3224" s="15" t="s">
        <v>598</v>
      </c>
      <c r="C3224" s="15" t="s">
        <v>3428</v>
      </c>
      <c r="D3224" s="15">
        <v>1982</v>
      </c>
      <c r="E3224" s="15">
        <v>5.5990000000000002</v>
      </c>
      <c r="F3224" s="15">
        <v>2.133</v>
      </c>
      <c r="G3224" s="15">
        <v>2.65</v>
      </c>
      <c r="H3224" s="15">
        <v>5.0110000000000001</v>
      </c>
      <c r="I3224" s="15">
        <v>0</v>
      </c>
    </row>
    <row r="3225" spans="1:9" x14ac:dyDescent="0.2">
      <c r="A3225" s="15">
        <v>3224</v>
      </c>
      <c r="B3225" s="15" t="s">
        <v>3427</v>
      </c>
      <c r="C3225" s="15" t="s">
        <v>3426</v>
      </c>
      <c r="D3225" s="15">
        <v>1976</v>
      </c>
      <c r="E3225" s="15">
        <v>5.5990000000000002</v>
      </c>
      <c r="F3225" s="15">
        <v>5.9109999999999996</v>
      </c>
      <c r="G3225" s="15">
        <v>1.226</v>
      </c>
      <c r="H3225" s="15">
        <v>2.6669999999999998</v>
      </c>
      <c r="I3225" s="15">
        <v>0</v>
      </c>
    </row>
    <row r="3226" spans="1:9" x14ac:dyDescent="0.2">
      <c r="A3226" s="15">
        <v>3225</v>
      </c>
      <c r="B3226" s="15" t="s">
        <v>3185</v>
      </c>
      <c r="C3226" s="15" t="s">
        <v>3425</v>
      </c>
      <c r="D3226" s="15">
        <v>1972</v>
      </c>
      <c r="E3226" s="15">
        <v>5.5979999999999999</v>
      </c>
      <c r="F3226" s="15">
        <v>6.9569999999999999</v>
      </c>
      <c r="G3226" s="15">
        <v>2.0710000000000002</v>
      </c>
      <c r="H3226" s="15">
        <v>0</v>
      </c>
      <c r="I3226" s="15">
        <v>0.53</v>
      </c>
    </row>
    <row r="3227" spans="1:9" x14ac:dyDescent="0.2">
      <c r="A3227" s="15">
        <v>3226</v>
      </c>
      <c r="B3227" s="15" t="s">
        <v>3424</v>
      </c>
      <c r="C3227" s="15" t="s">
        <v>3423</v>
      </c>
      <c r="D3227" s="15">
        <v>1986</v>
      </c>
      <c r="E3227" s="15">
        <v>5.5979999999999999</v>
      </c>
      <c r="F3227" s="15">
        <v>2.915</v>
      </c>
      <c r="G3227" s="15">
        <v>1.139</v>
      </c>
      <c r="H3227" s="15">
        <v>3.6040000000000001</v>
      </c>
      <c r="I3227" s="15">
        <v>0.55300000000000005</v>
      </c>
    </row>
    <row r="3228" spans="1:9" x14ac:dyDescent="0.2">
      <c r="A3228" s="15">
        <v>3227</v>
      </c>
      <c r="B3228" s="15" t="s">
        <v>3422</v>
      </c>
      <c r="C3228" s="15" t="s">
        <v>3381</v>
      </c>
      <c r="D3228" s="15">
        <v>1959</v>
      </c>
      <c r="E3228" s="15">
        <v>5.5949999999999998</v>
      </c>
      <c r="F3228" s="15">
        <v>5.6219999999999999</v>
      </c>
      <c r="G3228" s="15">
        <v>2.0099999999999998</v>
      </c>
      <c r="H3228" s="15">
        <v>0</v>
      </c>
      <c r="I3228" s="15">
        <v>0</v>
      </c>
    </row>
    <row r="3229" spans="1:9" x14ac:dyDescent="0.2">
      <c r="A3229" s="15">
        <v>3228</v>
      </c>
      <c r="B3229" s="15" t="s">
        <v>3421</v>
      </c>
      <c r="C3229" s="15" t="s">
        <v>3420</v>
      </c>
      <c r="D3229" s="15">
        <v>1995</v>
      </c>
      <c r="E3229" s="15">
        <v>5.5940000000000003</v>
      </c>
      <c r="F3229" s="15">
        <v>3.415</v>
      </c>
      <c r="G3229" s="15">
        <v>0.54300000000000004</v>
      </c>
      <c r="H3229" s="15">
        <v>0.7</v>
      </c>
      <c r="I3229" s="15">
        <v>1.044</v>
      </c>
    </row>
    <row r="3230" spans="1:9" x14ac:dyDescent="0.2">
      <c r="A3230" s="15">
        <v>3229</v>
      </c>
      <c r="B3230" s="15" t="s">
        <v>3419</v>
      </c>
      <c r="C3230" s="15" t="s">
        <v>3418</v>
      </c>
      <c r="D3230" s="15">
        <v>1946</v>
      </c>
      <c r="E3230" s="15">
        <v>5.5919999999999996</v>
      </c>
      <c r="F3230" s="15">
        <v>3.6</v>
      </c>
      <c r="G3230" s="15">
        <v>2.0670000000000002</v>
      </c>
      <c r="H3230" s="15">
        <v>0</v>
      </c>
      <c r="I3230" s="15">
        <v>0</v>
      </c>
    </row>
    <row r="3231" spans="1:9" x14ac:dyDescent="0.2">
      <c r="A3231" s="15">
        <v>3230</v>
      </c>
      <c r="B3231" s="15" t="s">
        <v>3417</v>
      </c>
      <c r="C3231" s="15" t="s">
        <v>3416</v>
      </c>
      <c r="D3231" s="15">
        <v>1956</v>
      </c>
      <c r="E3231" s="15">
        <v>5.5919999999999996</v>
      </c>
      <c r="F3231" s="15">
        <v>5.0129999999999999</v>
      </c>
      <c r="G3231" s="15">
        <v>2.1429999999999998</v>
      </c>
      <c r="H3231" s="15">
        <v>0</v>
      </c>
      <c r="I3231" s="15">
        <v>0</v>
      </c>
    </row>
    <row r="3232" spans="1:9" x14ac:dyDescent="0.2">
      <c r="A3232" s="15">
        <v>3231</v>
      </c>
      <c r="B3232" s="15" t="s">
        <v>1852</v>
      </c>
      <c r="C3232" s="15" t="s">
        <v>3415</v>
      </c>
      <c r="D3232" s="15">
        <v>1994</v>
      </c>
      <c r="E3232" s="15">
        <v>5.5919999999999996</v>
      </c>
      <c r="F3232" s="15">
        <v>3.7519999999999998</v>
      </c>
      <c r="G3232" s="15">
        <v>1.0469999999999999</v>
      </c>
      <c r="H3232" s="15">
        <v>4.069</v>
      </c>
      <c r="I3232" s="15">
        <v>0</v>
      </c>
    </row>
    <row r="3233" spans="1:9" x14ac:dyDescent="0.2">
      <c r="A3233" s="15">
        <v>3232</v>
      </c>
      <c r="B3233" s="15" t="s">
        <v>3414</v>
      </c>
      <c r="C3233" s="15" t="s">
        <v>3413</v>
      </c>
      <c r="D3233" s="15">
        <v>1960</v>
      </c>
      <c r="E3233" s="15">
        <v>5.5910000000000002</v>
      </c>
      <c r="F3233" s="15">
        <v>5.6379999999999999</v>
      </c>
      <c r="G3233" s="15">
        <v>2.5859999999999999</v>
      </c>
      <c r="H3233" s="15">
        <v>0</v>
      </c>
      <c r="I3233" s="15">
        <v>0</v>
      </c>
    </row>
    <row r="3234" spans="1:9" x14ac:dyDescent="0.2">
      <c r="A3234" s="15">
        <v>3233</v>
      </c>
      <c r="B3234" s="15" t="s">
        <v>3412</v>
      </c>
      <c r="C3234" s="15" t="s">
        <v>3411</v>
      </c>
      <c r="D3234" s="15">
        <v>1958</v>
      </c>
      <c r="E3234" s="15">
        <v>5.5910000000000002</v>
      </c>
      <c r="F3234" s="15">
        <v>5.9020000000000001</v>
      </c>
      <c r="G3234" s="15">
        <v>1.5</v>
      </c>
      <c r="H3234" s="15">
        <v>0</v>
      </c>
      <c r="I3234" s="15">
        <v>0</v>
      </c>
    </row>
    <row r="3235" spans="1:9" x14ac:dyDescent="0.2">
      <c r="A3235" s="15">
        <v>3234</v>
      </c>
      <c r="B3235" s="15" t="s">
        <v>628</v>
      </c>
      <c r="C3235" s="15" t="s">
        <v>3410</v>
      </c>
      <c r="D3235" s="15">
        <v>1994</v>
      </c>
      <c r="E3235" s="15">
        <v>5.59</v>
      </c>
      <c r="F3235" s="15">
        <v>1.272</v>
      </c>
      <c r="G3235" s="15">
        <v>2.0670000000000002</v>
      </c>
      <c r="H3235" s="15">
        <v>4.8529999999999998</v>
      </c>
      <c r="I3235" s="15">
        <v>0.53400000000000003</v>
      </c>
    </row>
    <row r="3236" spans="1:9" x14ac:dyDescent="0.2">
      <c r="A3236" s="15">
        <v>3235</v>
      </c>
      <c r="B3236" s="15" t="s">
        <v>3409</v>
      </c>
      <c r="C3236" s="15" t="s">
        <v>3408</v>
      </c>
      <c r="D3236" s="15">
        <v>2001</v>
      </c>
      <c r="E3236" s="15">
        <v>5.59</v>
      </c>
      <c r="F3236" s="15">
        <v>0.74</v>
      </c>
      <c r="G3236" s="15">
        <v>1.268</v>
      </c>
      <c r="H3236" s="15">
        <v>7.2439999999999998</v>
      </c>
      <c r="I3236" s="15">
        <v>0.51100000000000001</v>
      </c>
    </row>
    <row r="3237" spans="1:9" x14ac:dyDescent="0.2">
      <c r="A3237" s="15">
        <v>3236</v>
      </c>
      <c r="B3237" s="15" t="s">
        <v>3407</v>
      </c>
      <c r="C3237" s="15" t="s">
        <v>3406</v>
      </c>
      <c r="D3237" s="15">
        <v>2011</v>
      </c>
      <c r="E3237" s="15">
        <v>5.5890000000000004</v>
      </c>
      <c r="F3237" s="15">
        <v>5.3040000000000003</v>
      </c>
      <c r="G3237" s="15">
        <v>1.3680000000000001</v>
      </c>
      <c r="H3237" s="15">
        <v>0.51400000000000001</v>
      </c>
      <c r="I3237" s="15">
        <v>0</v>
      </c>
    </row>
    <row r="3238" spans="1:9" x14ac:dyDescent="0.2">
      <c r="A3238" s="15">
        <v>3237</v>
      </c>
      <c r="B3238" s="15" t="s">
        <v>983</v>
      </c>
      <c r="C3238" s="15" t="s">
        <v>3405</v>
      </c>
      <c r="D3238" s="15">
        <v>1967</v>
      </c>
      <c r="E3238" s="15">
        <v>5.5880000000000001</v>
      </c>
      <c r="F3238" s="15">
        <v>7.0519999999999996</v>
      </c>
      <c r="G3238" s="15">
        <v>4.0629999999999997</v>
      </c>
      <c r="H3238" s="15">
        <v>0.53600000000000003</v>
      </c>
      <c r="I3238" s="15">
        <v>0</v>
      </c>
    </row>
    <row r="3239" spans="1:9" x14ac:dyDescent="0.2">
      <c r="A3239" s="15">
        <v>3238</v>
      </c>
      <c r="B3239" s="15" t="s">
        <v>3404</v>
      </c>
      <c r="C3239" s="15" t="s">
        <v>3403</v>
      </c>
      <c r="D3239" s="15">
        <v>1989</v>
      </c>
      <c r="E3239" s="15">
        <v>5.5869999999999997</v>
      </c>
      <c r="F3239" s="15">
        <v>0</v>
      </c>
      <c r="G3239" s="15">
        <v>2.2000000000000002</v>
      </c>
      <c r="H3239" s="15">
        <v>10.721</v>
      </c>
      <c r="I3239" s="15">
        <v>0.52500000000000002</v>
      </c>
    </row>
    <row r="3240" spans="1:9" x14ac:dyDescent="0.2">
      <c r="A3240" s="15">
        <v>3239</v>
      </c>
      <c r="B3240" s="15" t="s">
        <v>1420</v>
      </c>
      <c r="C3240" s="15" t="s">
        <v>3402</v>
      </c>
      <c r="D3240" s="15">
        <v>1958</v>
      </c>
      <c r="E3240" s="15">
        <v>5.5860000000000003</v>
      </c>
      <c r="F3240" s="15">
        <v>2.4169999999999998</v>
      </c>
      <c r="G3240" s="15">
        <v>2.2330000000000001</v>
      </c>
      <c r="H3240" s="15">
        <v>1.583</v>
      </c>
      <c r="I3240" s="15">
        <v>0</v>
      </c>
    </row>
    <row r="3241" spans="1:9" x14ac:dyDescent="0.2">
      <c r="A3241" s="15">
        <v>3240</v>
      </c>
      <c r="B3241" s="15" t="s">
        <v>620</v>
      </c>
      <c r="C3241" s="15" t="s">
        <v>3401</v>
      </c>
      <c r="D3241" s="15">
        <v>1938</v>
      </c>
      <c r="E3241" s="15">
        <v>5.5860000000000003</v>
      </c>
      <c r="F3241" s="15">
        <v>4.5919999999999996</v>
      </c>
      <c r="G3241" s="15">
        <v>0</v>
      </c>
      <c r="H3241" s="15">
        <v>0.51200000000000001</v>
      </c>
      <c r="I3241" s="15">
        <v>0</v>
      </c>
    </row>
    <row r="3242" spans="1:9" x14ac:dyDescent="0.2">
      <c r="A3242" s="15">
        <v>3241</v>
      </c>
      <c r="B3242" s="15" t="s">
        <v>2348</v>
      </c>
      <c r="C3242" s="15" t="s">
        <v>3400</v>
      </c>
      <c r="D3242" s="15">
        <v>1973</v>
      </c>
      <c r="E3242" s="15">
        <v>5.5860000000000003</v>
      </c>
      <c r="F3242" s="15">
        <v>7.5030000000000001</v>
      </c>
      <c r="G3242" s="15">
        <v>1.216</v>
      </c>
      <c r="H3242" s="15">
        <v>1</v>
      </c>
      <c r="I3242" s="15">
        <v>0</v>
      </c>
    </row>
    <row r="3243" spans="1:9" x14ac:dyDescent="0.2">
      <c r="A3243" s="15">
        <v>3242</v>
      </c>
      <c r="B3243" s="15" t="s">
        <v>3399</v>
      </c>
      <c r="C3243" s="15" t="s">
        <v>3398</v>
      </c>
      <c r="D3243" s="15">
        <v>1949</v>
      </c>
      <c r="E3243" s="15">
        <v>5.585</v>
      </c>
      <c r="F3243" s="15">
        <v>2.375</v>
      </c>
      <c r="G3243" s="15">
        <v>3</v>
      </c>
      <c r="H3243" s="15">
        <v>0</v>
      </c>
      <c r="I3243" s="15">
        <v>0</v>
      </c>
    </row>
    <row r="3244" spans="1:9" x14ac:dyDescent="0.2">
      <c r="A3244" s="15">
        <v>3243</v>
      </c>
      <c r="B3244" s="15" t="s">
        <v>2570</v>
      </c>
      <c r="C3244" s="15" t="s">
        <v>3397</v>
      </c>
      <c r="D3244" s="15">
        <v>1983</v>
      </c>
      <c r="E3244" s="15">
        <v>5.585</v>
      </c>
      <c r="F3244" s="15">
        <v>3.669</v>
      </c>
      <c r="G3244" s="15">
        <v>4.0629999999999997</v>
      </c>
      <c r="H3244" s="15">
        <v>1.153</v>
      </c>
      <c r="I3244" s="15">
        <v>0</v>
      </c>
    </row>
    <row r="3245" spans="1:9" x14ac:dyDescent="0.2">
      <c r="A3245" s="15">
        <v>3244</v>
      </c>
      <c r="B3245" s="15" t="s">
        <v>3396</v>
      </c>
      <c r="C3245" s="15" t="s">
        <v>3395</v>
      </c>
      <c r="D3245" s="15">
        <v>1996</v>
      </c>
      <c r="E3245" s="15">
        <v>5.5810000000000004</v>
      </c>
      <c r="F3245" s="15">
        <v>1.22</v>
      </c>
      <c r="G3245" s="15">
        <v>0.58299999999999996</v>
      </c>
      <c r="H3245" s="15">
        <v>7.1660000000000004</v>
      </c>
      <c r="I3245" s="15">
        <v>0.53400000000000003</v>
      </c>
    </row>
    <row r="3246" spans="1:9" x14ac:dyDescent="0.2">
      <c r="A3246" s="15">
        <v>3245</v>
      </c>
      <c r="B3246" s="15" t="s">
        <v>3394</v>
      </c>
      <c r="C3246" s="15" t="s">
        <v>3393</v>
      </c>
      <c r="D3246" s="15">
        <v>1964</v>
      </c>
      <c r="E3246" s="15">
        <v>5.58</v>
      </c>
      <c r="F3246" s="15">
        <v>9.0749999999999993</v>
      </c>
      <c r="G3246" s="15">
        <v>3.1429999999999998</v>
      </c>
      <c r="H3246" s="15">
        <v>0</v>
      </c>
      <c r="I3246" s="15">
        <v>0</v>
      </c>
    </row>
    <row r="3247" spans="1:9" x14ac:dyDescent="0.2">
      <c r="A3247" s="15">
        <v>3246</v>
      </c>
      <c r="B3247" s="15" t="s">
        <v>3392</v>
      </c>
      <c r="C3247" s="15" t="s">
        <v>3391</v>
      </c>
      <c r="D3247" s="15">
        <v>1952</v>
      </c>
      <c r="E3247" s="15">
        <v>5.5789999999999997</v>
      </c>
      <c r="F3247" s="15">
        <v>1.0900000000000001</v>
      </c>
      <c r="G3247" s="15">
        <v>4.5</v>
      </c>
      <c r="H3247" s="15">
        <v>0</v>
      </c>
      <c r="I3247" s="15">
        <v>0</v>
      </c>
    </row>
    <row r="3248" spans="1:9" x14ac:dyDescent="0.2">
      <c r="A3248" s="15">
        <v>3247</v>
      </c>
      <c r="B3248" s="15" t="s">
        <v>1337</v>
      </c>
      <c r="C3248" s="15" t="s">
        <v>3390</v>
      </c>
      <c r="D3248" s="15">
        <v>1965</v>
      </c>
      <c r="E3248" s="15">
        <v>5.5780000000000003</v>
      </c>
      <c r="F3248" s="15">
        <v>8.1379999999999999</v>
      </c>
      <c r="G3248" s="15">
        <v>1</v>
      </c>
      <c r="H3248" s="15">
        <v>1.0960000000000001</v>
      </c>
      <c r="I3248" s="15">
        <v>0</v>
      </c>
    </row>
    <row r="3249" spans="1:9" x14ac:dyDescent="0.2">
      <c r="A3249" s="15">
        <v>3248</v>
      </c>
      <c r="B3249" s="15" t="s">
        <v>3389</v>
      </c>
      <c r="C3249" s="15" t="s">
        <v>3388</v>
      </c>
      <c r="D3249" s="15">
        <v>1972</v>
      </c>
      <c r="E3249" s="15">
        <v>5.5780000000000003</v>
      </c>
      <c r="F3249" s="15">
        <v>5.45</v>
      </c>
      <c r="G3249" s="15">
        <v>6.1429999999999998</v>
      </c>
      <c r="H3249" s="15">
        <v>0</v>
      </c>
      <c r="I3249" s="15">
        <v>0</v>
      </c>
    </row>
    <row r="3250" spans="1:9" x14ac:dyDescent="0.2">
      <c r="A3250" s="15">
        <v>3249</v>
      </c>
      <c r="B3250" s="15" t="s">
        <v>3387</v>
      </c>
      <c r="C3250" s="15" t="s">
        <v>3386</v>
      </c>
      <c r="D3250" s="15">
        <v>2010</v>
      </c>
      <c r="E3250" s="15">
        <v>5.577</v>
      </c>
      <c r="F3250" s="15">
        <v>5.056</v>
      </c>
      <c r="G3250" s="15">
        <v>0.61099999999999999</v>
      </c>
      <c r="H3250" s="15">
        <v>0</v>
      </c>
      <c r="I3250" s="15">
        <v>0</v>
      </c>
    </row>
    <row r="3251" spans="1:9" x14ac:dyDescent="0.2">
      <c r="A3251" s="15">
        <v>3250</v>
      </c>
      <c r="B3251" s="15" t="s">
        <v>2181</v>
      </c>
      <c r="C3251" s="15" t="s">
        <v>3385</v>
      </c>
      <c r="D3251" s="15">
        <v>1919</v>
      </c>
      <c r="E3251" s="15">
        <v>5.5759999999999996</v>
      </c>
      <c r="F3251" s="15">
        <v>4.5</v>
      </c>
      <c r="G3251" s="15">
        <v>0</v>
      </c>
      <c r="H3251" s="15">
        <v>0</v>
      </c>
      <c r="I3251" s="15">
        <v>0.55000000000000004</v>
      </c>
    </row>
    <row r="3252" spans="1:9" x14ac:dyDescent="0.2">
      <c r="A3252" s="15">
        <v>3251</v>
      </c>
      <c r="B3252" s="15" t="s">
        <v>511</v>
      </c>
      <c r="C3252" s="15" t="s">
        <v>3384</v>
      </c>
      <c r="D3252" s="15">
        <v>1977</v>
      </c>
      <c r="E3252" s="15">
        <v>5.5750000000000002</v>
      </c>
      <c r="F3252" s="15">
        <v>5.5590000000000002</v>
      </c>
      <c r="G3252" s="15">
        <v>2.3620000000000001</v>
      </c>
      <c r="H3252" s="15">
        <v>1.6</v>
      </c>
      <c r="I3252" s="15">
        <v>0</v>
      </c>
    </row>
    <row r="3253" spans="1:9" x14ac:dyDescent="0.2">
      <c r="A3253" s="15">
        <v>3252</v>
      </c>
      <c r="B3253" s="15" t="s">
        <v>2404</v>
      </c>
      <c r="C3253" s="15" t="s">
        <v>3383</v>
      </c>
      <c r="D3253" s="15">
        <v>1977</v>
      </c>
      <c r="E3253" s="15">
        <v>5.5750000000000002</v>
      </c>
      <c r="F3253" s="15">
        <v>3.37</v>
      </c>
      <c r="G3253" s="15">
        <v>3.456</v>
      </c>
      <c r="H3253" s="15">
        <v>3.3279999999999998</v>
      </c>
      <c r="I3253" s="15">
        <v>0</v>
      </c>
    </row>
    <row r="3254" spans="1:9" x14ac:dyDescent="0.2">
      <c r="A3254" s="15">
        <v>3253</v>
      </c>
      <c r="B3254" s="15" t="s">
        <v>3382</v>
      </c>
      <c r="C3254" s="15" t="s">
        <v>3381</v>
      </c>
      <c r="D3254" s="15">
        <v>1984</v>
      </c>
      <c r="E3254" s="15">
        <v>5.5739999999999998</v>
      </c>
      <c r="F3254" s="15">
        <v>3.7090000000000001</v>
      </c>
      <c r="G3254" s="15">
        <v>3.5179999999999998</v>
      </c>
      <c r="H3254" s="15">
        <v>2.1779999999999999</v>
      </c>
      <c r="I3254" s="15">
        <v>0</v>
      </c>
    </row>
    <row r="3255" spans="1:9" x14ac:dyDescent="0.2">
      <c r="A3255" s="15">
        <v>3254</v>
      </c>
      <c r="B3255" s="15" t="s">
        <v>3380</v>
      </c>
      <c r="C3255" s="15" t="s">
        <v>3379</v>
      </c>
      <c r="D3255" s="15">
        <v>1968</v>
      </c>
      <c r="E3255" s="15">
        <v>5.5739999999999998</v>
      </c>
      <c r="F3255" s="15">
        <v>0.70099999999999996</v>
      </c>
      <c r="G3255" s="15">
        <v>4.75</v>
      </c>
      <c r="H3255" s="15">
        <v>5.3150000000000004</v>
      </c>
      <c r="I3255" s="15">
        <v>0</v>
      </c>
    </row>
    <row r="3256" spans="1:9" x14ac:dyDescent="0.2">
      <c r="A3256" s="15">
        <v>3255</v>
      </c>
      <c r="B3256" s="15" t="s">
        <v>2920</v>
      </c>
      <c r="C3256" s="15" t="s">
        <v>3037</v>
      </c>
      <c r="D3256" s="15">
        <v>1917</v>
      </c>
      <c r="E3256" s="15">
        <v>5.5709999999999997</v>
      </c>
      <c r="F3256" s="15">
        <v>4.5</v>
      </c>
      <c r="G3256" s="15">
        <v>0</v>
      </c>
      <c r="H3256" s="15">
        <v>0</v>
      </c>
      <c r="I3256" s="15">
        <v>0.54500000000000004</v>
      </c>
    </row>
    <row r="3257" spans="1:9" x14ac:dyDescent="0.2">
      <c r="A3257" s="15">
        <v>3256</v>
      </c>
      <c r="B3257" s="15" t="s">
        <v>3378</v>
      </c>
      <c r="C3257" s="15" t="s">
        <v>3377</v>
      </c>
      <c r="D3257" s="15">
        <v>1992</v>
      </c>
      <c r="E3257" s="15">
        <v>5.5709999999999997</v>
      </c>
      <c r="F3257" s="15">
        <v>5.4480000000000004</v>
      </c>
      <c r="G3257" s="15">
        <v>1.075</v>
      </c>
      <c r="H3257" s="15">
        <v>1.605</v>
      </c>
      <c r="I3257" s="15">
        <v>0</v>
      </c>
    </row>
    <row r="3258" spans="1:9" x14ac:dyDescent="0.2">
      <c r="A3258" s="15">
        <v>3257</v>
      </c>
      <c r="B3258" s="15" t="s">
        <v>2111</v>
      </c>
      <c r="C3258" s="15" t="s">
        <v>3376</v>
      </c>
      <c r="D3258" s="15">
        <v>1985</v>
      </c>
      <c r="E3258" s="15">
        <v>5.569</v>
      </c>
      <c r="F3258" s="15">
        <v>2.746</v>
      </c>
      <c r="G3258" s="15">
        <v>3.9260000000000002</v>
      </c>
      <c r="H3258" s="15">
        <v>3.9239999999999999</v>
      </c>
      <c r="I3258" s="15">
        <v>0</v>
      </c>
    </row>
    <row r="3259" spans="1:9" x14ac:dyDescent="0.2">
      <c r="A3259" s="15">
        <v>3258</v>
      </c>
      <c r="B3259" s="15" t="s">
        <v>1680</v>
      </c>
      <c r="C3259" s="15" t="s">
        <v>3375</v>
      </c>
      <c r="D3259" s="15">
        <v>2009</v>
      </c>
      <c r="E3259" s="15">
        <v>5.5679999999999996</v>
      </c>
      <c r="F3259" s="15">
        <v>3.7490000000000001</v>
      </c>
      <c r="G3259" s="15">
        <v>1.968</v>
      </c>
      <c r="H3259" s="15">
        <v>2.1680000000000001</v>
      </c>
      <c r="I3259" s="15">
        <v>0</v>
      </c>
    </row>
    <row r="3260" spans="1:9" x14ac:dyDescent="0.2">
      <c r="A3260" s="15">
        <v>3259</v>
      </c>
      <c r="B3260" s="15" t="s">
        <v>3374</v>
      </c>
      <c r="C3260" s="15" t="s">
        <v>848</v>
      </c>
      <c r="D3260" s="15">
        <v>1936</v>
      </c>
      <c r="E3260" s="15">
        <v>5.5670000000000002</v>
      </c>
      <c r="F3260" s="15">
        <v>5.5510000000000002</v>
      </c>
      <c r="G3260" s="15">
        <v>0</v>
      </c>
      <c r="H3260" s="15">
        <v>0</v>
      </c>
      <c r="I3260" s="15">
        <v>0</v>
      </c>
    </row>
    <row r="3261" spans="1:9" x14ac:dyDescent="0.2">
      <c r="A3261" s="15">
        <v>3260</v>
      </c>
      <c r="B3261" s="15" t="s">
        <v>1535</v>
      </c>
      <c r="C3261" s="15" t="s">
        <v>3373</v>
      </c>
      <c r="D3261" s="15">
        <v>1968</v>
      </c>
      <c r="E3261" s="15">
        <v>5.5670000000000002</v>
      </c>
      <c r="F3261" s="15">
        <v>0.2</v>
      </c>
      <c r="G3261" s="15">
        <v>2.3109999999999999</v>
      </c>
      <c r="H3261" s="15">
        <v>7.3150000000000004</v>
      </c>
      <c r="I3261" s="15">
        <v>0</v>
      </c>
    </row>
    <row r="3262" spans="1:9" x14ac:dyDescent="0.2">
      <c r="A3262" s="15">
        <v>3261</v>
      </c>
      <c r="B3262" s="15" t="s">
        <v>1307</v>
      </c>
      <c r="C3262" s="15" t="s">
        <v>3372</v>
      </c>
      <c r="D3262" s="15">
        <v>1980</v>
      </c>
      <c r="E3262" s="15">
        <v>5.5650000000000004</v>
      </c>
      <c r="F3262" s="15">
        <v>1.7909999999999999</v>
      </c>
      <c r="G3262" s="15">
        <v>3.3159999999999998</v>
      </c>
      <c r="H3262" s="15">
        <v>5.2130000000000001</v>
      </c>
      <c r="I3262" s="15">
        <v>0</v>
      </c>
    </row>
    <row r="3263" spans="1:9" x14ac:dyDescent="0.2">
      <c r="A3263" s="15">
        <v>3262</v>
      </c>
      <c r="B3263" s="15" t="s">
        <v>1475</v>
      </c>
      <c r="C3263" s="15" t="s">
        <v>3371</v>
      </c>
      <c r="D3263" s="15">
        <v>1990</v>
      </c>
      <c r="E3263" s="15">
        <v>5.5650000000000004</v>
      </c>
      <c r="F3263" s="15">
        <v>2.2360000000000002</v>
      </c>
      <c r="G3263" s="15">
        <v>0.56299999999999994</v>
      </c>
      <c r="H3263" s="15">
        <v>3.37</v>
      </c>
      <c r="I3263" s="15">
        <v>1.669</v>
      </c>
    </row>
    <row r="3264" spans="1:9" x14ac:dyDescent="0.2">
      <c r="A3264" s="15">
        <v>3263</v>
      </c>
      <c r="B3264" s="15" t="s">
        <v>2995</v>
      </c>
      <c r="C3264" s="15" t="s">
        <v>3370</v>
      </c>
      <c r="D3264" s="15">
        <v>2010</v>
      </c>
      <c r="E3264" s="15">
        <v>5.5640000000000001</v>
      </c>
      <c r="F3264" s="15">
        <v>4.633</v>
      </c>
      <c r="G3264" s="15">
        <v>1.0449999999999999</v>
      </c>
      <c r="H3264" s="15">
        <v>0</v>
      </c>
      <c r="I3264" s="15">
        <v>0</v>
      </c>
    </row>
    <row r="3265" spans="1:9" x14ac:dyDescent="0.2">
      <c r="A3265" s="15">
        <v>3264</v>
      </c>
      <c r="B3265" s="15" t="s">
        <v>2688</v>
      </c>
      <c r="C3265" s="15" t="s">
        <v>3369</v>
      </c>
      <c r="D3265" s="15">
        <v>1978</v>
      </c>
      <c r="E3265" s="15">
        <v>5.5620000000000003</v>
      </c>
      <c r="F3265" s="15">
        <v>4.24</v>
      </c>
      <c r="G3265" s="15">
        <v>1.94</v>
      </c>
      <c r="H3265" s="15">
        <v>1.1419999999999999</v>
      </c>
      <c r="I3265" s="15">
        <v>0.54300000000000004</v>
      </c>
    </row>
    <row r="3266" spans="1:9" x14ac:dyDescent="0.2">
      <c r="A3266" s="15">
        <v>3265</v>
      </c>
      <c r="B3266" s="15" t="s">
        <v>2380</v>
      </c>
      <c r="C3266" s="15" t="s">
        <v>3368</v>
      </c>
      <c r="D3266" s="15">
        <v>2002</v>
      </c>
      <c r="E3266" s="15">
        <v>5.5609999999999999</v>
      </c>
      <c r="F3266" s="15">
        <v>0</v>
      </c>
      <c r="G3266" s="15">
        <v>3.3140000000000001</v>
      </c>
      <c r="H3266" s="15">
        <v>7.8659999999999997</v>
      </c>
      <c r="I3266" s="15">
        <v>0</v>
      </c>
    </row>
    <row r="3267" spans="1:9" x14ac:dyDescent="0.2">
      <c r="A3267" s="15">
        <v>3266</v>
      </c>
      <c r="B3267" s="15" t="s">
        <v>1337</v>
      </c>
      <c r="C3267" s="15" t="s">
        <v>3367</v>
      </c>
      <c r="D3267" s="15">
        <v>1967</v>
      </c>
      <c r="E3267" s="15">
        <v>5.56</v>
      </c>
      <c r="F3267" s="15">
        <v>5.375</v>
      </c>
      <c r="G3267" s="15">
        <v>3.0760000000000001</v>
      </c>
      <c r="H3267" s="15">
        <v>0.56699999999999995</v>
      </c>
      <c r="I3267" s="15">
        <v>0.55900000000000005</v>
      </c>
    </row>
    <row r="3268" spans="1:9" x14ac:dyDescent="0.2">
      <c r="A3268" s="15">
        <v>3267</v>
      </c>
      <c r="B3268" s="15" t="s">
        <v>3366</v>
      </c>
      <c r="C3268" s="15" t="s">
        <v>3365</v>
      </c>
      <c r="D3268" s="15">
        <v>1962</v>
      </c>
      <c r="E3268" s="15">
        <v>5.5579999999999998</v>
      </c>
      <c r="F3268" s="15">
        <v>7.0229999999999997</v>
      </c>
      <c r="G3268" s="15">
        <v>2</v>
      </c>
      <c r="H3268" s="15">
        <v>0</v>
      </c>
      <c r="I3268" s="15">
        <v>0</v>
      </c>
    </row>
    <row r="3269" spans="1:9" x14ac:dyDescent="0.2">
      <c r="A3269" s="15">
        <v>3268</v>
      </c>
      <c r="B3269" s="15" t="s">
        <v>3364</v>
      </c>
      <c r="C3269" s="15" t="s">
        <v>3363</v>
      </c>
      <c r="D3269" s="15">
        <v>2010</v>
      </c>
      <c r="E3269" s="15">
        <v>5.5579999999999998</v>
      </c>
      <c r="F3269" s="15">
        <v>3.4950000000000001</v>
      </c>
      <c r="G3269" s="15">
        <v>1.044</v>
      </c>
      <c r="H3269" s="15">
        <v>0.7</v>
      </c>
      <c r="I3269" s="15">
        <v>0</v>
      </c>
    </row>
    <row r="3270" spans="1:9" x14ac:dyDescent="0.2">
      <c r="A3270" s="15">
        <v>3269</v>
      </c>
      <c r="B3270" s="15" t="s">
        <v>3362</v>
      </c>
      <c r="C3270" s="15" t="s">
        <v>3361</v>
      </c>
      <c r="D3270" s="15">
        <v>1958</v>
      </c>
      <c r="E3270" s="15">
        <v>5.5579999999999998</v>
      </c>
      <c r="F3270" s="15">
        <v>0.2</v>
      </c>
      <c r="G3270" s="15">
        <v>0.54</v>
      </c>
      <c r="H3270" s="15">
        <v>4.1289999999999996</v>
      </c>
      <c r="I3270" s="15">
        <v>0</v>
      </c>
    </row>
    <row r="3271" spans="1:9" x14ac:dyDescent="0.2">
      <c r="A3271" s="15">
        <v>3270</v>
      </c>
      <c r="B3271" s="15" t="s">
        <v>2212</v>
      </c>
      <c r="C3271" s="15" t="s">
        <v>3360</v>
      </c>
      <c r="D3271" s="15">
        <v>1973</v>
      </c>
      <c r="E3271" s="15">
        <v>5.5579999999999998</v>
      </c>
      <c r="F3271" s="15">
        <v>5.7160000000000002</v>
      </c>
      <c r="G3271" s="15">
        <v>1.7450000000000001</v>
      </c>
      <c r="H3271" s="15">
        <v>2.048</v>
      </c>
      <c r="I3271" s="15">
        <v>0</v>
      </c>
    </row>
    <row r="3272" spans="1:9" x14ac:dyDescent="0.2">
      <c r="A3272" s="15">
        <v>3271</v>
      </c>
      <c r="B3272" s="15" t="s">
        <v>3359</v>
      </c>
      <c r="C3272" s="15" t="s">
        <v>3358</v>
      </c>
      <c r="D3272" s="15">
        <v>1954</v>
      </c>
      <c r="E3272" s="15">
        <v>5.5570000000000004</v>
      </c>
      <c r="F3272" s="15">
        <v>3.8889999999999998</v>
      </c>
      <c r="G3272" s="15">
        <v>0.75</v>
      </c>
      <c r="H3272" s="15">
        <v>1</v>
      </c>
      <c r="I3272" s="15">
        <v>0</v>
      </c>
    </row>
    <row r="3273" spans="1:9" x14ac:dyDescent="0.2">
      <c r="A3273" s="15">
        <v>3272</v>
      </c>
      <c r="B3273" s="15" t="s">
        <v>1923</v>
      </c>
      <c r="C3273" s="15" t="s">
        <v>3357</v>
      </c>
      <c r="D3273" s="15">
        <v>1982</v>
      </c>
      <c r="E3273" s="15">
        <v>5.556</v>
      </c>
      <c r="F3273" s="15">
        <v>0</v>
      </c>
      <c r="G3273" s="15">
        <v>1.45</v>
      </c>
      <c r="H3273" s="15">
        <v>10.896000000000001</v>
      </c>
      <c r="I3273" s="15">
        <v>0</v>
      </c>
    </row>
    <row r="3274" spans="1:9" x14ac:dyDescent="0.2">
      <c r="A3274" s="15">
        <v>3273</v>
      </c>
      <c r="B3274" s="15" t="s">
        <v>915</v>
      </c>
      <c r="C3274" s="15" t="s">
        <v>3356</v>
      </c>
      <c r="D3274" s="15">
        <v>2001</v>
      </c>
      <c r="E3274" s="15">
        <v>5.556</v>
      </c>
      <c r="F3274" s="15">
        <v>2.2629999999999999</v>
      </c>
      <c r="G3274" s="15">
        <v>0.58299999999999996</v>
      </c>
      <c r="H3274" s="15">
        <v>0.52900000000000003</v>
      </c>
      <c r="I3274" s="15">
        <v>2.0139999999999998</v>
      </c>
    </row>
    <row r="3275" spans="1:9" x14ac:dyDescent="0.2">
      <c r="A3275" s="15">
        <v>3274</v>
      </c>
      <c r="B3275" s="15" t="s">
        <v>1766</v>
      </c>
      <c r="C3275" s="15" t="s">
        <v>3355</v>
      </c>
      <c r="D3275" s="15">
        <v>1982</v>
      </c>
      <c r="E3275" s="15">
        <v>5.5540000000000003</v>
      </c>
      <c r="F3275" s="15">
        <v>0.73299999999999998</v>
      </c>
      <c r="G3275" s="15">
        <v>4.8049999999999997</v>
      </c>
      <c r="H3275" s="15">
        <v>4.4359999999999999</v>
      </c>
      <c r="I3275" s="15">
        <v>0</v>
      </c>
    </row>
    <row r="3276" spans="1:9" x14ac:dyDescent="0.2">
      <c r="A3276" s="15">
        <v>3275</v>
      </c>
      <c r="B3276" s="15" t="s">
        <v>2690</v>
      </c>
      <c r="C3276" s="15" t="s">
        <v>3354</v>
      </c>
      <c r="D3276" s="15">
        <v>2002</v>
      </c>
      <c r="E3276" s="15">
        <v>5.5529999999999999</v>
      </c>
      <c r="F3276" s="15">
        <v>2.8119999999999998</v>
      </c>
      <c r="G3276" s="15">
        <v>0.55600000000000005</v>
      </c>
      <c r="H3276" s="15">
        <v>2.7709999999999999</v>
      </c>
      <c r="I3276" s="15">
        <v>0.54800000000000004</v>
      </c>
    </row>
    <row r="3277" spans="1:9" x14ac:dyDescent="0.2">
      <c r="A3277" s="15">
        <v>3276</v>
      </c>
      <c r="B3277" s="15" t="s">
        <v>1436</v>
      </c>
      <c r="C3277" s="15" t="s">
        <v>3353</v>
      </c>
      <c r="D3277" s="15">
        <v>2000</v>
      </c>
      <c r="E3277" s="15">
        <v>5.5519999999999996</v>
      </c>
      <c r="F3277" s="15">
        <v>3.8620000000000001</v>
      </c>
      <c r="G3277" s="15">
        <v>0.64300000000000002</v>
      </c>
      <c r="H3277" s="15">
        <v>3.7629999999999999</v>
      </c>
      <c r="I3277" s="15">
        <v>0</v>
      </c>
    </row>
    <row r="3278" spans="1:9" x14ac:dyDescent="0.2">
      <c r="A3278" s="15">
        <v>3277</v>
      </c>
      <c r="B3278" s="15" t="s">
        <v>3352</v>
      </c>
      <c r="C3278" s="15" t="s">
        <v>3351</v>
      </c>
      <c r="D3278" s="15">
        <v>1969</v>
      </c>
      <c r="E3278" s="15">
        <v>5.5510000000000002</v>
      </c>
      <c r="F3278" s="15">
        <v>4.87</v>
      </c>
      <c r="G3278" s="15">
        <v>4.3330000000000002</v>
      </c>
      <c r="H3278" s="15">
        <v>2.4830000000000001</v>
      </c>
      <c r="I3278" s="15">
        <v>0</v>
      </c>
    </row>
    <row r="3279" spans="1:9" x14ac:dyDescent="0.2">
      <c r="A3279" s="15">
        <v>3278</v>
      </c>
      <c r="B3279" s="15" t="s">
        <v>2320</v>
      </c>
      <c r="C3279" s="15" t="s">
        <v>3350</v>
      </c>
      <c r="D3279" s="15">
        <v>2002</v>
      </c>
      <c r="E3279" s="15">
        <v>5.5510000000000002</v>
      </c>
      <c r="F3279" s="15">
        <v>1.2190000000000001</v>
      </c>
      <c r="G3279" s="15">
        <v>1</v>
      </c>
      <c r="H3279" s="15">
        <v>3.8620000000000001</v>
      </c>
      <c r="I3279" s="15">
        <v>1.274</v>
      </c>
    </row>
    <row r="3280" spans="1:9" x14ac:dyDescent="0.2">
      <c r="A3280" s="15">
        <v>3279</v>
      </c>
      <c r="B3280" s="15" t="s">
        <v>1395</v>
      </c>
      <c r="C3280" s="15" t="s">
        <v>3349</v>
      </c>
      <c r="D3280" s="15">
        <v>1970</v>
      </c>
      <c r="E3280" s="15">
        <v>5.5510000000000002</v>
      </c>
      <c r="F3280" s="15">
        <v>7.8239999999999998</v>
      </c>
      <c r="G3280" s="15">
        <v>0.75</v>
      </c>
      <c r="H3280" s="15">
        <v>0.6</v>
      </c>
      <c r="I3280" s="15">
        <v>0.52</v>
      </c>
    </row>
    <row r="3281" spans="1:9" x14ac:dyDescent="0.2">
      <c r="A3281" s="15">
        <v>3280</v>
      </c>
      <c r="B3281" s="15" t="s">
        <v>3348</v>
      </c>
      <c r="C3281" s="15" t="s">
        <v>3347</v>
      </c>
      <c r="D3281" s="15">
        <v>2004</v>
      </c>
      <c r="E3281" s="15">
        <v>5.5490000000000004</v>
      </c>
      <c r="F3281" s="15">
        <v>2.657</v>
      </c>
      <c r="G3281" s="15">
        <v>0.625</v>
      </c>
      <c r="H3281" s="15">
        <v>3.637</v>
      </c>
      <c r="I3281" s="15">
        <v>0.51100000000000001</v>
      </c>
    </row>
    <row r="3282" spans="1:9" x14ac:dyDescent="0.2">
      <c r="A3282" s="15">
        <v>3281</v>
      </c>
      <c r="B3282" s="15" t="s">
        <v>2593</v>
      </c>
      <c r="C3282" s="15" t="s">
        <v>3346</v>
      </c>
      <c r="D3282" s="15">
        <v>1931</v>
      </c>
      <c r="E3282" s="15">
        <v>5.548</v>
      </c>
      <c r="F3282" s="15">
        <v>4.5</v>
      </c>
      <c r="G3282" s="15">
        <v>0</v>
      </c>
      <c r="H3282" s="15">
        <v>0</v>
      </c>
      <c r="I3282" s="15">
        <v>0.52400000000000002</v>
      </c>
    </row>
    <row r="3283" spans="1:9" x14ac:dyDescent="0.2">
      <c r="A3283" s="15">
        <v>3282</v>
      </c>
      <c r="B3283" s="15" t="s">
        <v>3345</v>
      </c>
      <c r="C3283" s="15" t="s">
        <v>3344</v>
      </c>
      <c r="D3283" s="15">
        <v>1963</v>
      </c>
      <c r="E3283" s="15">
        <v>5.5469999999999997</v>
      </c>
      <c r="F3283" s="15">
        <v>6.5380000000000003</v>
      </c>
      <c r="G3283" s="15">
        <v>1.7090000000000001</v>
      </c>
      <c r="H3283" s="15">
        <v>0</v>
      </c>
      <c r="I3283" s="15">
        <v>0</v>
      </c>
    </row>
    <row r="3284" spans="1:9" x14ac:dyDescent="0.2">
      <c r="A3284" s="15">
        <v>3283</v>
      </c>
      <c r="B3284" s="15" t="s">
        <v>1355</v>
      </c>
      <c r="C3284" s="15" t="s">
        <v>3343</v>
      </c>
      <c r="D3284" s="15">
        <v>1972</v>
      </c>
      <c r="E3284" s="15">
        <v>5.5469999999999997</v>
      </c>
      <c r="F3284" s="15">
        <v>6.4429999999999996</v>
      </c>
      <c r="G3284" s="15">
        <v>1.321</v>
      </c>
      <c r="H3284" s="15">
        <v>2.0910000000000002</v>
      </c>
      <c r="I3284" s="15">
        <v>0</v>
      </c>
    </row>
    <row r="3285" spans="1:9" x14ac:dyDescent="0.2">
      <c r="A3285" s="15">
        <v>3284</v>
      </c>
      <c r="B3285" s="15" t="s">
        <v>3342</v>
      </c>
      <c r="C3285" s="15" t="s">
        <v>3341</v>
      </c>
      <c r="D3285" s="15">
        <v>1997</v>
      </c>
      <c r="E3285" s="15">
        <v>5.5460000000000003</v>
      </c>
      <c r="F3285" s="15">
        <v>4.3739999999999997</v>
      </c>
      <c r="G3285" s="15">
        <v>0.53700000000000003</v>
      </c>
      <c r="H3285" s="15">
        <v>0</v>
      </c>
      <c r="I3285" s="15">
        <v>1.056</v>
      </c>
    </row>
    <row r="3286" spans="1:9" x14ac:dyDescent="0.2">
      <c r="A3286" s="15">
        <v>3285</v>
      </c>
      <c r="B3286" s="15" t="s">
        <v>3340</v>
      </c>
      <c r="C3286" s="15" t="s">
        <v>3339</v>
      </c>
      <c r="D3286" s="15">
        <v>1970</v>
      </c>
      <c r="E3286" s="15">
        <v>5.5460000000000003</v>
      </c>
      <c r="F3286" s="15">
        <v>4.1630000000000003</v>
      </c>
      <c r="G3286" s="15">
        <v>2.8740000000000001</v>
      </c>
      <c r="H3286" s="15">
        <v>1.71</v>
      </c>
      <c r="I3286" s="15">
        <v>0.51700000000000002</v>
      </c>
    </row>
    <row r="3287" spans="1:9" x14ac:dyDescent="0.2">
      <c r="A3287" s="15">
        <v>3286</v>
      </c>
      <c r="B3287" s="15" t="s">
        <v>3338</v>
      </c>
      <c r="C3287" s="15" t="s">
        <v>3337</v>
      </c>
      <c r="D3287" s="15">
        <v>1996</v>
      </c>
      <c r="E3287" s="15">
        <v>5.5439999999999996</v>
      </c>
      <c r="F3287" s="15">
        <v>2.492</v>
      </c>
      <c r="G3287" s="15">
        <v>0.57699999999999996</v>
      </c>
      <c r="H3287" s="15">
        <v>2.734</v>
      </c>
      <c r="I3287" s="15">
        <v>1.0860000000000001</v>
      </c>
    </row>
    <row r="3288" spans="1:9" x14ac:dyDescent="0.2">
      <c r="A3288" s="15">
        <v>3287</v>
      </c>
      <c r="B3288" s="15" t="s">
        <v>1737</v>
      </c>
      <c r="C3288" s="15" t="s">
        <v>3336</v>
      </c>
      <c r="D3288" s="15">
        <v>1973</v>
      </c>
      <c r="E3288" s="15">
        <v>5.5439999999999996</v>
      </c>
      <c r="F3288" s="15">
        <v>1.734</v>
      </c>
      <c r="G3288" s="15">
        <v>3.556</v>
      </c>
      <c r="H3288" s="15">
        <v>3.919</v>
      </c>
      <c r="I3288" s="15">
        <v>0</v>
      </c>
    </row>
    <row r="3289" spans="1:9" x14ac:dyDescent="0.2">
      <c r="A3289" s="15">
        <v>3288</v>
      </c>
      <c r="B3289" s="15" t="s">
        <v>3335</v>
      </c>
      <c r="C3289" s="15" t="s">
        <v>3334</v>
      </c>
      <c r="D3289" s="15">
        <v>1964</v>
      </c>
      <c r="E3289" s="15">
        <v>5.5430000000000001</v>
      </c>
      <c r="F3289" s="15">
        <v>2.7509999999999999</v>
      </c>
      <c r="G3289" s="15">
        <v>5.2370000000000001</v>
      </c>
      <c r="H3289" s="15">
        <v>1.159</v>
      </c>
      <c r="I3289" s="15">
        <v>0.01</v>
      </c>
    </row>
    <row r="3290" spans="1:9" x14ac:dyDescent="0.2">
      <c r="A3290" s="15">
        <v>3289</v>
      </c>
      <c r="B3290" s="15" t="s">
        <v>2938</v>
      </c>
      <c r="C3290" s="15" t="s">
        <v>3333</v>
      </c>
      <c r="D3290" s="15">
        <v>1998</v>
      </c>
      <c r="E3290" s="15">
        <v>5.5430000000000001</v>
      </c>
      <c r="F3290" s="15">
        <v>2.8929999999999998</v>
      </c>
      <c r="G3290" s="15">
        <v>1.075</v>
      </c>
      <c r="H3290" s="15">
        <v>0.52300000000000002</v>
      </c>
      <c r="I3290" s="15">
        <v>1.238</v>
      </c>
    </row>
    <row r="3291" spans="1:9" x14ac:dyDescent="0.2">
      <c r="A3291" s="15">
        <v>3290</v>
      </c>
      <c r="B3291" s="15" t="s">
        <v>879</v>
      </c>
      <c r="C3291" s="15" t="s">
        <v>3332</v>
      </c>
      <c r="D3291" s="15">
        <v>1994</v>
      </c>
      <c r="E3291" s="15">
        <v>5.5389999999999997</v>
      </c>
      <c r="F3291" s="15">
        <v>1.0449999999999999</v>
      </c>
      <c r="G3291" s="15">
        <v>0.53300000000000003</v>
      </c>
      <c r="H3291" s="15">
        <v>4.3140000000000001</v>
      </c>
      <c r="I3291" s="15">
        <v>2.0150000000000001</v>
      </c>
    </row>
    <row r="3292" spans="1:9" x14ac:dyDescent="0.2">
      <c r="A3292" s="15">
        <v>3291</v>
      </c>
      <c r="B3292" s="15" t="s">
        <v>3331</v>
      </c>
      <c r="C3292" s="15" t="s">
        <v>3330</v>
      </c>
      <c r="D3292" s="15">
        <v>2005</v>
      </c>
      <c r="E3292" s="15">
        <v>5.5380000000000003</v>
      </c>
      <c r="F3292" s="15">
        <v>1.7869999999999999</v>
      </c>
      <c r="G3292" s="15">
        <v>0.61099999999999999</v>
      </c>
      <c r="H3292" s="15">
        <v>5.5069999999999997</v>
      </c>
      <c r="I3292" s="15">
        <v>0.51700000000000002</v>
      </c>
    </row>
    <row r="3293" spans="1:9" x14ac:dyDescent="0.2">
      <c r="A3293" s="15">
        <v>3292</v>
      </c>
      <c r="B3293" s="15" t="s">
        <v>3329</v>
      </c>
      <c r="C3293" s="15" t="s">
        <v>3328</v>
      </c>
      <c r="D3293" s="15">
        <v>2001</v>
      </c>
      <c r="E3293" s="15">
        <v>5.5380000000000003</v>
      </c>
      <c r="F3293" s="15">
        <v>0</v>
      </c>
      <c r="G3293" s="15">
        <v>6.5519999999999996</v>
      </c>
      <c r="H3293" s="15">
        <v>3.6419999999999999</v>
      </c>
      <c r="I3293" s="15">
        <v>0</v>
      </c>
    </row>
    <row r="3294" spans="1:9" x14ac:dyDescent="0.2">
      <c r="A3294" s="15">
        <v>3293</v>
      </c>
      <c r="B3294" s="15" t="s">
        <v>3327</v>
      </c>
      <c r="C3294" s="15" t="s">
        <v>3326</v>
      </c>
      <c r="D3294" s="15">
        <v>2002</v>
      </c>
      <c r="E3294" s="15">
        <v>5.5369999999999999</v>
      </c>
      <c r="F3294" s="15">
        <v>0</v>
      </c>
      <c r="G3294" s="15">
        <v>2.3330000000000002</v>
      </c>
      <c r="H3294" s="15">
        <v>9.5660000000000007</v>
      </c>
      <c r="I3294" s="15">
        <v>0</v>
      </c>
    </row>
    <row r="3295" spans="1:9" x14ac:dyDescent="0.2">
      <c r="A3295" s="15">
        <v>3294</v>
      </c>
      <c r="B3295" s="15" t="s">
        <v>3325</v>
      </c>
      <c r="C3295" s="15" t="s">
        <v>3324</v>
      </c>
      <c r="D3295" s="15">
        <v>1995</v>
      </c>
      <c r="E3295" s="15">
        <v>5.5359999999999996</v>
      </c>
      <c r="F3295" s="15">
        <v>1.085</v>
      </c>
      <c r="G3295" s="15">
        <v>1.075</v>
      </c>
      <c r="H3295" s="15">
        <v>6.2210000000000001</v>
      </c>
      <c r="I3295" s="15">
        <v>0.51700000000000002</v>
      </c>
    </row>
    <row r="3296" spans="1:9" x14ac:dyDescent="0.2">
      <c r="A3296" s="15">
        <v>3295</v>
      </c>
      <c r="B3296" s="15" t="s">
        <v>3323</v>
      </c>
      <c r="C3296" s="15" t="s">
        <v>3322</v>
      </c>
      <c r="D3296" s="15">
        <v>1969</v>
      </c>
      <c r="E3296" s="15">
        <v>5.5359999999999996</v>
      </c>
      <c r="F3296" s="15">
        <v>3.2789999999999999</v>
      </c>
      <c r="G3296" s="15">
        <v>2.6880000000000002</v>
      </c>
      <c r="H3296" s="15">
        <v>4.7779999999999996</v>
      </c>
      <c r="I3296" s="15">
        <v>0</v>
      </c>
    </row>
    <row r="3297" spans="1:9" x14ac:dyDescent="0.2">
      <c r="A3297" s="15">
        <v>3296</v>
      </c>
      <c r="B3297" s="15" t="s">
        <v>2693</v>
      </c>
      <c r="C3297" s="15" t="s">
        <v>3321</v>
      </c>
      <c r="D3297" s="15">
        <v>1996</v>
      </c>
      <c r="E3297" s="15">
        <v>5.5350000000000001</v>
      </c>
      <c r="F3297" s="15">
        <v>1</v>
      </c>
      <c r="G3297" s="15">
        <v>1.1679999999999999</v>
      </c>
      <c r="H3297" s="15">
        <v>2.609</v>
      </c>
      <c r="I3297" s="15">
        <v>2.0529999999999999</v>
      </c>
    </row>
    <row r="3298" spans="1:9" x14ac:dyDescent="0.2">
      <c r="A3298" s="15">
        <v>3297</v>
      </c>
      <c r="B3298" s="15" t="s">
        <v>3320</v>
      </c>
      <c r="C3298" s="15" t="s">
        <v>3319</v>
      </c>
      <c r="D3298" s="15">
        <v>2000</v>
      </c>
      <c r="E3298" s="15">
        <v>5.5339999999999998</v>
      </c>
      <c r="F3298" s="15">
        <v>2.7229999999999999</v>
      </c>
      <c r="G3298" s="15">
        <v>2.976</v>
      </c>
      <c r="H3298" s="15">
        <v>2.7050000000000001</v>
      </c>
      <c r="I3298" s="15">
        <v>0</v>
      </c>
    </row>
    <row r="3299" spans="1:9" x14ac:dyDescent="0.2">
      <c r="A3299" s="15">
        <v>3298</v>
      </c>
      <c r="B3299" s="15" t="s">
        <v>3273</v>
      </c>
      <c r="C3299" s="15" t="s">
        <v>3318</v>
      </c>
      <c r="D3299" s="15">
        <v>1987</v>
      </c>
      <c r="E3299" s="15">
        <v>5.5330000000000004</v>
      </c>
      <c r="F3299" s="15">
        <v>4.5860000000000003</v>
      </c>
      <c r="G3299" s="15">
        <v>1.25</v>
      </c>
      <c r="H3299" s="15">
        <v>2.81</v>
      </c>
      <c r="I3299" s="15">
        <v>0</v>
      </c>
    </row>
    <row r="3300" spans="1:9" x14ac:dyDescent="0.2">
      <c r="A3300" s="15">
        <v>3299</v>
      </c>
      <c r="B3300" s="15" t="s">
        <v>2359</v>
      </c>
      <c r="C3300" s="15" t="s">
        <v>3317</v>
      </c>
      <c r="D3300" s="15">
        <v>2008</v>
      </c>
      <c r="E3300" s="15">
        <v>5.532</v>
      </c>
      <c r="F3300" s="15">
        <v>5.15</v>
      </c>
      <c r="G3300" s="15">
        <v>1.2709999999999999</v>
      </c>
      <c r="H3300" s="15">
        <v>0.51300000000000001</v>
      </c>
      <c r="I3300" s="15">
        <v>0</v>
      </c>
    </row>
    <row r="3301" spans="1:9" x14ac:dyDescent="0.2">
      <c r="A3301" s="15">
        <v>3300</v>
      </c>
      <c r="B3301" s="15" t="s">
        <v>1907</v>
      </c>
      <c r="C3301" s="15" t="s">
        <v>3316</v>
      </c>
      <c r="D3301" s="15">
        <v>1986</v>
      </c>
      <c r="E3301" s="15">
        <v>5.5309999999999997</v>
      </c>
      <c r="F3301" s="15">
        <v>3.5950000000000002</v>
      </c>
      <c r="G3301" s="15">
        <v>1.722</v>
      </c>
      <c r="H3301" s="15">
        <v>1.268</v>
      </c>
      <c r="I3301" s="15">
        <v>0.51400000000000001</v>
      </c>
    </row>
    <row r="3302" spans="1:9" x14ac:dyDescent="0.2">
      <c r="A3302" s="15">
        <v>3301</v>
      </c>
      <c r="B3302" s="15" t="s">
        <v>3315</v>
      </c>
      <c r="C3302" s="15" t="s">
        <v>3314</v>
      </c>
      <c r="D3302" s="15">
        <v>2008</v>
      </c>
      <c r="E3302" s="15">
        <v>5.5309999999999997</v>
      </c>
      <c r="F3302" s="15">
        <v>3.9390000000000001</v>
      </c>
      <c r="G3302" s="15">
        <v>2.0209999999999999</v>
      </c>
      <c r="H3302" s="15">
        <v>1.0620000000000001</v>
      </c>
      <c r="I3302" s="15">
        <v>0</v>
      </c>
    </row>
    <row r="3303" spans="1:9" x14ac:dyDescent="0.2">
      <c r="A3303" s="15">
        <v>3302</v>
      </c>
      <c r="B3303" s="15" t="s">
        <v>2429</v>
      </c>
      <c r="C3303" s="15" t="s">
        <v>3313</v>
      </c>
      <c r="D3303" s="15">
        <v>1998</v>
      </c>
      <c r="E3303" s="15">
        <v>5.53</v>
      </c>
      <c r="F3303" s="15">
        <v>2.8380000000000001</v>
      </c>
      <c r="G3303" s="15">
        <v>2.0910000000000002</v>
      </c>
      <c r="H3303" s="15">
        <v>0.83299999999999996</v>
      </c>
      <c r="I3303" s="15">
        <v>0.51200000000000001</v>
      </c>
    </row>
    <row r="3304" spans="1:9" x14ac:dyDescent="0.2">
      <c r="A3304" s="15">
        <v>3303</v>
      </c>
      <c r="B3304" s="15" t="s">
        <v>700</v>
      </c>
      <c r="C3304" s="15" t="s">
        <v>3312</v>
      </c>
      <c r="D3304" s="15">
        <v>2005</v>
      </c>
      <c r="E3304" s="15">
        <v>5.53</v>
      </c>
      <c r="F3304" s="15">
        <v>3.4249999999999998</v>
      </c>
      <c r="G3304" s="15">
        <v>0.61099999999999999</v>
      </c>
      <c r="H3304" s="15">
        <v>2.3889999999999998</v>
      </c>
      <c r="I3304" s="15">
        <v>0.54</v>
      </c>
    </row>
    <row r="3305" spans="1:9" x14ac:dyDescent="0.2">
      <c r="A3305" s="15">
        <v>3304</v>
      </c>
      <c r="B3305" s="15" t="s">
        <v>834</v>
      </c>
      <c r="C3305" s="15" t="s">
        <v>3311</v>
      </c>
      <c r="D3305" s="15">
        <v>1998</v>
      </c>
      <c r="E3305" s="15">
        <v>5.53</v>
      </c>
      <c r="F3305" s="15">
        <v>1.3069999999999999</v>
      </c>
      <c r="G3305" s="15">
        <v>0.66700000000000004</v>
      </c>
      <c r="H3305" s="15">
        <v>6.4260000000000002</v>
      </c>
      <c r="I3305" s="15">
        <v>0.51800000000000002</v>
      </c>
    </row>
    <row r="3306" spans="1:9" x14ac:dyDescent="0.2">
      <c r="A3306" s="15">
        <v>3305</v>
      </c>
      <c r="B3306" s="15" t="s">
        <v>3310</v>
      </c>
      <c r="C3306" s="15" t="s">
        <v>3309</v>
      </c>
      <c r="D3306" s="15">
        <v>1977</v>
      </c>
      <c r="E3306" s="15">
        <v>5.5289999999999999</v>
      </c>
      <c r="F3306" s="15">
        <v>3.6469999999999998</v>
      </c>
      <c r="G3306" s="15">
        <v>2.4350000000000001</v>
      </c>
      <c r="H3306" s="15">
        <v>3.875</v>
      </c>
      <c r="I3306" s="15">
        <v>0</v>
      </c>
    </row>
    <row r="3307" spans="1:9" x14ac:dyDescent="0.2">
      <c r="A3307" s="15">
        <v>3306</v>
      </c>
      <c r="B3307" s="15" t="s">
        <v>3308</v>
      </c>
      <c r="C3307" s="15" t="s">
        <v>3307</v>
      </c>
      <c r="D3307" s="15">
        <v>1993</v>
      </c>
      <c r="E3307" s="15">
        <v>5.5289999999999999</v>
      </c>
      <c r="F3307" s="15">
        <v>2.2989999999999999</v>
      </c>
      <c r="G3307" s="15">
        <v>1.127</v>
      </c>
      <c r="H3307" s="15">
        <v>2.9430000000000001</v>
      </c>
      <c r="I3307" s="15">
        <v>1.105</v>
      </c>
    </row>
    <row r="3308" spans="1:9" x14ac:dyDescent="0.2">
      <c r="A3308" s="15">
        <v>3307</v>
      </c>
      <c r="B3308" s="15" t="s">
        <v>1805</v>
      </c>
      <c r="C3308" s="15" t="s">
        <v>3306</v>
      </c>
      <c r="D3308" s="15">
        <v>2007</v>
      </c>
      <c r="E3308" s="15">
        <v>5.5279999999999996</v>
      </c>
      <c r="F3308" s="15">
        <v>3.4529999999999998</v>
      </c>
      <c r="G3308" s="15">
        <v>1.75</v>
      </c>
      <c r="H3308" s="15">
        <v>2.411</v>
      </c>
      <c r="I3308" s="15">
        <v>0</v>
      </c>
    </row>
    <row r="3309" spans="1:9" x14ac:dyDescent="0.2">
      <c r="A3309" s="15">
        <v>3308</v>
      </c>
      <c r="B3309" s="15" t="s">
        <v>1175</v>
      </c>
      <c r="C3309" s="15" t="s">
        <v>3305</v>
      </c>
      <c r="D3309" s="15">
        <v>1937</v>
      </c>
      <c r="E3309" s="15">
        <v>5.5250000000000004</v>
      </c>
      <c r="F3309" s="15">
        <v>3.528</v>
      </c>
      <c r="G3309" s="15">
        <v>0</v>
      </c>
      <c r="H3309" s="15">
        <v>0.51400000000000001</v>
      </c>
      <c r="I3309" s="15">
        <v>0.51400000000000001</v>
      </c>
    </row>
    <row r="3310" spans="1:9" x14ac:dyDescent="0.2">
      <c r="A3310" s="15">
        <v>3309</v>
      </c>
      <c r="B3310" s="15" t="s">
        <v>925</v>
      </c>
      <c r="C3310" s="15" t="s">
        <v>3304</v>
      </c>
      <c r="D3310" s="15">
        <v>1930</v>
      </c>
      <c r="E3310" s="15">
        <v>5.524</v>
      </c>
      <c r="F3310" s="15">
        <v>4.4870000000000001</v>
      </c>
      <c r="G3310" s="15">
        <v>0</v>
      </c>
      <c r="H3310" s="15">
        <v>0</v>
      </c>
      <c r="I3310" s="15">
        <v>0.51700000000000002</v>
      </c>
    </row>
    <row r="3311" spans="1:9" x14ac:dyDescent="0.2">
      <c r="A3311" s="15">
        <v>3310</v>
      </c>
      <c r="B3311" s="15" t="s">
        <v>805</v>
      </c>
      <c r="C3311" s="15" t="s">
        <v>3303</v>
      </c>
      <c r="D3311" s="15">
        <v>1965</v>
      </c>
      <c r="E3311" s="15">
        <v>5.5229999999999997</v>
      </c>
      <c r="F3311" s="15">
        <v>7.5289999999999999</v>
      </c>
      <c r="G3311" s="15">
        <v>2.028</v>
      </c>
      <c r="H3311" s="15">
        <v>0.58299999999999996</v>
      </c>
      <c r="I3311" s="15">
        <v>0</v>
      </c>
    </row>
    <row r="3312" spans="1:9" x14ac:dyDescent="0.2">
      <c r="A3312" s="15">
        <v>3311</v>
      </c>
      <c r="B3312" s="15" t="s">
        <v>3302</v>
      </c>
      <c r="C3312" s="15" t="s">
        <v>3301</v>
      </c>
      <c r="D3312" s="15">
        <v>1970</v>
      </c>
      <c r="E3312" s="15">
        <v>5.5220000000000002</v>
      </c>
      <c r="F3312" s="15">
        <v>7.1879999999999997</v>
      </c>
      <c r="G3312" s="15">
        <v>0.83299999999999996</v>
      </c>
      <c r="H3312" s="15">
        <v>1</v>
      </c>
      <c r="I3312" s="15">
        <v>0.51300000000000001</v>
      </c>
    </row>
    <row r="3313" spans="1:9" x14ac:dyDescent="0.2">
      <c r="A3313" s="15">
        <v>3312</v>
      </c>
      <c r="B3313" s="15" t="s">
        <v>3300</v>
      </c>
      <c r="C3313" s="15" t="s">
        <v>3299</v>
      </c>
      <c r="D3313" s="15">
        <v>1964</v>
      </c>
      <c r="E3313" s="15">
        <v>5.5220000000000002</v>
      </c>
      <c r="F3313" s="15">
        <v>0.51100000000000001</v>
      </c>
      <c r="G3313" s="15">
        <v>4.0860000000000003</v>
      </c>
      <c r="H3313" s="15">
        <v>3.528</v>
      </c>
      <c r="I3313" s="15">
        <v>0</v>
      </c>
    </row>
    <row r="3314" spans="1:9" x14ac:dyDescent="0.2">
      <c r="A3314" s="15">
        <v>3313</v>
      </c>
      <c r="B3314" s="15" t="s">
        <v>2088</v>
      </c>
      <c r="C3314" s="15" t="s">
        <v>3298</v>
      </c>
      <c r="D3314" s="15">
        <v>1942</v>
      </c>
      <c r="E3314" s="15">
        <v>5.5209999999999999</v>
      </c>
      <c r="F3314" s="15">
        <v>0.56699999999999995</v>
      </c>
      <c r="G3314" s="15">
        <v>4.5</v>
      </c>
      <c r="H3314" s="15">
        <v>0</v>
      </c>
      <c r="I3314" s="15">
        <v>0</v>
      </c>
    </row>
    <row r="3315" spans="1:9" x14ac:dyDescent="0.2">
      <c r="A3315" s="15">
        <v>3314</v>
      </c>
      <c r="B3315" s="15" t="s">
        <v>3297</v>
      </c>
      <c r="C3315" s="15" t="s">
        <v>3296</v>
      </c>
      <c r="D3315" s="15">
        <v>1995</v>
      </c>
      <c r="E3315" s="15">
        <v>5.5209999999999999</v>
      </c>
      <c r="F3315" s="15">
        <v>1.048</v>
      </c>
      <c r="G3315" s="15">
        <v>0.55000000000000004</v>
      </c>
      <c r="H3315" s="15">
        <v>6.9370000000000003</v>
      </c>
      <c r="I3315" s="15">
        <v>0.7</v>
      </c>
    </row>
    <row r="3316" spans="1:9" x14ac:dyDescent="0.2">
      <c r="A3316" s="15">
        <v>3315</v>
      </c>
      <c r="B3316" s="15" t="s">
        <v>3295</v>
      </c>
      <c r="C3316" s="15" t="s">
        <v>3294</v>
      </c>
      <c r="D3316" s="15">
        <v>1966</v>
      </c>
      <c r="E3316" s="15">
        <v>5.52</v>
      </c>
      <c r="F3316" s="15">
        <v>7.3639999999999999</v>
      </c>
      <c r="G3316" s="15">
        <v>2.9660000000000002</v>
      </c>
      <c r="H3316" s="15">
        <v>0.52700000000000002</v>
      </c>
      <c r="I3316" s="15">
        <v>0</v>
      </c>
    </row>
    <row r="3317" spans="1:9" x14ac:dyDescent="0.2">
      <c r="A3317" s="15">
        <v>3316</v>
      </c>
      <c r="B3317" s="15" t="s">
        <v>3293</v>
      </c>
      <c r="C3317" s="15" t="s">
        <v>3292</v>
      </c>
      <c r="D3317" s="15">
        <v>1973</v>
      </c>
      <c r="E3317" s="15">
        <v>5.52</v>
      </c>
      <c r="F3317" s="15">
        <v>6.79</v>
      </c>
      <c r="G3317" s="15">
        <v>2.3919999999999999</v>
      </c>
      <c r="H3317" s="15">
        <v>0.51</v>
      </c>
      <c r="I3317" s="15">
        <v>0</v>
      </c>
    </row>
    <row r="3318" spans="1:9" x14ac:dyDescent="0.2">
      <c r="A3318" s="15">
        <v>3317</v>
      </c>
      <c r="B3318" s="15" t="s">
        <v>922</v>
      </c>
      <c r="C3318" s="15" t="s">
        <v>2104</v>
      </c>
      <c r="D3318" s="15">
        <v>1994</v>
      </c>
      <c r="E3318" s="15">
        <v>5.5179999999999998</v>
      </c>
      <c r="F3318" s="15">
        <v>0</v>
      </c>
      <c r="G3318" s="15">
        <v>0.66700000000000004</v>
      </c>
      <c r="H3318" s="15">
        <v>10.205</v>
      </c>
      <c r="I3318" s="15">
        <v>1.0740000000000001</v>
      </c>
    </row>
    <row r="3319" spans="1:9" x14ac:dyDescent="0.2">
      <c r="A3319" s="15">
        <v>3318</v>
      </c>
      <c r="B3319" s="15" t="s">
        <v>3291</v>
      </c>
      <c r="C3319" s="15" t="s">
        <v>3290</v>
      </c>
      <c r="D3319" s="15">
        <v>1989</v>
      </c>
      <c r="E3319" s="15">
        <v>5.5179999999999998</v>
      </c>
      <c r="F3319" s="15">
        <v>4.7990000000000004</v>
      </c>
      <c r="G3319" s="15">
        <v>0.57699999999999996</v>
      </c>
      <c r="H3319" s="15">
        <v>2.9489999999999998</v>
      </c>
      <c r="I3319" s="15">
        <v>0.57699999999999996</v>
      </c>
    </row>
    <row r="3320" spans="1:9" x14ac:dyDescent="0.2">
      <c r="A3320" s="15">
        <v>3319</v>
      </c>
      <c r="B3320" s="15" t="s">
        <v>3091</v>
      </c>
      <c r="C3320" s="15" t="s">
        <v>3289</v>
      </c>
      <c r="D3320" s="15">
        <v>1990</v>
      </c>
      <c r="E3320" s="15">
        <v>5.5179999999999998</v>
      </c>
      <c r="F3320" s="15">
        <v>2.3490000000000002</v>
      </c>
      <c r="G3320" s="15">
        <v>2.024</v>
      </c>
      <c r="H3320" s="15">
        <v>2.2269999999999999</v>
      </c>
      <c r="I3320" s="15">
        <v>0.66700000000000004</v>
      </c>
    </row>
    <row r="3321" spans="1:9" x14ac:dyDescent="0.2">
      <c r="A3321" s="15">
        <v>3320</v>
      </c>
      <c r="B3321" s="15" t="s">
        <v>3288</v>
      </c>
      <c r="C3321" s="15" t="s">
        <v>2164</v>
      </c>
      <c r="D3321" s="15">
        <v>1989</v>
      </c>
      <c r="E3321" s="15">
        <v>5.5179999999999998</v>
      </c>
      <c r="F3321" s="15">
        <v>3.3780000000000001</v>
      </c>
      <c r="G3321" s="15">
        <v>0.53200000000000003</v>
      </c>
      <c r="H3321" s="15">
        <v>3.2719999999999998</v>
      </c>
      <c r="I3321" s="15">
        <v>1.5</v>
      </c>
    </row>
    <row r="3322" spans="1:9" x14ac:dyDescent="0.2">
      <c r="A3322" s="15">
        <v>3321</v>
      </c>
      <c r="B3322" s="15" t="s">
        <v>3287</v>
      </c>
      <c r="C3322" s="15" t="s">
        <v>3286</v>
      </c>
      <c r="D3322" s="15">
        <v>1939</v>
      </c>
      <c r="E3322" s="15">
        <v>5.5170000000000003</v>
      </c>
      <c r="F3322" s="15">
        <v>3.4580000000000002</v>
      </c>
      <c r="G3322" s="15">
        <v>0</v>
      </c>
      <c r="H3322" s="15">
        <v>0.54200000000000004</v>
      </c>
      <c r="I3322" s="15">
        <v>0.55000000000000004</v>
      </c>
    </row>
    <row r="3323" spans="1:9" x14ac:dyDescent="0.2">
      <c r="A3323" s="15">
        <v>3322</v>
      </c>
      <c r="B3323" s="15" t="s">
        <v>3285</v>
      </c>
      <c r="C3323" s="15" t="s">
        <v>1209</v>
      </c>
      <c r="D3323" s="15">
        <v>1969</v>
      </c>
      <c r="E3323" s="15">
        <v>5.5170000000000003</v>
      </c>
      <c r="F3323" s="15">
        <v>6.8440000000000003</v>
      </c>
      <c r="G3323" s="15">
        <v>1.82</v>
      </c>
      <c r="H3323" s="15">
        <v>0.66700000000000004</v>
      </c>
      <c r="I3323" s="15">
        <v>0.52500000000000002</v>
      </c>
    </row>
    <row r="3324" spans="1:9" x14ac:dyDescent="0.2">
      <c r="A3324" s="15">
        <v>3323</v>
      </c>
      <c r="B3324" s="15" t="s">
        <v>2425</v>
      </c>
      <c r="C3324" s="15" t="s">
        <v>3284</v>
      </c>
      <c r="D3324" s="15">
        <v>1962</v>
      </c>
      <c r="E3324" s="15">
        <v>5.516</v>
      </c>
      <c r="F3324" s="15">
        <v>2.98</v>
      </c>
      <c r="G3324" s="15">
        <v>2.7010000000000001</v>
      </c>
      <c r="H3324" s="15">
        <v>0.625</v>
      </c>
      <c r="I3324" s="15">
        <v>0.51200000000000001</v>
      </c>
    </row>
    <row r="3325" spans="1:9" x14ac:dyDescent="0.2">
      <c r="A3325" s="15">
        <v>3324</v>
      </c>
      <c r="B3325" s="15" t="s">
        <v>3283</v>
      </c>
      <c r="C3325" s="15" t="s">
        <v>3282</v>
      </c>
      <c r="D3325" s="15">
        <v>1998</v>
      </c>
      <c r="E3325" s="15">
        <v>5.5140000000000002</v>
      </c>
      <c r="F3325" s="15">
        <v>2.8719999999999999</v>
      </c>
      <c r="G3325" s="15">
        <v>0.7</v>
      </c>
      <c r="H3325" s="15">
        <v>2.6269999999999998</v>
      </c>
      <c r="I3325" s="15">
        <v>0.61099999999999999</v>
      </c>
    </row>
    <row r="3326" spans="1:9" x14ac:dyDescent="0.2">
      <c r="A3326" s="15">
        <v>3325</v>
      </c>
      <c r="B3326" s="15" t="s">
        <v>3281</v>
      </c>
      <c r="C3326" s="15" t="s">
        <v>3280</v>
      </c>
      <c r="D3326" s="15">
        <v>1958</v>
      </c>
      <c r="E3326" s="15">
        <v>5.5140000000000002</v>
      </c>
      <c r="F3326" s="15">
        <v>3.8330000000000002</v>
      </c>
      <c r="G3326" s="15">
        <v>2.1669999999999998</v>
      </c>
      <c r="H3326" s="15">
        <v>0.55600000000000005</v>
      </c>
      <c r="I3326" s="15">
        <v>0</v>
      </c>
    </row>
    <row r="3327" spans="1:9" x14ac:dyDescent="0.2">
      <c r="A3327" s="15">
        <v>3326</v>
      </c>
      <c r="B3327" s="15" t="s">
        <v>3279</v>
      </c>
      <c r="C3327" s="15" t="s">
        <v>3278</v>
      </c>
      <c r="D3327" s="15">
        <v>1967</v>
      </c>
      <c r="E3327" s="15">
        <v>5.5129999999999999</v>
      </c>
      <c r="F3327" s="15">
        <v>9.0939999999999994</v>
      </c>
      <c r="G3327" s="15">
        <v>3.8959999999999999</v>
      </c>
      <c r="H3327" s="15">
        <v>0</v>
      </c>
      <c r="I3327" s="15">
        <v>0</v>
      </c>
    </row>
    <row r="3328" spans="1:9" x14ac:dyDescent="0.2">
      <c r="A3328" s="15">
        <v>3327</v>
      </c>
      <c r="B3328" s="15" t="s">
        <v>3277</v>
      </c>
      <c r="C3328" s="15" t="s">
        <v>3276</v>
      </c>
      <c r="D3328" s="15">
        <v>1973</v>
      </c>
      <c r="E3328" s="15">
        <v>5.5090000000000003</v>
      </c>
      <c r="F3328" s="15">
        <v>0.2</v>
      </c>
      <c r="G3328" s="15">
        <v>4.8520000000000003</v>
      </c>
      <c r="H3328" s="15">
        <v>4.0830000000000002</v>
      </c>
      <c r="I3328" s="15">
        <v>0</v>
      </c>
    </row>
    <row r="3329" spans="1:9" x14ac:dyDescent="0.2">
      <c r="A3329" s="15">
        <v>3328</v>
      </c>
      <c r="B3329" s="15" t="s">
        <v>3275</v>
      </c>
      <c r="C3329" s="15" t="s">
        <v>3274</v>
      </c>
      <c r="D3329" s="15">
        <v>1996</v>
      </c>
      <c r="E3329" s="15">
        <v>5.5090000000000003</v>
      </c>
      <c r="F3329" s="15">
        <v>2.4540000000000002</v>
      </c>
      <c r="G3329" s="15">
        <v>2.0329999999999999</v>
      </c>
      <c r="H3329" s="15">
        <v>0</v>
      </c>
      <c r="I3329" s="15">
        <v>1.6180000000000001</v>
      </c>
    </row>
    <row r="3330" spans="1:9" x14ac:dyDescent="0.2">
      <c r="A3330" s="15">
        <v>3329</v>
      </c>
      <c r="B3330" s="15" t="s">
        <v>3273</v>
      </c>
      <c r="C3330" s="15" t="s">
        <v>3272</v>
      </c>
      <c r="D3330" s="15">
        <v>1988</v>
      </c>
      <c r="E3330" s="15">
        <v>5.5069999999999997</v>
      </c>
      <c r="F3330" s="15">
        <v>3.69</v>
      </c>
      <c r="G3330" s="15">
        <v>0.57099999999999995</v>
      </c>
      <c r="H3330" s="15">
        <v>1.728</v>
      </c>
      <c r="I3330" s="15">
        <v>0.58299999999999996</v>
      </c>
    </row>
    <row r="3331" spans="1:9" x14ac:dyDescent="0.2">
      <c r="A3331" s="15">
        <v>3330</v>
      </c>
      <c r="B3331" s="15" t="s">
        <v>3271</v>
      </c>
      <c r="C3331" s="15" t="s">
        <v>3270</v>
      </c>
      <c r="D3331" s="15">
        <v>1964</v>
      </c>
      <c r="E3331" s="15">
        <v>5.5069999999999997</v>
      </c>
      <c r="F3331" s="15">
        <v>6.5010000000000003</v>
      </c>
      <c r="G3331" s="15">
        <v>2.1160000000000001</v>
      </c>
      <c r="H3331" s="15">
        <v>1.2709999999999999</v>
      </c>
      <c r="I3331" s="15">
        <v>0</v>
      </c>
    </row>
    <row r="3332" spans="1:9" x14ac:dyDescent="0.2">
      <c r="A3332" s="15">
        <v>3331</v>
      </c>
      <c r="B3332" s="15" t="s">
        <v>1930</v>
      </c>
      <c r="C3332" s="15" t="s">
        <v>3269</v>
      </c>
      <c r="D3332" s="15">
        <v>1960</v>
      </c>
      <c r="E3332" s="15">
        <v>5.5060000000000002</v>
      </c>
      <c r="F3332" s="15">
        <v>4.8840000000000003</v>
      </c>
      <c r="G3332" s="15">
        <v>1.643</v>
      </c>
      <c r="H3332" s="15">
        <v>0.57099999999999995</v>
      </c>
      <c r="I3332" s="15">
        <v>0</v>
      </c>
    </row>
    <row r="3333" spans="1:9" x14ac:dyDescent="0.2">
      <c r="A3333" s="15">
        <v>3332</v>
      </c>
      <c r="B3333" s="15" t="s">
        <v>1290</v>
      </c>
      <c r="C3333" s="15" t="s">
        <v>3268</v>
      </c>
      <c r="D3333" s="15">
        <v>2000</v>
      </c>
      <c r="E3333" s="15">
        <v>5.5060000000000002</v>
      </c>
      <c r="F3333" s="15">
        <v>3.1779999999999999</v>
      </c>
      <c r="G3333" s="15">
        <v>1.204</v>
      </c>
      <c r="H3333" s="15">
        <v>1.6970000000000001</v>
      </c>
      <c r="I3333" s="15">
        <v>0.51900000000000002</v>
      </c>
    </row>
    <row r="3334" spans="1:9" x14ac:dyDescent="0.2">
      <c r="A3334" s="15">
        <v>3333</v>
      </c>
      <c r="B3334" s="15" t="s">
        <v>3267</v>
      </c>
      <c r="C3334" s="15" t="s">
        <v>3266</v>
      </c>
      <c r="D3334" s="15">
        <v>1957</v>
      </c>
      <c r="E3334" s="15">
        <v>5.5060000000000002</v>
      </c>
      <c r="F3334" s="15">
        <v>5.2389999999999999</v>
      </c>
      <c r="G3334" s="15">
        <v>2.1240000000000001</v>
      </c>
      <c r="H3334" s="15">
        <v>0</v>
      </c>
      <c r="I3334" s="15">
        <v>0</v>
      </c>
    </row>
    <row r="3335" spans="1:9" x14ac:dyDescent="0.2">
      <c r="A3335" s="15">
        <v>3334</v>
      </c>
      <c r="B3335" s="15" t="s">
        <v>3265</v>
      </c>
      <c r="C3335" s="15" t="s">
        <v>3264</v>
      </c>
      <c r="D3335" s="15">
        <v>1979</v>
      </c>
      <c r="E3335" s="15">
        <v>5.5049999999999999</v>
      </c>
      <c r="F3335" s="15">
        <v>0.2</v>
      </c>
      <c r="G3335" s="15">
        <v>2.3420000000000001</v>
      </c>
      <c r="H3335" s="15">
        <v>9.8379999999999992</v>
      </c>
      <c r="I3335" s="15">
        <v>0</v>
      </c>
    </row>
    <row r="3336" spans="1:9" x14ac:dyDescent="0.2">
      <c r="A3336" s="15">
        <v>3335</v>
      </c>
      <c r="B3336" s="15" t="s">
        <v>3208</v>
      </c>
      <c r="C3336" s="15" t="s">
        <v>3263</v>
      </c>
      <c r="D3336" s="15">
        <v>1937</v>
      </c>
      <c r="E3336" s="15">
        <v>5.5049999999999999</v>
      </c>
      <c r="F3336" s="15">
        <v>3.5110000000000001</v>
      </c>
      <c r="G3336" s="15">
        <v>0</v>
      </c>
      <c r="H3336" s="15">
        <v>0.51400000000000001</v>
      </c>
      <c r="I3336" s="15">
        <v>0.51500000000000001</v>
      </c>
    </row>
    <row r="3337" spans="1:9" x14ac:dyDescent="0.2">
      <c r="A3337" s="15">
        <v>3336</v>
      </c>
      <c r="B3337" s="15" t="s">
        <v>1633</v>
      </c>
      <c r="C3337" s="15" t="s">
        <v>3262</v>
      </c>
      <c r="D3337" s="15">
        <v>2007</v>
      </c>
      <c r="E3337" s="15">
        <v>5.5039999999999996</v>
      </c>
      <c r="F3337" s="15">
        <v>3.01</v>
      </c>
      <c r="G3337" s="15">
        <v>1.1419999999999999</v>
      </c>
      <c r="H3337" s="15">
        <v>1.9410000000000001</v>
      </c>
      <c r="I3337" s="15">
        <v>0.57099999999999995</v>
      </c>
    </row>
    <row r="3338" spans="1:9" x14ac:dyDescent="0.2">
      <c r="A3338" s="15">
        <v>3337</v>
      </c>
      <c r="B3338" s="15" t="s">
        <v>3261</v>
      </c>
      <c r="C3338" s="15" t="s">
        <v>3260</v>
      </c>
      <c r="D3338" s="15">
        <v>1987</v>
      </c>
      <c r="E3338" s="15">
        <v>5.5039999999999996</v>
      </c>
      <c r="F3338" s="15">
        <v>0.2</v>
      </c>
      <c r="G3338" s="15">
        <v>1.1279999999999999</v>
      </c>
      <c r="H3338" s="15">
        <v>9.33</v>
      </c>
      <c r="I3338" s="15">
        <v>0.55000000000000004</v>
      </c>
    </row>
    <row r="3339" spans="1:9" x14ac:dyDescent="0.2">
      <c r="A3339" s="15">
        <v>3338</v>
      </c>
      <c r="B3339" s="15" t="s">
        <v>3259</v>
      </c>
      <c r="C3339" s="15" t="s">
        <v>3258</v>
      </c>
      <c r="D3339" s="15">
        <v>1993</v>
      </c>
      <c r="E3339" s="15">
        <v>5.5030000000000001</v>
      </c>
      <c r="F3339" s="15">
        <v>2.9409999999999998</v>
      </c>
      <c r="G3339" s="15">
        <v>0.51900000000000002</v>
      </c>
      <c r="H3339" s="15">
        <v>4.3689999999999998</v>
      </c>
      <c r="I3339" s="15">
        <v>0.54500000000000004</v>
      </c>
    </row>
    <row r="3340" spans="1:9" x14ac:dyDescent="0.2">
      <c r="A3340" s="15">
        <v>3339</v>
      </c>
      <c r="B3340" s="15" t="s">
        <v>3257</v>
      </c>
      <c r="C3340" s="15" t="s">
        <v>3256</v>
      </c>
      <c r="D3340" s="15">
        <v>1981</v>
      </c>
      <c r="E3340" s="15">
        <v>5.5010000000000003</v>
      </c>
      <c r="F3340" s="15">
        <v>4.1820000000000004</v>
      </c>
      <c r="G3340" s="15">
        <v>1.2290000000000001</v>
      </c>
      <c r="H3340" s="15">
        <v>1.8049999999999999</v>
      </c>
      <c r="I3340" s="15">
        <v>0.51400000000000001</v>
      </c>
    </row>
    <row r="3341" spans="1:9" x14ac:dyDescent="0.2">
      <c r="A3341" s="15">
        <v>3340</v>
      </c>
      <c r="B3341" s="15" t="s">
        <v>3255</v>
      </c>
      <c r="C3341" s="15" t="s">
        <v>3254</v>
      </c>
      <c r="D3341" s="15">
        <v>1988</v>
      </c>
      <c r="E3341" s="15">
        <v>5.5010000000000003</v>
      </c>
      <c r="F3341" s="15">
        <v>0</v>
      </c>
      <c r="G3341" s="15">
        <v>0.64</v>
      </c>
      <c r="H3341" s="15">
        <v>11.183999999999999</v>
      </c>
      <c r="I3341" s="15">
        <v>0.53100000000000003</v>
      </c>
    </row>
    <row r="3342" spans="1:9" x14ac:dyDescent="0.2">
      <c r="A3342" s="15">
        <v>3341</v>
      </c>
      <c r="B3342" s="15" t="s">
        <v>3253</v>
      </c>
      <c r="C3342" s="15" t="s">
        <v>3252</v>
      </c>
      <c r="D3342" s="15">
        <v>2006</v>
      </c>
      <c r="E3342" s="15">
        <v>5.4989999999999997</v>
      </c>
      <c r="F3342" s="15">
        <v>1.26</v>
      </c>
      <c r="G3342" s="15">
        <v>2.0169999999999999</v>
      </c>
      <c r="H3342" s="15">
        <v>1.081</v>
      </c>
      <c r="I3342" s="15">
        <v>1.548</v>
      </c>
    </row>
    <row r="3343" spans="1:9" x14ac:dyDescent="0.2">
      <c r="A3343" s="15">
        <v>3342</v>
      </c>
      <c r="B3343" s="15" t="s">
        <v>842</v>
      </c>
      <c r="C3343" s="15" t="s">
        <v>3251</v>
      </c>
      <c r="D3343" s="15">
        <v>1979</v>
      </c>
      <c r="E3343" s="15">
        <v>5.4989999999999997</v>
      </c>
      <c r="F3343" s="15">
        <v>0.746</v>
      </c>
      <c r="G3343" s="15">
        <v>2.5830000000000002</v>
      </c>
      <c r="H3343" s="15">
        <v>8.7720000000000002</v>
      </c>
      <c r="I3343" s="15">
        <v>0</v>
      </c>
    </row>
    <row r="3344" spans="1:9" x14ac:dyDescent="0.2">
      <c r="A3344" s="15">
        <v>3343</v>
      </c>
      <c r="B3344" s="15" t="s">
        <v>3250</v>
      </c>
      <c r="C3344" s="15" t="s">
        <v>3249</v>
      </c>
      <c r="D3344" s="15">
        <v>1997</v>
      </c>
      <c r="E3344" s="15">
        <v>5.4980000000000002</v>
      </c>
      <c r="F3344" s="15">
        <v>2.343</v>
      </c>
      <c r="G3344" s="15">
        <v>0.61099999999999999</v>
      </c>
      <c r="H3344" s="15">
        <v>2.7869999999999999</v>
      </c>
      <c r="I3344" s="15">
        <v>1.1779999999999999</v>
      </c>
    </row>
    <row r="3345" spans="1:9" x14ac:dyDescent="0.2">
      <c r="A3345" s="15">
        <v>3344</v>
      </c>
      <c r="B3345" s="15" t="s">
        <v>3248</v>
      </c>
      <c r="C3345" s="15" t="s">
        <v>3247</v>
      </c>
      <c r="D3345" s="15">
        <v>1978</v>
      </c>
      <c r="E3345" s="15">
        <v>5.4960000000000004</v>
      </c>
      <c r="F3345" s="15">
        <v>6.0789999999999997</v>
      </c>
      <c r="G3345" s="15">
        <v>1.373</v>
      </c>
      <c r="H3345" s="15">
        <v>1.5</v>
      </c>
      <c r="I3345" s="15">
        <v>0</v>
      </c>
    </row>
    <row r="3346" spans="1:9" x14ac:dyDescent="0.2">
      <c r="A3346" s="15">
        <v>3345</v>
      </c>
      <c r="B3346" s="15" t="s">
        <v>3246</v>
      </c>
      <c r="C3346" s="15" t="s">
        <v>3245</v>
      </c>
      <c r="D3346" s="15">
        <v>2002</v>
      </c>
      <c r="E3346" s="15">
        <v>5.4960000000000004</v>
      </c>
      <c r="F3346" s="15">
        <v>1.8160000000000001</v>
      </c>
      <c r="G3346" s="15">
        <v>0.52800000000000002</v>
      </c>
      <c r="H3346" s="15">
        <v>7.3659999999999997</v>
      </c>
      <c r="I3346" s="15">
        <v>0</v>
      </c>
    </row>
    <row r="3347" spans="1:9" x14ac:dyDescent="0.2">
      <c r="A3347" s="15">
        <v>3346</v>
      </c>
      <c r="B3347" s="15" t="s">
        <v>3096</v>
      </c>
      <c r="C3347" s="15" t="s">
        <v>3244</v>
      </c>
      <c r="D3347" s="15">
        <v>2008</v>
      </c>
      <c r="E3347" s="15">
        <v>5.4950000000000001</v>
      </c>
      <c r="F3347" s="15">
        <v>2.198</v>
      </c>
      <c r="G3347" s="15">
        <v>1.75</v>
      </c>
      <c r="H3347" s="15">
        <v>3.9830000000000001</v>
      </c>
      <c r="I3347" s="15">
        <v>0</v>
      </c>
    </row>
    <row r="3348" spans="1:9" x14ac:dyDescent="0.2">
      <c r="A3348" s="15">
        <v>3347</v>
      </c>
      <c r="B3348" s="15" t="s">
        <v>3243</v>
      </c>
      <c r="C3348" s="15" t="s">
        <v>3242</v>
      </c>
      <c r="D3348" s="15">
        <v>1951</v>
      </c>
      <c r="E3348" s="15">
        <v>5.4939999999999998</v>
      </c>
      <c r="F3348" s="15">
        <v>5.298</v>
      </c>
      <c r="G3348" s="15">
        <v>0.75</v>
      </c>
      <c r="H3348" s="15">
        <v>0</v>
      </c>
      <c r="I3348" s="15">
        <v>0</v>
      </c>
    </row>
    <row r="3349" spans="1:9" x14ac:dyDescent="0.2">
      <c r="A3349" s="15">
        <v>3348</v>
      </c>
      <c r="B3349" s="15" t="s">
        <v>3241</v>
      </c>
      <c r="C3349" s="15" t="s">
        <v>3240</v>
      </c>
      <c r="D3349" s="15">
        <v>2001</v>
      </c>
      <c r="E3349" s="15">
        <v>5.4930000000000003</v>
      </c>
      <c r="F3349" s="15">
        <v>2.8650000000000002</v>
      </c>
      <c r="G3349" s="15">
        <v>1.8779999999999999</v>
      </c>
      <c r="H3349" s="15">
        <v>3.2029999999999998</v>
      </c>
      <c r="I3349" s="15">
        <v>0</v>
      </c>
    </row>
    <row r="3350" spans="1:9" x14ac:dyDescent="0.2">
      <c r="A3350" s="15">
        <v>3349</v>
      </c>
      <c r="B3350" s="15" t="s">
        <v>1617</v>
      </c>
      <c r="C3350" s="15" t="s">
        <v>3239</v>
      </c>
      <c r="D3350" s="15">
        <v>1973</v>
      </c>
      <c r="E3350" s="15">
        <v>5.492</v>
      </c>
      <c r="F3350" s="15">
        <v>7.2229999999999999</v>
      </c>
      <c r="G3350" s="15">
        <v>1.284</v>
      </c>
      <c r="H3350" s="15">
        <v>1.04</v>
      </c>
      <c r="I3350" s="15">
        <v>0</v>
      </c>
    </row>
    <row r="3351" spans="1:9" x14ac:dyDescent="0.2">
      <c r="A3351" s="15">
        <v>3350</v>
      </c>
      <c r="B3351" s="15" t="s">
        <v>598</v>
      </c>
      <c r="C3351" s="15" t="s">
        <v>3238</v>
      </c>
      <c r="D3351" s="15">
        <v>1984</v>
      </c>
      <c r="E3351" s="15">
        <v>5.4909999999999997</v>
      </c>
      <c r="F3351" s="15">
        <v>2.4009999999999998</v>
      </c>
      <c r="G3351" s="15">
        <v>1.994</v>
      </c>
      <c r="H3351" s="15">
        <v>7.2910000000000004</v>
      </c>
      <c r="I3351" s="15">
        <v>0</v>
      </c>
    </row>
    <row r="3352" spans="1:9" x14ac:dyDescent="0.2">
      <c r="A3352" s="15">
        <v>3351</v>
      </c>
      <c r="B3352" s="15" t="s">
        <v>3237</v>
      </c>
      <c r="C3352" s="15" t="s">
        <v>3236</v>
      </c>
      <c r="D3352" s="15">
        <v>2010</v>
      </c>
      <c r="E3352" s="15">
        <v>5.49</v>
      </c>
      <c r="F3352" s="15">
        <v>3.0030000000000001</v>
      </c>
      <c r="G3352" s="15">
        <v>1.1060000000000001</v>
      </c>
      <c r="H3352" s="15">
        <v>1.119</v>
      </c>
      <c r="I3352" s="15">
        <v>0</v>
      </c>
    </row>
    <row r="3353" spans="1:9" x14ac:dyDescent="0.2">
      <c r="A3353" s="15">
        <v>3352</v>
      </c>
      <c r="B3353" s="15" t="s">
        <v>906</v>
      </c>
      <c r="C3353" s="15" t="s">
        <v>3235</v>
      </c>
      <c r="D3353" s="15">
        <v>1967</v>
      </c>
      <c r="E3353" s="15">
        <v>5.49</v>
      </c>
      <c r="F3353" s="15">
        <v>4.5330000000000004</v>
      </c>
      <c r="G3353" s="15">
        <v>3.1429999999999998</v>
      </c>
      <c r="H3353" s="15">
        <v>2.423</v>
      </c>
      <c r="I3353" s="15">
        <v>0</v>
      </c>
    </row>
    <row r="3354" spans="1:9" x14ac:dyDescent="0.2">
      <c r="A3354" s="15">
        <v>3353</v>
      </c>
      <c r="B3354" s="15" t="s">
        <v>511</v>
      </c>
      <c r="C3354" s="15" t="s">
        <v>3234</v>
      </c>
      <c r="D3354" s="15">
        <v>1975</v>
      </c>
      <c r="E3354" s="15">
        <v>5.4889999999999999</v>
      </c>
      <c r="F3354" s="15">
        <v>6.8840000000000003</v>
      </c>
      <c r="G3354" s="15">
        <v>1.1850000000000001</v>
      </c>
      <c r="H3354" s="15">
        <v>1.3959999999999999</v>
      </c>
      <c r="I3354" s="15">
        <v>0</v>
      </c>
    </row>
    <row r="3355" spans="1:9" x14ac:dyDescent="0.2">
      <c r="A3355" s="15">
        <v>3354</v>
      </c>
      <c r="B3355" s="15" t="s">
        <v>1574</v>
      </c>
      <c r="C3355" s="15" t="s">
        <v>3233</v>
      </c>
      <c r="D3355" s="15">
        <v>1961</v>
      </c>
      <c r="E3355" s="15">
        <v>5.4889999999999999</v>
      </c>
      <c r="F3355" s="15">
        <v>3.2789999999999999</v>
      </c>
      <c r="G3355" s="15">
        <v>4.1139999999999999</v>
      </c>
      <c r="H3355" s="15">
        <v>0.75</v>
      </c>
      <c r="I3355" s="15">
        <v>0</v>
      </c>
    </row>
    <row r="3356" spans="1:9" x14ac:dyDescent="0.2">
      <c r="A3356" s="15">
        <v>3355</v>
      </c>
      <c r="B3356" s="15" t="s">
        <v>828</v>
      </c>
      <c r="C3356" s="15" t="s">
        <v>3232</v>
      </c>
      <c r="D3356" s="15">
        <v>1992</v>
      </c>
      <c r="E3356" s="15">
        <v>5.4889999999999999</v>
      </c>
      <c r="F3356" s="15">
        <v>2.4529999999999998</v>
      </c>
      <c r="G3356" s="15">
        <v>0.625</v>
      </c>
      <c r="H3356" s="15">
        <v>6.7290000000000001</v>
      </c>
      <c r="I3356" s="15">
        <v>0.52800000000000002</v>
      </c>
    </row>
    <row r="3357" spans="1:9" x14ac:dyDescent="0.2">
      <c r="A3357" s="15">
        <v>3356</v>
      </c>
      <c r="B3357" s="15" t="s">
        <v>879</v>
      </c>
      <c r="C3357" s="15" t="s">
        <v>3231</v>
      </c>
      <c r="D3357" s="15">
        <v>1987</v>
      </c>
      <c r="E3357" s="15">
        <v>5.4880000000000004</v>
      </c>
      <c r="F3357" s="15">
        <v>4.1310000000000002</v>
      </c>
      <c r="G3357" s="15">
        <v>0.6</v>
      </c>
      <c r="H3357" s="15">
        <v>4.6749999999999998</v>
      </c>
      <c r="I3357" s="15">
        <v>0</v>
      </c>
    </row>
    <row r="3358" spans="1:9" x14ac:dyDescent="0.2">
      <c r="A3358" s="15">
        <v>3357</v>
      </c>
      <c r="B3358" s="15" t="s">
        <v>3230</v>
      </c>
      <c r="C3358" s="15" t="s">
        <v>3229</v>
      </c>
      <c r="D3358" s="15">
        <v>1966</v>
      </c>
      <c r="E3358" s="15">
        <v>5.4870000000000001</v>
      </c>
      <c r="F3358" s="15">
        <v>8.7219999999999995</v>
      </c>
      <c r="G3358" s="15">
        <v>3.4409999999999998</v>
      </c>
      <c r="H3358" s="15">
        <v>0</v>
      </c>
      <c r="I3358" s="15">
        <v>0</v>
      </c>
    </row>
    <row r="3359" spans="1:9" x14ac:dyDescent="0.2">
      <c r="A3359" s="15">
        <v>3358</v>
      </c>
      <c r="B3359" s="15" t="s">
        <v>3228</v>
      </c>
      <c r="C3359" s="15" t="s">
        <v>3227</v>
      </c>
      <c r="D3359" s="15">
        <v>1981</v>
      </c>
      <c r="E3359" s="15">
        <v>5.4820000000000002</v>
      </c>
      <c r="F3359" s="15">
        <v>2.7570000000000001</v>
      </c>
      <c r="G3359" s="15">
        <v>4.37</v>
      </c>
      <c r="H3359" s="15">
        <v>2.6850000000000001</v>
      </c>
      <c r="I3359" s="15">
        <v>0</v>
      </c>
    </row>
    <row r="3360" spans="1:9" x14ac:dyDescent="0.2">
      <c r="A3360" s="15">
        <v>3359</v>
      </c>
      <c r="B3360" s="15" t="s">
        <v>1019</v>
      </c>
      <c r="C3360" s="15" t="s">
        <v>3226</v>
      </c>
      <c r="D3360" s="15">
        <v>2006</v>
      </c>
      <c r="E3360" s="15">
        <v>5.4809999999999999</v>
      </c>
      <c r="F3360" s="15">
        <v>4.2</v>
      </c>
      <c r="G3360" s="15">
        <v>0.53200000000000003</v>
      </c>
      <c r="H3360" s="15">
        <v>1.3</v>
      </c>
      <c r="I3360" s="15">
        <v>0.51100000000000001</v>
      </c>
    </row>
    <row r="3361" spans="1:9" x14ac:dyDescent="0.2">
      <c r="A3361" s="15">
        <v>3360</v>
      </c>
      <c r="B3361" s="15" t="s">
        <v>3225</v>
      </c>
      <c r="C3361" s="15" t="s">
        <v>3224</v>
      </c>
      <c r="D3361" s="15">
        <v>2010</v>
      </c>
      <c r="E3361" s="15">
        <v>5.4809999999999999</v>
      </c>
      <c r="F3361" s="15">
        <v>1.331</v>
      </c>
      <c r="G3361" s="15">
        <v>2.851</v>
      </c>
      <c r="H3361" s="15">
        <v>1.1359999999999999</v>
      </c>
      <c r="I3361" s="15">
        <v>0</v>
      </c>
    </row>
    <row r="3362" spans="1:9" x14ac:dyDescent="0.2">
      <c r="A3362" s="15">
        <v>3361</v>
      </c>
      <c r="B3362" s="15" t="s">
        <v>3223</v>
      </c>
      <c r="C3362" s="15" t="s">
        <v>3222</v>
      </c>
      <c r="D3362" s="15">
        <v>1967</v>
      </c>
      <c r="E3362" s="15">
        <v>5.4809999999999999</v>
      </c>
      <c r="F3362" s="15">
        <v>8.7460000000000004</v>
      </c>
      <c r="G3362" s="15">
        <v>4.1950000000000003</v>
      </c>
      <c r="H3362" s="15">
        <v>0</v>
      </c>
      <c r="I3362" s="15">
        <v>0</v>
      </c>
    </row>
    <row r="3363" spans="1:9" x14ac:dyDescent="0.2">
      <c r="A3363" s="15">
        <v>3362</v>
      </c>
      <c r="B3363" s="15" t="s">
        <v>3221</v>
      </c>
      <c r="C3363" s="15" t="s">
        <v>3220</v>
      </c>
      <c r="D3363" s="15">
        <v>2004</v>
      </c>
      <c r="E3363" s="15">
        <v>5.4770000000000003</v>
      </c>
      <c r="F3363" s="15">
        <v>1.56</v>
      </c>
      <c r="G3363" s="15">
        <v>1.542</v>
      </c>
      <c r="H3363" s="15">
        <v>6.1479999999999997</v>
      </c>
      <c r="I3363" s="15">
        <v>0</v>
      </c>
    </row>
    <row r="3364" spans="1:9" x14ac:dyDescent="0.2">
      <c r="A3364" s="15">
        <v>3363</v>
      </c>
      <c r="B3364" s="15" t="s">
        <v>3219</v>
      </c>
      <c r="C3364" s="15" t="s">
        <v>3218</v>
      </c>
      <c r="D3364" s="15">
        <v>1966</v>
      </c>
      <c r="E3364" s="15">
        <v>5.4770000000000003</v>
      </c>
      <c r="F3364" s="15">
        <v>3.8530000000000002</v>
      </c>
      <c r="G3364" s="15">
        <v>2.4260000000000002</v>
      </c>
      <c r="H3364" s="15">
        <v>3.15</v>
      </c>
      <c r="I3364" s="15">
        <v>0</v>
      </c>
    </row>
    <row r="3365" spans="1:9" x14ac:dyDescent="0.2">
      <c r="A3365" s="15">
        <v>3364</v>
      </c>
      <c r="B3365" s="15" t="s">
        <v>849</v>
      </c>
      <c r="C3365" s="15" t="s">
        <v>3217</v>
      </c>
      <c r="D3365" s="15">
        <v>1946</v>
      </c>
      <c r="E3365" s="15">
        <v>5.4740000000000002</v>
      </c>
      <c r="F3365" s="15">
        <v>5.3319999999999999</v>
      </c>
      <c r="G3365" s="15">
        <v>0</v>
      </c>
      <c r="H3365" s="15">
        <v>0</v>
      </c>
      <c r="I3365" s="15">
        <v>0.51300000000000001</v>
      </c>
    </row>
    <row r="3366" spans="1:9" x14ac:dyDescent="0.2">
      <c r="A3366" s="15">
        <v>3365</v>
      </c>
      <c r="B3366" s="15" t="s">
        <v>910</v>
      </c>
      <c r="C3366" s="15" t="s">
        <v>3216</v>
      </c>
      <c r="D3366" s="15">
        <v>1968</v>
      </c>
      <c r="E3366" s="15">
        <v>5.4729999999999999</v>
      </c>
      <c r="F3366" s="15">
        <v>5.1639999999999997</v>
      </c>
      <c r="G3366" s="15">
        <v>2.5310000000000001</v>
      </c>
      <c r="H3366" s="15">
        <v>3.0750000000000002</v>
      </c>
      <c r="I3366" s="15">
        <v>0</v>
      </c>
    </row>
    <row r="3367" spans="1:9" x14ac:dyDescent="0.2">
      <c r="A3367" s="15">
        <v>3366</v>
      </c>
      <c r="B3367" s="15" t="s">
        <v>618</v>
      </c>
      <c r="C3367" s="15" t="s">
        <v>3215</v>
      </c>
      <c r="D3367" s="15">
        <v>1987</v>
      </c>
      <c r="E3367" s="15">
        <v>5.4729999999999999</v>
      </c>
      <c r="F3367" s="15">
        <v>3.1</v>
      </c>
      <c r="G3367" s="15">
        <v>1.333</v>
      </c>
      <c r="H3367" s="15">
        <v>2.8250000000000002</v>
      </c>
      <c r="I3367" s="15">
        <v>0.51900000000000002</v>
      </c>
    </row>
    <row r="3368" spans="1:9" x14ac:dyDescent="0.2">
      <c r="A3368" s="15">
        <v>3367</v>
      </c>
      <c r="B3368" s="15" t="s">
        <v>3214</v>
      </c>
      <c r="C3368" s="15" t="s">
        <v>3213</v>
      </c>
      <c r="D3368" s="15">
        <v>2010</v>
      </c>
      <c r="E3368" s="15">
        <v>5.47</v>
      </c>
      <c r="F3368" s="15">
        <v>4.24</v>
      </c>
      <c r="G3368" s="15">
        <v>1.3620000000000001</v>
      </c>
      <c r="H3368" s="15">
        <v>0</v>
      </c>
      <c r="I3368" s="15">
        <v>0</v>
      </c>
    </row>
    <row r="3369" spans="1:9" x14ac:dyDescent="0.2">
      <c r="A3369" s="15">
        <v>3368</v>
      </c>
      <c r="B3369" s="15" t="s">
        <v>1438</v>
      </c>
      <c r="C3369" s="15" t="s">
        <v>3212</v>
      </c>
      <c r="D3369" s="15">
        <v>1966</v>
      </c>
      <c r="E3369" s="15">
        <v>5.4690000000000003</v>
      </c>
      <c r="F3369" s="15">
        <v>5.7240000000000002</v>
      </c>
      <c r="G3369" s="15">
        <v>2.2280000000000002</v>
      </c>
      <c r="H3369" s="15">
        <v>2.04</v>
      </c>
      <c r="I3369" s="15">
        <v>0</v>
      </c>
    </row>
    <row r="3370" spans="1:9" x14ac:dyDescent="0.2">
      <c r="A3370" s="15">
        <v>3369</v>
      </c>
      <c r="B3370" s="15" t="s">
        <v>1286</v>
      </c>
      <c r="C3370" s="15" t="s">
        <v>3211</v>
      </c>
      <c r="D3370" s="15">
        <v>1941</v>
      </c>
      <c r="E3370" s="15">
        <v>5.468</v>
      </c>
      <c r="F3370" s="15">
        <v>5.0140000000000002</v>
      </c>
      <c r="G3370" s="15">
        <v>0</v>
      </c>
      <c r="H3370" s="15">
        <v>0</v>
      </c>
      <c r="I3370" s="15">
        <v>0.53300000000000003</v>
      </c>
    </row>
    <row r="3371" spans="1:9" x14ac:dyDescent="0.2">
      <c r="A3371" s="15">
        <v>3370</v>
      </c>
      <c r="B3371" s="15" t="s">
        <v>3210</v>
      </c>
      <c r="C3371" s="15" t="s">
        <v>3209</v>
      </c>
      <c r="D3371" s="15">
        <v>1976</v>
      </c>
      <c r="E3371" s="15">
        <v>5.468</v>
      </c>
      <c r="F3371" s="15">
        <v>4.4450000000000003</v>
      </c>
      <c r="G3371" s="15">
        <v>2.6669999999999998</v>
      </c>
      <c r="H3371" s="15">
        <v>0.56699999999999995</v>
      </c>
      <c r="I3371" s="15">
        <v>0.51200000000000001</v>
      </c>
    </row>
    <row r="3372" spans="1:9" x14ac:dyDescent="0.2">
      <c r="A3372" s="15">
        <v>3371</v>
      </c>
      <c r="B3372" s="15" t="s">
        <v>3208</v>
      </c>
      <c r="C3372" s="15" t="s">
        <v>3207</v>
      </c>
      <c r="D3372" s="15">
        <v>1948</v>
      </c>
      <c r="E3372" s="15">
        <v>5.4649999999999999</v>
      </c>
      <c r="F3372" s="15">
        <v>2.0539999999999998</v>
      </c>
      <c r="G3372" s="15">
        <v>2</v>
      </c>
      <c r="H3372" s="15">
        <v>0</v>
      </c>
      <c r="I3372" s="15">
        <v>0.51100000000000001</v>
      </c>
    </row>
    <row r="3373" spans="1:9" x14ac:dyDescent="0.2">
      <c r="A3373" s="15">
        <v>3372</v>
      </c>
      <c r="B3373" s="15" t="s">
        <v>519</v>
      </c>
      <c r="C3373" s="15" t="s">
        <v>3206</v>
      </c>
      <c r="D3373" s="15">
        <v>1964</v>
      </c>
      <c r="E3373" s="15">
        <v>5.4640000000000004</v>
      </c>
      <c r="F3373" s="15">
        <v>6.9420000000000002</v>
      </c>
      <c r="G3373" s="15">
        <v>1.516</v>
      </c>
      <c r="H3373" s="15">
        <v>1.3</v>
      </c>
      <c r="I3373" s="15">
        <v>0</v>
      </c>
    </row>
    <row r="3374" spans="1:9" x14ac:dyDescent="0.2">
      <c r="A3374" s="15">
        <v>3373</v>
      </c>
      <c r="B3374" s="15" t="s">
        <v>3205</v>
      </c>
      <c r="C3374" s="15" t="s">
        <v>3204</v>
      </c>
      <c r="D3374" s="15">
        <v>2000</v>
      </c>
      <c r="E3374" s="15">
        <v>5.4630000000000001</v>
      </c>
      <c r="F3374" s="15">
        <v>1.0549999999999999</v>
      </c>
      <c r="G3374" s="15">
        <v>0.56699999999999995</v>
      </c>
      <c r="H3374" s="15">
        <v>10.67</v>
      </c>
      <c r="I3374" s="15">
        <v>0</v>
      </c>
    </row>
    <row r="3375" spans="1:9" x14ac:dyDescent="0.2">
      <c r="A3375" s="15">
        <v>3374</v>
      </c>
      <c r="B3375" s="15" t="s">
        <v>1293</v>
      </c>
      <c r="C3375" s="15" t="s">
        <v>3203</v>
      </c>
      <c r="D3375" s="15">
        <v>1994</v>
      </c>
      <c r="E3375" s="15">
        <v>5.4630000000000001</v>
      </c>
      <c r="F3375" s="15">
        <v>5.1109999999999998</v>
      </c>
      <c r="G3375" s="15">
        <v>0.625</v>
      </c>
      <c r="H3375" s="15">
        <v>0</v>
      </c>
      <c r="I3375" s="15">
        <v>0.55900000000000005</v>
      </c>
    </row>
    <row r="3376" spans="1:9" x14ac:dyDescent="0.2">
      <c r="A3376" s="15">
        <v>3375</v>
      </c>
      <c r="B3376" s="15" t="s">
        <v>3202</v>
      </c>
      <c r="C3376" s="15" t="s">
        <v>3201</v>
      </c>
      <c r="D3376" s="15">
        <v>1959</v>
      </c>
      <c r="E3376" s="15">
        <v>5.4619999999999997</v>
      </c>
      <c r="F3376" s="15">
        <v>0.71099999999999997</v>
      </c>
      <c r="G3376" s="15">
        <v>0.53400000000000003</v>
      </c>
      <c r="H3376" s="15">
        <v>4.0819999999999999</v>
      </c>
      <c r="I3376" s="15">
        <v>0</v>
      </c>
    </row>
    <row r="3377" spans="1:9" x14ac:dyDescent="0.2">
      <c r="A3377" s="15">
        <v>3376</v>
      </c>
      <c r="B3377" s="15" t="s">
        <v>3200</v>
      </c>
      <c r="C3377" s="15" t="s">
        <v>3199</v>
      </c>
      <c r="D3377" s="15">
        <v>1990</v>
      </c>
      <c r="E3377" s="15">
        <v>5.4619999999999997</v>
      </c>
      <c r="F3377" s="15">
        <v>4.1900000000000004</v>
      </c>
      <c r="G3377" s="15">
        <v>0.7</v>
      </c>
      <c r="H3377" s="15">
        <v>0.58299999999999996</v>
      </c>
      <c r="I3377" s="15">
        <v>1.1000000000000001</v>
      </c>
    </row>
    <row r="3378" spans="1:9" x14ac:dyDescent="0.2">
      <c r="A3378" s="15">
        <v>3377</v>
      </c>
      <c r="B3378" s="15" t="s">
        <v>3198</v>
      </c>
      <c r="C3378" s="15" t="s">
        <v>3197</v>
      </c>
      <c r="D3378" s="15">
        <v>1969</v>
      </c>
      <c r="E3378" s="15">
        <v>5.4619999999999997</v>
      </c>
      <c r="F3378" s="15">
        <v>9.1319999999999997</v>
      </c>
      <c r="G3378" s="15">
        <v>4.2</v>
      </c>
      <c r="H3378" s="15">
        <v>0</v>
      </c>
      <c r="I3378" s="15">
        <v>0</v>
      </c>
    </row>
    <row r="3379" spans="1:9" x14ac:dyDescent="0.2">
      <c r="A3379" s="15">
        <v>3378</v>
      </c>
      <c r="B3379" s="15" t="s">
        <v>3196</v>
      </c>
      <c r="C3379" s="15" t="s">
        <v>3195</v>
      </c>
      <c r="D3379" s="15">
        <v>1974</v>
      </c>
      <c r="E3379" s="15">
        <v>5.4610000000000003</v>
      </c>
      <c r="F3379" s="15">
        <v>3.4780000000000002</v>
      </c>
      <c r="G3379" s="15">
        <v>1.534</v>
      </c>
      <c r="H3379" s="15">
        <v>2.625</v>
      </c>
      <c r="I3379" s="15">
        <v>0.54300000000000004</v>
      </c>
    </row>
    <row r="3380" spans="1:9" x14ac:dyDescent="0.2">
      <c r="A3380" s="15">
        <v>3379</v>
      </c>
      <c r="B3380" s="15" t="s">
        <v>584</v>
      </c>
      <c r="C3380" s="15" t="s">
        <v>3194</v>
      </c>
      <c r="D3380" s="15">
        <v>1968</v>
      </c>
      <c r="E3380" s="15">
        <v>5.4610000000000003</v>
      </c>
      <c r="F3380" s="15">
        <v>0.2</v>
      </c>
      <c r="G3380" s="15">
        <v>0.53400000000000003</v>
      </c>
      <c r="H3380" s="15">
        <v>8.3190000000000008</v>
      </c>
      <c r="I3380" s="15">
        <v>0</v>
      </c>
    </row>
    <row r="3381" spans="1:9" x14ac:dyDescent="0.2">
      <c r="A3381" s="15">
        <v>3380</v>
      </c>
      <c r="B3381" s="15" t="s">
        <v>2310</v>
      </c>
      <c r="C3381" s="15" t="s">
        <v>3193</v>
      </c>
      <c r="D3381" s="15">
        <v>1978</v>
      </c>
      <c r="E3381" s="15">
        <v>5.46</v>
      </c>
      <c r="F3381" s="15">
        <v>3.8109999999999999</v>
      </c>
      <c r="G3381" s="15">
        <v>2.355</v>
      </c>
      <c r="H3381" s="15">
        <v>3.5550000000000002</v>
      </c>
      <c r="I3381" s="15">
        <v>0</v>
      </c>
    </row>
    <row r="3382" spans="1:9" x14ac:dyDescent="0.2">
      <c r="A3382" s="15">
        <v>3381</v>
      </c>
      <c r="B3382" s="15" t="s">
        <v>3192</v>
      </c>
      <c r="C3382" s="15" t="s">
        <v>3191</v>
      </c>
      <c r="D3382" s="15">
        <v>1967</v>
      </c>
      <c r="E3382" s="15">
        <v>5.46</v>
      </c>
      <c r="F3382" s="15">
        <v>5.5129999999999999</v>
      </c>
      <c r="G3382" s="15">
        <v>4.423</v>
      </c>
      <c r="H3382" s="15">
        <v>1.1000000000000001</v>
      </c>
      <c r="I3382" s="15">
        <v>0</v>
      </c>
    </row>
    <row r="3383" spans="1:9" x14ac:dyDescent="0.2">
      <c r="A3383" s="15">
        <v>3382</v>
      </c>
      <c r="B3383" s="15" t="s">
        <v>1468</v>
      </c>
      <c r="C3383" s="15" t="s">
        <v>3190</v>
      </c>
      <c r="D3383" s="15">
        <v>1984</v>
      </c>
      <c r="E3383" s="15">
        <v>5.4589999999999996</v>
      </c>
      <c r="F3383" s="15">
        <v>3.89</v>
      </c>
      <c r="G3383" s="15">
        <v>2.0110000000000001</v>
      </c>
      <c r="H3383" s="15">
        <v>0.55000000000000004</v>
      </c>
      <c r="I3383" s="15">
        <v>0.51</v>
      </c>
    </row>
    <row r="3384" spans="1:9" x14ac:dyDescent="0.2">
      <c r="A3384" s="15">
        <v>3383</v>
      </c>
      <c r="B3384" s="15" t="s">
        <v>3189</v>
      </c>
      <c r="C3384" s="15" t="s">
        <v>3188</v>
      </c>
      <c r="D3384" s="15">
        <v>1990</v>
      </c>
      <c r="E3384" s="15">
        <v>5.4589999999999996</v>
      </c>
      <c r="F3384" s="15">
        <v>1.155</v>
      </c>
      <c r="G3384" s="15">
        <v>0.83299999999999996</v>
      </c>
      <c r="H3384" s="15">
        <v>5.375</v>
      </c>
      <c r="I3384" s="15">
        <v>1.286</v>
      </c>
    </row>
    <row r="3385" spans="1:9" x14ac:dyDescent="0.2">
      <c r="A3385" s="15">
        <v>3384</v>
      </c>
      <c r="B3385" s="15" t="s">
        <v>3187</v>
      </c>
      <c r="C3385" s="15" t="s">
        <v>3186</v>
      </c>
      <c r="D3385" s="15">
        <v>1981</v>
      </c>
      <c r="E3385" s="15">
        <v>5.4580000000000002</v>
      </c>
      <c r="F3385" s="15">
        <v>0.20100000000000001</v>
      </c>
      <c r="G3385" s="15">
        <v>5.3330000000000002</v>
      </c>
      <c r="H3385" s="15">
        <v>5.1820000000000004</v>
      </c>
      <c r="I3385" s="15">
        <v>0</v>
      </c>
    </row>
    <row r="3386" spans="1:9" x14ac:dyDescent="0.2">
      <c r="A3386" s="15">
        <v>3385</v>
      </c>
      <c r="B3386" s="15" t="s">
        <v>3185</v>
      </c>
      <c r="C3386" s="15" t="s">
        <v>3184</v>
      </c>
      <c r="D3386" s="15">
        <v>1971</v>
      </c>
      <c r="E3386" s="15">
        <v>5.4580000000000002</v>
      </c>
      <c r="F3386" s="15">
        <v>7.5540000000000003</v>
      </c>
      <c r="G3386" s="15">
        <v>2.835</v>
      </c>
      <c r="H3386" s="15">
        <v>0.625</v>
      </c>
      <c r="I3386" s="15">
        <v>0</v>
      </c>
    </row>
    <row r="3387" spans="1:9" x14ac:dyDescent="0.2">
      <c r="A3387" s="15">
        <v>3386</v>
      </c>
      <c r="B3387" s="15" t="s">
        <v>2504</v>
      </c>
      <c r="C3387" s="15" t="s">
        <v>3183</v>
      </c>
      <c r="D3387" s="15">
        <v>1970</v>
      </c>
      <c r="E3387" s="15">
        <v>5.4580000000000002</v>
      </c>
      <c r="F3387" s="15">
        <v>2.7370000000000001</v>
      </c>
      <c r="G3387" s="15">
        <v>4.0640000000000001</v>
      </c>
      <c r="H3387" s="15">
        <v>3.581</v>
      </c>
      <c r="I3387" s="15">
        <v>0</v>
      </c>
    </row>
    <row r="3388" spans="1:9" x14ac:dyDescent="0.2">
      <c r="A3388" s="15">
        <v>3387</v>
      </c>
      <c r="B3388" s="15" t="s">
        <v>3182</v>
      </c>
      <c r="C3388" s="15" t="s">
        <v>3181</v>
      </c>
      <c r="D3388" s="15">
        <v>2007</v>
      </c>
      <c r="E3388" s="15">
        <v>5.4569999999999999</v>
      </c>
      <c r="F3388" s="15">
        <v>4.6479999999999997</v>
      </c>
      <c r="G3388" s="15">
        <v>1.413</v>
      </c>
      <c r="H3388" s="15">
        <v>1.0580000000000001</v>
      </c>
      <c r="I3388" s="15">
        <v>0</v>
      </c>
    </row>
    <row r="3389" spans="1:9" x14ac:dyDescent="0.2">
      <c r="A3389" s="15">
        <v>3388</v>
      </c>
      <c r="B3389" s="15" t="s">
        <v>3180</v>
      </c>
      <c r="C3389" s="15" t="s">
        <v>3179</v>
      </c>
      <c r="D3389" s="15">
        <v>2003</v>
      </c>
      <c r="E3389" s="15">
        <v>5.4560000000000004</v>
      </c>
      <c r="F3389" s="15">
        <v>2.4359999999999999</v>
      </c>
      <c r="G3389" s="15">
        <v>2.7530000000000001</v>
      </c>
      <c r="H3389" s="15">
        <v>1.8859999999999999</v>
      </c>
      <c r="I3389" s="15">
        <v>0</v>
      </c>
    </row>
    <row r="3390" spans="1:9" x14ac:dyDescent="0.2">
      <c r="A3390" s="15">
        <v>3389</v>
      </c>
      <c r="B3390" s="15" t="s">
        <v>1420</v>
      </c>
      <c r="C3390" s="15" t="s">
        <v>3178</v>
      </c>
      <c r="D3390" s="15">
        <v>1960</v>
      </c>
      <c r="E3390" s="15">
        <v>5.4539999999999997</v>
      </c>
      <c r="F3390" s="15">
        <v>2.3660000000000001</v>
      </c>
      <c r="G3390" s="15">
        <v>0.6</v>
      </c>
      <c r="H3390" s="15">
        <v>2.0179999999999998</v>
      </c>
      <c r="I3390" s="15">
        <v>0.54200000000000004</v>
      </c>
    </row>
    <row r="3391" spans="1:9" x14ac:dyDescent="0.2">
      <c r="A3391" s="15">
        <v>3390</v>
      </c>
      <c r="B3391" s="15" t="s">
        <v>3177</v>
      </c>
      <c r="C3391" s="15" t="s">
        <v>3176</v>
      </c>
      <c r="D3391" s="15">
        <v>2004</v>
      </c>
      <c r="E3391" s="15">
        <v>5.452</v>
      </c>
      <c r="F3391" s="15">
        <v>4.0030000000000001</v>
      </c>
      <c r="G3391" s="15">
        <v>0.54200000000000004</v>
      </c>
      <c r="H3391" s="15">
        <v>1.1359999999999999</v>
      </c>
      <c r="I3391" s="15">
        <v>0.51700000000000002</v>
      </c>
    </row>
    <row r="3392" spans="1:9" x14ac:dyDescent="0.2">
      <c r="A3392" s="15">
        <v>3391</v>
      </c>
      <c r="B3392" s="15" t="s">
        <v>648</v>
      </c>
      <c r="C3392" s="15" t="s">
        <v>3175</v>
      </c>
      <c r="D3392" s="15">
        <v>1998</v>
      </c>
      <c r="E3392" s="15">
        <v>5.452</v>
      </c>
      <c r="F3392" s="15">
        <v>2.9209999999999998</v>
      </c>
      <c r="G3392" s="15">
        <v>1.3029999999999999</v>
      </c>
      <c r="H3392" s="15">
        <v>1.68</v>
      </c>
      <c r="I3392" s="15">
        <v>0.52</v>
      </c>
    </row>
    <row r="3393" spans="1:9" x14ac:dyDescent="0.2">
      <c r="A3393" s="15">
        <v>3392</v>
      </c>
      <c r="B3393" s="15" t="s">
        <v>2928</v>
      </c>
      <c r="C3393" s="15" t="s">
        <v>3174</v>
      </c>
      <c r="D3393" s="15">
        <v>1963</v>
      </c>
      <c r="E3393" s="15">
        <v>5.4509999999999996</v>
      </c>
      <c r="F3393" s="15">
        <v>3.9940000000000002</v>
      </c>
      <c r="G3393" s="15">
        <v>2.9359999999999999</v>
      </c>
      <c r="H3393" s="15">
        <v>0.64300000000000002</v>
      </c>
      <c r="I3393" s="15">
        <v>0</v>
      </c>
    </row>
    <row r="3394" spans="1:9" x14ac:dyDescent="0.2">
      <c r="A3394" s="15">
        <v>3393</v>
      </c>
      <c r="B3394" s="15" t="s">
        <v>3173</v>
      </c>
      <c r="C3394" s="15" t="s">
        <v>3172</v>
      </c>
      <c r="D3394" s="15">
        <v>1985</v>
      </c>
      <c r="E3394" s="15">
        <v>5.4509999999999996</v>
      </c>
      <c r="F3394" s="15">
        <v>3.8479999999999999</v>
      </c>
      <c r="G3394" s="15">
        <v>2.4500000000000002</v>
      </c>
      <c r="H3394" s="15">
        <v>3.03</v>
      </c>
      <c r="I3394" s="15">
        <v>0</v>
      </c>
    </row>
    <row r="3395" spans="1:9" x14ac:dyDescent="0.2">
      <c r="A3395" s="15">
        <v>3394</v>
      </c>
      <c r="B3395" s="15" t="s">
        <v>2772</v>
      </c>
      <c r="C3395" s="15" t="s">
        <v>3171</v>
      </c>
      <c r="D3395" s="15">
        <v>1955</v>
      </c>
      <c r="E3395" s="15">
        <v>5.4470000000000001</v>
      </c>
      <c r="F3395" s="15">
        <v>2.95</v>
      </c>
      <c r="G3395" s="15">
        <v>2.1110000000000002</v>
      </c>
      <c r="H3395" s="15">
        <v>0.56699999999999995</v>
      </c>
      <c r="I3395" s="15">
        <v>0</v>
      </c>
    </row>
    <row r="3396" spans="1:9" x14ac:dyDescent="0.2">
      <c r="A3396" s="15">
        <v>3395</v>
      </c>
      <c r="B3396" s="15" t="s">
        <v>980</v>
      </c>
      <c r="C3396" s="15" t="s">
        <v>767</v>
      </c>
      <c r="D3396" s="15">
        <v>1967</v>
      </c>
      <c r="E3396" s="15">
        <v>5.4470000000000001</v>
      </c>
      <c r="F3396" s="15">
        <v>5.4569999999999999</v>
      </c>
      <c r="G3396" s="15">
        <v>4.4009999999999998</v>
      </c>
      <c r="H3396" s="15">
        <v>1.129</v>
      </c>
      <c r="I3396" s="15">
        <v>0</v>
      </c>
    </row>
    <row r="3397" spans="1:9" x14ac:dyDescent="0.2">
      <c r="A3397" s="15">
        <v>3396</v>
      </c>
      <c r="B3397" s="15" t="s">
        <v>3170</v>
      </c>
      <c r="C3397" s="15" t="s">
        <v>3169</v>
      </c>
      <c r="D3397" s="15">
        <v>1966</v>
      </c>
      <c r="E3397" s="15">
        <v>5.4459999999999997</v>
      </c>
      <c r="F3397" s="15">
        <v>7.4139999999999997</v>
      </c>
      <c r="G3397" s="15">
        <v>2.25</v>
      </c>
      <c r="H3397" s="15">
        <v>0</v>
      </c>
      <c r="I3397" s="15">
        <v>0.54200000000000004</v>
      </c>
    </row>
    <row r="3398" spans="1:9" x14ac:dyDescent="0.2">
      <c r="A3398" s="15">
        <v>3397</v>
      </c>
      <c r="B3398" s="15" t="s">
        <v>3168</v>
      </c>
      <c r="C3398" s="15" t="s">
        <v>3167</v>
      </c>
      <c r="D3398" s="15">
        <v>1976</v>
      </c>
      <c r="E3398" s="15">
        <v>5.4459999999999997</v>
      </c>
      <c r="F3398" s="15">
        <v>0.71199999999999997</v>
      </c>
      <c r="G3398" s="15">
        <v>1.333</v>
      </c>
      <c r="H3398" s="15">
        <v>8.0869999999999997</v>
      </c>
      <c r="I3398" s="15">
        <v>0</v>
      </c>
    </row>
    <row r="3399" spans="1:9" x14ac:dyDescent="0.2">
      <c r="A3399" s="15">
        <v>3398</v>
      </c>
      <c r="B3399" s="15" t="s">
        <v>3166</v>
      </c>
      <c r="C3399" s="15" t="s">
        <v>3165</v>
      </c>
      <c r="D3399" s="15">
        <v>1969</v>
      </c>
      <c r="E3399" s="15">
        <v>5.4450000000000003</v>
      </c>
      <c r="F3399" s="15">
        <v>8.327</v>
      </c>
      <c r="G3399" s="15">
        <v>2.16</v>
      </c>
      <c r="H3399" s="15">
        <v>0</v>
      </c>
      <c r="I3399" s="15">
        <v>0.52200000000000002</v>
      </c>
    </row>
    <row r="3400" spans="1:9" x14ac:dyDescent="0.2">
      <c r="A3400" s="15">
        <v>3399</v>
      </c>
      <c r="B3400" s="15" t="s">
        <v>3164</v>
      </c>
      <c r="C3400" s="33">
        <v>37623</v>
      </c>
      <c r="D3400" s="15">
        <v>1988</v>
      </c>
      <c r="E3400" s="15">
        <v>5.4450000000000003</v>
      </c>
      <c r="F3400" s="15">
        <v>2.931</v>
      </c>
      <c r="G3400" s="15">
        <v>0.61099999999999999</v>
      </c>
      <c r="H3400" s="15">
        <v>1.8859999999999999</v>
      </c>
      <c r="I3400" s="15">
        <v>1.0409999999999999</v>
      </c>
    </row>
    <row r="3401" spans="1:9" x14ac:dyDescent="0.2">
      <c r="A3401" s="15">
        <v>3400</v>
      </c>
      <c r="B3401" s="15" t="s">
        <v>3163</v>
      </c>
      <c r="C3401" s="15" t="s">
        <v>3162</v>
      </c>
      <c r="D3401" s="15">
        <v>1909</v>
      </c>
      <c r="E3401" s="15">
        <v>5.444</v>
      </c>
      <c r="F3401" s="15">
        <v>5.423</v>
      </c>
      <c r="G3401" s="15">
        <v>0</v>
      </c>
      <c r="H3401" s="15">
        <v>0</v>
      </c>
      <c r="I3401" s="15">
        <v>0</v>
      </c>
    </row>
    <row r="3402" spans="1:9" x14ac:dyDescent="0.2">
      <c r="A3402" s="15">
        <v>3401</v>
      </c>
      <c r="B3402" s="15" t="s">
        <v>945</v>
      </c>
      <c r="C3402" s="15" t="s">
        <v>3161</v>
      </c>
      <c r="D3402" s="15">
        <v>1962</v>
      </c>
      <c r="E3402" s="15">
        <v>5.4429999999999996</v>
      </c>
      <c r="F3402" s="15">
        <v>0.73399999999999999</v>
      </c>
      <c r="G3402" s="15">
        <v>4.7</v>
      </c>
      <c r="H3402" s="15">
        <v>0.75</v>
      </c>
      <c r="I3402" s="15">
        <v>0.625</v>
      </c>
    </row>
    <row r="3403" spans="1:9" x14ac:dyDescent="0.2">
      <c r="A3403" s="15">
        <v>3402</v>
      </c>
      <c r="B3403" s="15" t="s">
        <v>3160</v>
      </c>
      <c r="C3403" s="15" t="s">
        <v>970</v>
      </c>
      <c r="D3403" s="15">
        <v>1989</v>
      </c>
      <c r="E3403" s="15">
        <v>5.4420000000000002</v>
      </c>
      <c r="F3403" s="15">
        <v>3.7549999999999999</v>
      </c>
      <c r="G3403" s="15">
        <v>0.7</v>
      </c>
      <c r="H3403" s="15">
        <v>2.8889999999999998</v>
      </c>
      <c r="I3403" s="15">
        <v>1.1919999999999999</v>
      </c>
    </row>
    <row r="3404" spans="1:9" x14ac:dyDescent="0.2">
      <c r="A3404" s="15">
        <v>3403</v>
      </c>
      <c r="B3404" s="15" t="s">
        <v>3159</v>
      </c>
      <c r="C3404" s="15" t="s">
        <v>3158</v>
      </c>
      <c r="D3404" s="15">
        <v>1925</v>
      </c>
      <c r="E3404" s="15">
        <v>5.4420000000000002</v>
      </c>
      <c r="F3404" s="15">
        <v>4.8280000000000003</v>
      </c>
      <c r="G3404" s="15">
        <v>0.1</v>
      </c>
      <c r="H3404" s="15">
        <v>0</v>
      </c>
      <c r="I3404" s="15">
        <v>0</v>
      </c>
    </row>
    <row r="3405" spans="1:9" x14ac:dyDescent="0.2">
      <c r="A3405" s="15">
        <v>3404</v>
      </c>
      <c r="B3405" s="15" t="s">
        <v>3157</v>
      </c>
      <c r="C3405" s="15" t="s">
        <v>3156</v>
      </c>
      <c r="D3405" s="15">
        <v>1959</v>
      </c>
      <c r="E3405" s="15">
        <v>5.4420000000000002</v>
      </c>
      <c r="F3405" s="15">
        <v>0.73499999999999999</v>
      </c>
      <c r="G3405" s="15">
        <v>2.7770000000000001</v>
      </c>
      <c r="H3405" s="15">
        <v>2.3650000000000002</v>
      </c>
      <c r="I3405" s="15">
        <v>0</v>
      </c>
    </row>
    <row r="3406" spans="1:9" x14ac:dyDescent="0.2">
      <c r="A3406" s="15">
        <v>3405</v>
      </c>
      <c r="B3406" s="15" t="s">
        <v>853</v>
      </c>
      <c r="C3406" s="15" t="s">
        <v>3155</v>
      </c>
      <c r="D3406" s="15">
        <v>1984</v>
      </c>
      <c r="E3406" s="15">
        <v>5.4409999999999998</v>
      </c>
      <c r="F3406" s="15">
        <v>4.3710000000000004</v>
      </c>
      <c r="G3406" s="15">
        <v>1.1879999999999999</v>
      </c>
      <c r="H3406" s="15">
        <v>3.899</v>
      </c>
      <c r="I3406" s="15">
        <v>0</v>
      </c>
    </row>
    <row r="3407" spans="1:9" x14ac:dyDescent="0.2">
      <c r="A3407" s="15">
        <v>3406</v>
      </c>
      <c r="B3407" s="15" t="s">
        <v>3154</v>
      </c>
      <c r="C3407" s="15" t="s">
        <v>651</v>
      </c>
      <c r="D3407" s="15">
        <v>1991</v>
      </c>
      <c r="E3407" s="15">
        <v>5.44</v>
      </c>
      <c r="F3407" s="15">
        <v>1.0449999999999999</v>
      </c>
      <c r="G3407" s="15">
        <v>0.6</v>
      </c>
      <c r="H3407" s="15">
        <v>4.7290000000000001</v>
      </c>
      <c r="I3407" s="15">
        <v>2.5230000000000001</v>
      </c>
    </row>
    <row r="3408" spans="1:9" x14ac:dyDescent="0.2">
      <c r="A3408" s="15">
        <v>3407</v>
      </c>
      <c r="B3408" s="15" t="s">
        <v>1617</v>
      </c>
      <c r="C3408" s="15" t="s">
        <v>3153</v>
      </c>
      <c r="D3408" s="15">
        <v>1975</v>
      </c>
      <c r="E3408" s="15">
        <v>5.4390000000000001</v>
      </c>
      <c r="F3408" s="15">
        <v>6.6669999999999998</v>
      </c>
      <c r="G3408" s="15">
        <v>1.333</v>
      </c>
      <c r="H3408" s="15">
        <v>0</v>
      </c>
      <c r="I3408" s="15">
        <v>0.51700000000000002</v>
      </c>
    </row>
    <row r="3409" spans="1:9" x14ac:dyDescent="0.2">
      <c r="A3409" s="15">
        <v>3408</v>
      </c>
      <c r="B3409" s="15" t="s">
        <v>3152</v>
      </c>
      <c r="C3409" s="15" t="s">
        <v>3151</v>
      </c>
      <c r="D3409" s="15">
        <v>1971</v>
      </c>
      <c r="E3409" s="15">
        <v>5.4379999999999997</v>
      </c>
      <c r="F3409" s="15">
        <v>0.71499999999999997</v>
      </c>
      <c r="G3409" s="15">
        <v>3.2429999999999999</v>
      </c>
      <c r="H3409" s="15">
        <v>5.8140000000000001</v>
      </c>
      <c r="I3409" s="15">
        <v>0</v>
      </c>
    </row>
    <row r="3410" spans="1:9" x14ac:dyDescent="0.2">
      <c r="A3410" s="15">
        <v>3409</v>
      </c>
      <c r="B3410" s="15" t="s">
        <v>3150</v>
      </c>
      <c r="C3410" s="15" t="s">
        <v>3149</v>
      </c>
      <c r="D3410" s="15">
        <v>1969</v>
      </c>
      <c r="E3410" s="15">
        <v>5.4379999999999997</v>
      </c>
      <c r="F3410" s="15">
        <v>0</v>
      </c>
      <c r="G3410" s="15">
        <v>10.507</v>
      </c>
      <c r="H3410" s="15">
        <v>2.9350000000000001</v>
      </c>
      <c r="I3410" s="15">
        <v>0</v>
      </c>
    </row>
    <row r="3411" spans="1:9" x14ac:dyDescent="0.2">
      <c r="A3411" s="15">
        <v>3410</v>
      </c>
      <c r="B3411" s="15" t="s">
        <v>3148</v>
      </c>
      <c r="C3411" s="15" t="s">
        <v>3147</v>
      </c>
      <c r="D3411" s="15">
        <v>2003</v>
      </c>
      <c r="E3411" s="15">
        <v>5.4370000000000003</v>
      </c>
      <c r="F3411" s="15">
        <v>1.7589999999999999</v>
      </c>
      <c r="G3411" s="15">
        <v>0.83299999999999996</v>
      </c>
      <c r="H3411" s="15">
        <v>3.9710000000000001</v>
      </c>
      <c r="I3411" s="15">
        <v>0.66700000000000004</v>
      </c>
    </row>
    <row r="3412" spans="1:9" x14ac:dyDescent="0.2">
      <c r="A3412" s="15">
        <v>3411</v>
      </c>
      <c r="B3412" s="15" t="s">
        <v>1122</v>
      </c>
      <c r="C3412" s="15" t="s">
        <v>3146</v>
      </c>
      <c r="D3412" s="15">
        <v>1957</v>
      </c>
      <c r="E3412" s="15">
        <v>5.4370000000000003</v>
      </c>
      <c r="F3412" s="15">
        <v>1.3180000000000001</v>
      </c>
      <c r="G3412" s="15">
        <v>5.8419999999999996</v>
      </c>
      <c r="H3412" s="15">
        <v>0</v>
      </c>
      <c r="I3412" s="15">
        <v>0</v>
      </c>
    </row>
    <row r="3413" spans="1:9" x14ac:dyDescent="0.2">
      <c r="A3413" s="15">
        <v>3412</v>
      </c>
      <c r="B3413" s="15" t="s">
        <v>3145</v>
      </c>
      <c r="C3413" s="15" t="s">
        <v>3144</v>
      </c>
      <c r="D3413" s="15">
        <v>2001</v>
      </c>
      <c r="E3413" s="15">
        <v>5.4370000000000003</v>
      </c>
      <c r="F3413" s="15">
        <v>0.51200000000000001</v>
      </c>
      <c r="G3413" s="15">
        <v>1.0609999999999999</v>
      </c>
      <c r="H3413" s="15">
        <v>10.444000000000001</v>
      </c>
      <c r="I3413" s="15">
        <v>0</v>
      </c>
    </row>
    <row r="3414" spans="1:9" x14ac:dyDescent="0.2">
      <c r="A3414" s="15">
        <v>3413</v>
      </c>
      <c r="B3414" s="15" t="s">
        <v>3124</v>
      </c>
      <c r="C3414" s="15" t="s">
        <v>3143</v>
      </c>
      <c r="D3414" s="15">
        <v>1995</v>
      </c>
      <c r="E3414" s="15">
        <v>5.4359999999999999</v>
      </c>
      <c r="F3414" s="15">
        <v>3.7589999999999999</v>
      </c>
      <c r="G3414" s="15">
        <v>0.53</v>
      </c>
      <c r="H3414" s="15">
        <v>0.52400000000000002</v>
      </c>
      <c r="I3414" s="15">
        <v>0.66700000000000004</v>
      </c>
    </row>
    <row r="3415" spans="1:9" x14ac:dyDescent="0.2">
      <c r="A3415" s="15">
        <v>3414</v>
      </c>
      <c r="B3415" s="15" t="s">
        <v>3142</v>
      </c>
      <c r="C3415" s="15" t="s">
        <v>3141</v>
      </c>
      <c r="D3415" s="15">
        <v>1978</v>
      </c>
      <c r="E3415" s="15">
        <v>5.4340000000000002</v>
      </c>
      <c r="F3415" s="15">
        <v>4.5750000000000002</v>
      </c>
      <c r="G3415" s="15">
        <v>5.5149999999999997</v>
      </c>
      <c r="H3415" s="15">
        <v>0</v>
      </c>
      <c r="I3415" s="15">
        <v>0</v>
      </c>
    </row>
    <row r="3416" spans="1:9" x14ac:dyDescent="0.2">
      <c r="A3416" s="15">
        <v>3415</v>
      </c>
      <c r="B3416" s="15" t="s">
        <v>712</v>
      </c>
      <c r="C3416" s="15" t="s">
        <v>3140</v>
      </c>
      <c r="D3416" s="15">
        <v>1985</v>
      </c>
      <c r="E3416" s="15">
        <v>5.4340000000000002</v>
      </c>
      <c r="F3416" s="15">
        <v>4.1369999999999996</v>
      </c>
      <c r="G3416" s="15">
        <v>1.633</v>
      </c>
      <c r="H3416" s="15">
        <v>3.331</v>
      </c>
      <c r="I3416" s="15">
        <v>0</v>
      </c>
    </row>
    <row r="3417" spans="1:9" x14ac:dyDescent="0.2">
      <c r="A3417" s="15">
        <v>3416</v>
      </c>
      <c r="B3417" s="15" t="s">
        <v>748</v>
      </c>
      <c r="C3417" s="15" t="s">
        <v>3139</v>
      </c>
      <c r="D3417" s="15">
        <v>1990</v>
      </c>
      <c r="E3417" s="15">
        <v>5.4329999999999998</v>
      </c>
      <c r="F3417" s="15">
        <v>0.52300000000000002</v>
      </c>
      <c r="G3417" s="15">
        <v>2.0299999999999998</v>
      </c>
      <c r="H3417" s="15">
        <v>4.4859999999999998</v>
      </c>
      <c r="I3417" s="15">
        <v>1.046</v>
      </c>
    </row>
    <row r="3418" spans="1:9" x14ac:dyDescent="0.2">
      <c r="A3418" s="15">
        <v>3417</v>
      </c>
      <c r="B3418" s="15" t="s">
        <v>3138</v>
      </c>
      <c r="C3418" s="15" t="s">
        <v>3137</v>
      </c>
      <c r="D3418" s="15">
        <v>2005</v>
      </c>
      <c r="E3418" s="15">
        <v>5.43</v>
      </c>
      <c r="F3418" s="15">
        <v>3.4260000000000002</v>
      </c>
      <c r="G3418" s="15">
        <v>0.6</v>
      </c>
      <c r="H3418" s="15">
        <v>2.2719999999999998</v>
      </c>
      <c r="I3418" s="15">
        <v>0.51200000000000001</v>
      </c>
    </row>
    <row r="3419" spans="1:9" x14ac:dyDescent="0.2">
      <c r="A3419" s="15">
        <v>3418</v>
      </c>
      <c r="B3419" s="15" t="s">
        <v>3136</v>
      </c>
      <c r="C3419" s="15" t="s">
        <v>3135</v>
      </c>
      <c r="D3419" s="15">
        <v>1974</v>
      </c>
      <c r="E3419" s="15">
        <v>5.43</v>
      </c>
      <c r="F3419" s="15">
        <v>8.0350000000000001</v>
      </c>
      <c r="G3419" s="15">
        <v>1.177</v>
      </c>
      <c r="H3419" s="15">
        <v>0.64300000000000002</v>
      </c>
      <c r="I3419" s="15">
        <v>0</v>
      </c>
    </row>
    <row r="3420" spans="1:9" x14ac:dyDescent="0.2">
      <c r="A3420" s="15">
        <v>3419</v>
      </c>
      <c r="B3420" s="15" t="s">
        <v>760</v>
      </c>
      <c r="C3420" s="15" t="s">
        <v>3134</v>
      </c>
      <c r="D3420" s="15">
        <v>1985</v>
      </c>
      <c r="E3420" s="15">
        <v>5.4290000000000003</v>
      </c>
      <c r="F3420" s="15">
        <v>3.4860000000000002</v>
      </c>
      <c r="G3420" s="15">
        <v>1.321</v>
      </c>
      <c r="H3420" s="15">
        <v>2.194</v>
      </c>
      <c r="I3420" s="15">
        <v>0.51200000000000001</v>
      </c>
    </row>
    <row r="3421" spans="1:9" x14ac:dyDescent="0.2">
      <c r="A3421" s="15">
        <v>3420</v>
      </c>
      <c r="B3421" s="15" t="s">
        <v>3133</v>
      </c>
      <c r="C3421" s="15" t="s">
        <v>3132</v>
      </c>
      <c r="D3421" s="15">
        <v>1965</v>
      </c>
      <c r="E3421" s="15">
        <v>5.4279999999999999</v>
      </c>
      <c r="F3421" s="15">
        <v>3.5649999999999999</v>
      </c>
      <c r="G3421" s="15">
        <v>3.0379999999999998</v>
      </c>
      <c r="H3421" s="15">
        <v>1.9750000000000001</v>
      </c>
      <c r="I3421" s="15">
        <v>0</v>
      </c>
    </row>
    <row r="3422" spans="1:9" x14ac:dyDescent="0.2">
      <c r="A3422" s="15">
        <v>3421</v>
      </c>
      <c r="B3422" s="15" t="s">
        <v>1737</v>
      </c>
      <c r="C3422" s="15" t="s">
        <v>3131</v>
      </c>
      <c r="D3422" s="15">
        <v>1973</v>
      </c>
      <c r="E3422" s="15">
        <v>5.4269999999999996</v>
      </c>
      <c r="F3422" s="15">
        <v>0.77700000000000002</v>
      </c>
      <c r="G3422" s="15">
        <v>4.4029999999999996</v>
      </c>
      <c r="H3422" s="15">
        <v>3.843</v>
      </c>
      <c r="I3422" s="15">
        <v>0</v>
      </c>
    </row>
    <row r="3423" spans="1:9" x14ac:dyDescent="0.2">
      <c r="A3423" s="15">
        <v>3422</v>
      </c>
      <c r="B3423" s="15" t="s">
        <v>3130</v>
      </c>
      <c r="C3423" s="15" t="s">
        <v>3129</v>
      </c>
      <c r="D3423" s="15">
        <v>1976</v>
      </c>
      <c r="E3423" s="15">
        <v>5.4269999999999996</v>
      </c>
      <c r="F3423" s="15">
        <v>0.71299999999999997</v>
      </c>
      <c r="G3423" s="15">
        <v>3.5649999999999999</v>
      </c>
      <c r="H3423" s="15">
        <v>5.875</v>
      </c>
      <c r="I3423" s="15">
        <v>0</v>
      </c>
    </row>
    <row r="3424" spans="1:9" x14ac:dyDescent="0.2">
      <c r="A3424" s="15">
        <v>3423</v>
      </c>
      <c r="B3424" s="15" t="s">
        <v>3128</v>
      </c>
      <c r="C3424" s="15" t="s">
        <v>3127</v>
      </c>
      <c r="D3424" s="15">
        <v>1964</v>
      </c>
      <c r="E3424" s="15">
        <v>5.4269999999999996</v>
      </c>
      <c r="F3424" s="15">
        <v>1.819</v>
      </c>
      <c r="G3424" s="15">
        <v>3</v>
      </c>
      <c r="H3424" s="15">
        <v>3.282</v>
      </c>
      <c r="I3424" s="15">
        <v>0</v>
      </c>
    </row>
    <row r="3425" spans="1:9" x14ac:dyDescent="0.2">
      <c r="A3425" s="15">
        <v>3424</v>
      </c>
      <c r="B3425" s="15" t="s">
        <v>3126</v>
      </c>
      <c r="C3425" s="15" t="s">
        <v>2514</v>
      </c>
      <c r="D3425" s="15">
        <v>1974</v>
      </c>
      <c r="E3425" s="15">
        <v>5.4260000000000002</v>
      </c>
      <c r="F3425" s="15">
        <v>6.4809999999999999</v>
      </c>
      <c r="G3425" s="15">
        <v>3</v>
      </c>
      <c r="H3425" s="15">
        <v>0.54200000000000004</v>
      </c>
      <c r="I3425" s="15">
        <v>0</v>
      </c>
    </row>
    <row r="3426" spans="1:9" x14ac:dyDescent="0.2">
      <c r="A3426" s="15">
        <v>3425</v>
      </c>
      <c r="B3426" s="15" t="s">
        <v>2944</v>
      </c>
      <c r="C3426" s="15" t="s">
        <v>3125</v>
      </c>
      <c r="D3426" s="15">
        <v>1970</v>
      </c>
      <c r="E3426" s="15">
        <v>5.4260000000000002</v>
      </c>
      <c r="F3426" s="15">
        <v>7.1879999999999997</v>
      </c>
      <c r="G3426" s="15">
        <v>0.53100000000000003</v>
      </c>
      <c r="H3426" s="15">
        <v>2.9630000000000001</v>
      </c>
      <c r="I3426" s="15">
        <v>0</v>
      </c>
    </row>
    <row r="3427" spans="1:9" x14ac:dyDescent="0.2">
      <c r="A3427" s="15">
        <v>3426</v>
      </c>
      <c r="B3427" s="15" t="s">
        <v>3124</v>
      </c>
      <c r="C3427" s="15" t="s">
        <v>3123</v>
      </c>
      <c r="D3427" s="15">
        <v>1994</v>
      </c>
      <c r="E3427" s="15">
        <v>5.4249999999999998</v>
      </c>
      <c r="F3427" s="15">
        <v>3.5910000000000002</v>
      </c>
      <c r="G3427" s="15">
        <v>0.52</v>
      </c>
      <c r="H3427" s="15">
        <v>0.55000000000000004</v>
      </c>
      <c r="I3427" s="15">
        <v>1.1890000000000001</v>
      </c>
    </row>
    <row r="3428" spans="1:9" x14ac:dyDescent="0.2">
      <c r="A3428" s="15">
        <v>3427</v>
      </c>
      <c r="B3428" s="15" t="s">
        <v>1981</v>
      </c>
      <c r="C3428" s="15" t="s">
        <v>3122</v>
      </c>
      <c r="D3428" s="15">
        <v>2004</v>
      </c>
      <c r="E3428" s="15">
        <v>5.4240000000000004</v>
      </c>
      <c r="F3428" s="15">
        <v>0.51600000000000001</v>
      </c>
      <c r="G3428" s="15">
        <v>1.2829999999999999</v>
      </c>
      <c r="H3428" s="15">
        <v>4.8559999999999999</v>
      </c>
      <c r="I3428" s="15">
        <v>1.0840000000000001</v>
      </c>
    </row>
    <row r="3429" spans="1:9" x14ac:dyDescent="0.2">
      <c r="A3429" s="15">
        <v>3428</v>
      </c>
      <c r="B3429" s="15" t="s">
        <v>1298</v>
      </c>
      <c r="C3429" s="15" t="s">
        <v>3121</v>
      </c>
      <c r="D3429" s="15">
        <v>1992</v>
      </c>
      <c r="E3429" s="15">
        <v>5.423</v>
      </c>
      <c r="F3429" s="15">
        <v>4.0490000000000004</v>
      </c>
      <c r="G3429" s="15">
        <v>0.52400000000000002</v>
      </c>
      <c r="H3429" s="15">
        <v>1.762</v>
      </c>
      <c r="I3429" s="15">
        <v>0.83299999999999996</v>
      </c>
    </row>
    <row r="3430" spans="1:9" x14ac:dyDescent="0.2">
      <c r="A3430" s="15">
        <v>3429</v>
      </c>
      <c r="B3430" s="15" t="s">
        <v>3120</v>
      </c>
      <c r="C3430" s="15" t="s">
        <v>3119</v>
      </c>
      <c r="D3430" s="15">
        <v>1973</v>
      </c>
      <c r="E3430" s="15">
        <v>5.4219999999999997</v>
      </c>
      <c r="F3430" s="15">
        <v>5.6959999999999997</v>
      </c>
      <c r="G3430" s="15">
        <v>1.123</v>
      </c>
      <c r="H3430" s="15">
        <v>0.61099999999999999</v>
      </c>
      <c r="I3430" s="15">
        <v>0.55600000000000005</v>
      </c>
    </row>
    <row r="3431" spans="1:9" x14ac:dyDescent="0.2">
      <c r="A3431" s="15">
        <v>3430</v>
      </c>
      <c r="B3431" s="15" t="s">
        <v>1756</v>
      </c>
      <c r="C3431" s="15" t="s">
        <v>3118</v>
      </c>
      <c r="D3431" s="15">
        <v>1948</v>
      </c>
      <c r="E3431" s="15">
        <v>5.42</v>
      </c>
      <c r="F3431" s="15">
        <v>5.5650000000000004</v>
      </c>
      <c r="G3431" s="15">
        <v>0</v>
      </c>
      <c r="H3431" s="15">
        <v>0</v>
      </c>
      <c r="I3431" s="15">
        <v>0</v>
      </c>
    </row>
    <row r="3432" spans="1:9" x14ac:dyDescent="0.2">
      <c r="A3432" s="15">
        <v>3431</v>
      </c>
      <c r="B3432" s="15" t="s">
        <v>3117</v>
      </c>
      <c r="C3432" s="15" t="s">
        <v>3116</v>
      </c>
      <c r="D3432" s="15">
        <v>1963</v>
      </c>
      <c r="E3432" s="15">
        <v>5.42</v>
      </c>
      <c r="F3432" s="15">
        <v>4.6210000000000004</v>
      </c>
      <c r="G3432" s="15">
        <v>4.1459999999999999</v>
      </c>
      <c r="H3432" s="15">
        <v>0</v>
      </c>
      <c r="I3432" s="15">
        <v>0</v>
      </c>
    </row>
    <row r="3433" spans="1:9" x14ac:dyDescent="0.2">
      <c r="A3433" s="15">
        <v>3432</v>
      </c>
      <c r="B3433" s="15" t="s">
        <v>3115</v>
      </c>
      <c r="C3433" s="15" t="s">
        <v>3114</v>
      </c>
      <c r="D3433" s="15">
        <v>1940</v>
      </c>
      <c r="E3433" s="15">
        <v>5.42</v>
      </c>
      <c r="F3433" s="15">
        <v>5.84</v>
      </c>
      <c r="G3433" s="15">
        <v>0</v>
      </c>
      <c r="H3433" s="15">
        <v>0</v>
      </c>
      <c r="I3433" s="15">
        <v>0</v>
      </c>
    </row>
    <row r="3434" spans="1:9" x14ac:dyDescent="0.2">
      <c r="A3434" s="15">
        <v>3433</v>
      </c>
      <c r="B3434" s="15" t="s">
        <v>2504</v>
      </c>
      <c r="C3434" s="15" t="s">
        <v>3113</v>
      </c>
      <c r="D3434" s="15">
        <v>1965</v>
      </c>
      <c r="E3434" s="15">
        <v>5.4189999999999996</v>
      </c>
      <c r="F3434" s="15">
        <v>5.7160000000000002</v>
      </c>
      <c r="G3434" s="15">
        <v>3.218</v>
      </c>
      <c r="H3434" s="15">
        <v>0.58299999999999996</v>
      </c>
      <c r="I3434" s="15">
        <v>0</v>
      </c>
    </row>
    <row r="3435" spans="1:9" x14ac:dyDescent="0.2">
      <c r="A3435" s="15">
        <v>3434</v>
      </c>
      <c r="B3435" s="15" t="s">
        <v>812</v>
      </c>
      <c r="C3435" s="15" t="s">
        <v>3112</v>
      </c>
      <c r="D3435" s="15">
        <v>1968</v>
      </c>
      <c r="E3435" s="15">
        <v>5.4180000000000001</v>
      </c>
      <c r="F3435" s="15">
        <v>6.593</v>
      </c>
      <c r="G3435" s="15">
        <v>3.81</v>
      </c>
      <c r="H3435" s="15">
        <v>0</v>
      </c>
      <c r="I3435" s="15">
        <v>0.51200000000000001</v>
      </c>
    </row>
    <row r="3436" spans="1:9" x14ac:dyDescent="0.2">
      <c r="A3436" s="15">
        <v>3435</v>
      </c>
      <c r="B3436" s="15" t="s">
        <v>3111</v>
      </c>
      <c r="C3436" s="15" t="s">
        <v>3110</v>
      </c>
      <c r="D3436" s="15">
        <v>2009</v>
      </c>
      <c r="E3436" s="15">
        <v>5.4160000000000004</v>
      </c>
      <c r="F3436" s="15">
        <v>4.8949999999999996</v>
      </c>
      <c r="G3436" s="15">
        <v>2.1779999999999999</v>
      </c>
      <c r="H3436" s="15">
        <v>0</v>
      </c>
      <c r="I3436" s="15">
        <v>0</v>
      </c>
    </row>
    <row r="3437" spans="1:9" x14ac:dyDescent="0.2">
      <c r="A3437" s="15">
        <v>3436</v>
      </c>
      <c r="B3437" s="15" t="s">
        <v>3109</v>
      </c>
      <c r="C3437" s="15" t="s">
        <v>3108</v>
      </c>
      <c r="D3437" s="15">
        <v>1985</v>
      </c>
      <c r="E3437" s="15">
        <v>5.415</v>
      </c>
      <c r="F3437" s="15">
        <v>2.8109999999999999</v>
      </c>
      <c r="G3437" s="15">
        <v>2.0830000000000002</v>
      </c>
      <c r="H3437" s="15">
        <v>5.5380000000000003</v>
      </c>
      <c r="I3437" s="15">
        <v>0</v>
      </c>
    </row>
    <row r="3438" spans="1:9" x14ac:dyDescent="0.2">
      <c r="A3438" s="15">
        <v>3437</v>
      </c>
      <c r="B3438" s="15" t="s">
        <v>3107</v>
      </c>
      <c r="C3438" s="15" t="s">
        <v>3106</v>
      </c>
      <c r="D3438" s="15">
        <v>2010</v>
      </c>
      <c r="E3438" s="15">
        <v>5.4109999999999996</v>
      </c>
      <c r="F3438" s="15">
        <v>4.8879999999999999</v>
      </c>
      <c r="G3438" s="15">
        <v>0.61099999999999999</v>
      </c>
      <c r="H3438" s="15">
        <v>0</v>
      </c>
      <c r="I3438" s="15">
        <v>0</v>
      </c>
    </row>
    <row r="3439" spans="1:9" x14ac:dyDescent="0.2">
      <c r="A3439" s="15">
        <v>3438</v>
      </c>
      <c r="B3439" s="15" t="s">
        <v>3105</v>
      </c>
      <c r="C3439" s="15" t="s">
        <v>3104</v>
      </c>
      <c r="D3439" s="15">
        <v>1989</v>
      </c>
      <c r="E3439" s="15">
        <v>5.41</v>
      </c>
      <c r="F3439" s="15">
        <v>4.2759999999999998</v>
      </c>
      <c r="G3439" s="15">
        <v>2.0129999999999999</v>
      </c>
      <c r="H3439" s="15">
        <v>1.2270000000000001</v>
      </c>
      <c r="I3439" s="15">
        <v>0.55900000000000005</v>
      </c>
    </row>
    <row r="3440" spans="1:9" x14ac:dyDescent="0.2">
      <c r="A3440" s="15">
        <v>3439</v>
      </c>
      <c r="B3440" s="15" t="s">
        <v>3103</v>
      </c>
      <c r="C3440" s="15" t="s">
        <v>3102</v>
      </c>
      <c r="D3440" s="15">
        <v>1986</v>
      </c>
      <c r="E3440" s="15">
        <v>5.4089999999999998</v>
      </c>
      <c r="F3440" s="15">
        <v>1.2709999999999999</v>
      </c>
      <c r="G3440" s="15">
        <v>1.946</v>
      </c>
      <c r="H3440" s="15">
        <v>5.22</v>
      </c>
      <c r="I3440" s="15">
        <v>0.66700000000000004</v>
      </c>
    </row>
    <row r="3441" spans="1:9" x14ac:dyDescent="0.2">
      <c r="A3441" s="15">
        <v>3440</v>
      </c>
      <c r="B3441" s="15" t="s">
        <v>794</v>
      </c>
      <c r="C3441" s="15" t="s">
        <v>3101</v>
      </c>
      <c r="D3441" s="15">
        <v>1989</v>
      </c>
      <c r="E3441" s="15">
        <v>5.4089999999999998</v>
      </c>
      <c r="F3441" s="15">
        <v>2.9609999999999999</v>
      </c>
      <c r="G3441" s="15">
        <v>1.05</v>
      </c>
      <c r="H3441" s="15">
        <v>2.8730000000000002</v>
      </c>
      <c r="I3441" s="15">
        <v>1.5</v>
      </c>
    </row>
    <row r="3442" spans="1:9" x14ac:dyDescent="0.2">
      <c r="A3442" s="15">
        <v>3441</v>
      </c>
      <c r="B3442" s="15" t="s">
        <v>2979</v>
      </c>
      <c r="C3442" s="15" t="s">
        <v>3100</v>
      </c>
      <c r="D3442" s="15">
        <v>1979</v>
      </c>
      <c r="E3442" s="15">
        <v>5.407</v>
      </c>
      <c r="F3442" s="15">
        <v>5.0720000000000001</v>
      </c>
      <c r="G3442" s="15">
        <v>2.5750000000000002</v>
      </c>
      <c r="H3442" s="15">
        <v>2.1829999999999998</v>
      </c>
      <c r="I3442" s="15">
        <v>0</v>
      </c>
    </row>
    <row r="3443" spans="1:9" x14ac:dyDescent="0.2">
      <c r="A3443" s="15">
        <v>3442</v>
      </c>
      <c r="B3443" s="15" t="s">
        <v>3099</v>
      </c>
      <c r="C3443" s="15" t="s">
        <v>3098</v>
      </c>
      <c r="D3443" s="15">
        <v>1992</v>
      </c>
      <c r="E3443" s="15">
        <v>5.407</v>
      </c>
      <c r="F3443" s="15">
        <v>0</v>
      </c>
      <c r="G3443" s="15">
        <v>4.7519999999999998</v>
      </c>
      <c r="H3443" s="15">
        <v>4.0750000000000002</v>
      </c>
      <c r="I3443" s="15">
        <v>0.54500000000000004</v>
      </c>
    </row>
    <row r="3444" spans="1:9" x14ac:dyDescent="0.2">
      <c r="A3444" s="15">
        <v>3443</v>
      </c>
      <c r="B3444" s="15" t="s">
        <v>1589</v>
      </c>
      <c r="C3444" s="15" t="s">
        <v>3097</v>
      </c>
      <c r="D3444" s="15">
        <v>1991</v>
      </c>
      <c r="E3444" s="15">
        <v>5.4039999999999999</v>
      </c>
      <c r="F3444" s="15">
        <v>4.1440000000000001</v>
      </c>
      <c r="G3444" s="15">
        <v>0.51700000000000002</v>
      </c>
      <c r="H3444" s="15">
        <v>1.67</v>
      </c>
      <c r="I3444" s="15">
        <v>1.1279999999999999</v>
      </c>
    </row>
    <row r="3445" spans="1:9" x14ac:dyDescent="0.2">
      <c r="A3445" s="15">
        <v>3444</v>
      </c>
      <c r="B3445" s="15" t="s">
        <v>3096</v>
      </c>
      <c r="C3445" s="15" t="s">
        <v>3095</v>
      </c>
      <c r="D3445" s="15">
        <v>2012</v>
      </c>
      <c r="E3445" s="15">
        <v>5.4020000000000001</v>
      </c>
      <c r="F3445" s="15">
        <v>6.87</v>
      </c>
      <c r="G3445" s="15">
        <v>1.111</v>
      </c>
      <c r="H3445" s="15">
        <v>1.2669999999999999</v>
      </c>
      <c r="I3445" s="15">
        <v>0</v>
      </c>
    </row>
    <row r="3446" spans="1:9" x14ac:dyDescent="0.2">
      <c r="A3446" s="15">
        <v>3445</v>
      </c>
      <c r="B3446" s="15" t="s">
        <v>1564</v>
      </c>
      <c r="C3446" s="15" t="s">
        <v>3094</v>
      </c>
      <c r="D3446" s="15">
        <v>2001</v>
      </c>
      <c r="E3446" s="15">
        <v>5.4020000000000001</v>
      </c>
      <c r="F3446" s="15">
        <v>1.212</v>
      </c>
      <c r="G3446" s="15">
        <v>0.66700000000000004</v>
      </c>
      <c r="H3446" s="15">
        <v>5.2850000000000001</v>
      </c>
      <c r="I3446" s="15">
        <v>1.0389999999999999</v>
      </c>
    </row>
    <row r="3447" spans="1:9" x14ac:dyDescent="0.2">
      <c r="A3447" s="15">
        <v>3446</v>
      </c>
      <c r="B3447" s="15" t="s">
        <v>3093</v>
      </c>
      <c r="C3447" s="15" t="s">
        <v>3092</v>
      </c>
      <c r="D3447" s="15">
        <v>1973</v>
      </c>
      <c r="E3447" s="15">
        <v>5.4009999999999998</v>
      </c>
      <c r="F3447" s="15">
        <v>3.7519999999999998</v>
      </c>
      <c r="G3447" s="15">
        <v>3.9620000000000002</v>
      </c>
      <c r="H3447" s="15">
        <v>1.611</v>
      </c>
      <c r="I3447" s="15">
        <v>0</v>
      </c>
    </row>
    <row r="3448" spans="1:9" x14ac:dyDescent="0.2">
      <c r="A3448" s="15">
        <v>3447</v>
      </c>
      <c r="B3448" s="15" t="s">
        <v>3091</v>
      </c>
      <c r="C3448" s="15" t="s">
        <v>3090</v>
      </c>
      <c r="D3448" s="15">
        <v>1991</v>
      </c>
      <c r="E3448" s="15">
        <v>5.4</v>
      </c>
      <c r="F3448" s="15">
        <v>3.6429999999999998</v>
      </c>
      <c r="G3448" s="15">
        <v>0.53400000000000003</v>
      </c>
      <c r="H3448" s="15">
        <v>1.7130000000000001</v>
      </c>
      <c r="I3448" s="15">
        <v>1.5149999999999999</v>
      </c>
    </row>
    <row r="3449" spans="1:9" x14ac:dyDescent="0.2">
      <c r="A3449" s="15">
        <v>3448</v>
      </c>
      <c r="B3449" s="15" t="s">
        <v>3089</v>
      </c>
      <c r="C3449" s="15" t="s">
        <v>3088</v>
      </c>
      <c r="D3449" s="15">
        <v>1963</v>
      </c>
      <c r="E3449" s="15">
        <v>5.399</v>
      </c>
      <c r="F3449" s="15">
        <v>2.7519999999999998</v>
      </c>
      <c r="G3449" s="15">
        <v>1.831</v>
      </c>
      <c r="H3449" s="15">
        <v>1</v>
      </c>
      <c r="I3449" s="15">
        <v>0.56699999999999995</v>
      </c>
    </row>
    <row r="3450" spans="1:9" x14ac:dyDescent="0.2">
      <c r="A3450" s="15">
        <v>3449</v>
      </c>
      <c r="B3450" s="15" t="s">
        <v>3087</v>
      </c>
      <c r="C3450" s="15" t="s">
        <v>3086</v>
      </c>
      <c r="D3450" s="15">
        <v>1987</v>
      </c>
      <c r="E3450" s="15">
        <v>5.399</v>
      </c>
      <c r="F3450" s="15">
        <v>4.9240000000000004</v>
      </c>
      <c r="G3450" s="15">
        <v>2.0099999999999998</v>
      </c>
      <c r="H3450" s="15">
        <v>0.55300000000000005</v>
      </c>
      <c r="I3450" s="15">
        <v>0</v>
      </c>
    </row>
    <row r="3451" spans="1:9" x14ac:dyDescent="0.2">
      <c r="A3451" s="15">
        <v>3450</v>
      </c>
      <c r="B3451" s="15" t="s">
        <v>3085</v>
      </c>
      <c r="C3451" s="15" t="s">
        <v>3084</v>
      </c>
      <c r="D3451" s="15">
        <v>1992</v>
      </c>
      <c r="E3451" s="15">
        <v>5.3970000000000002</v>
      </c>
      <c r="F3451" s="15">
        <v>4.9359999999999999</v>
      </c>
      <c r="G3451" s="15">
        <v>0.54200000000000004</v>
      </c>
      <c r="H3451" s="15">
        <v>0</v>
      </c>
      <c r="I3451" s="15">
        <v>1.1419999999999999</v>
      </c>
    </row>
    <row r="3452" spans="1:9" x14ac:dyDescent="0.2">
      <c r="A3452" s="15">
        <v>3451</v>
      </c>
      <c r="B3452" s="15" t="s">
        <v>2214</v>
      </c>
      <c r="C3452" s="15" t="s">
        <v>3083</v>
      </c>
      <c r="D3452" s="15">
        <v>1981</v>
      </c>
      <c r="E3452" s="15">
        <v>5.3970000000000002</v>
      </c>
      <c r="F3452" s="15">
        <v>6.44</v>
      </c>
      <c r="G3452" s="15">
        <v>0.625</v>
      </c>
      <c r="H3452" s="15">
        <v>0</v>
      </c>
      <c r="I3452" s="15">
        <v>0.55600000000000005</v>
      </c>
    </row>
    <row r="3453" spans="1:9" x14ac:dyDescent="0.2">
      <c r="A3453" s="15">
        <v>3452</v>
      </c>
      <c r="B3453" s="15" t="s">
        <v>3082</v>
      </c>
      <c r="C3453" s="15" t="s">
        <v>3081</v>
      </c>
      <c r="D3453" s="15">
        <v>1972</v>
      </c>
      <c r="E3453" s="15">
        <v>5.3959999999999999</v>
      </c>
      <c r="F3453" s="15">
        <v>3.6549999999999998</v>
      </c>
      <c r="G3453" s="15">
        <v>2.9239999999999999</v>
      </c>
      <c r="H3453" s="15">
        <v>3.1280000000000001</v>
      </c>
      <c r="I3453" s="15">
        <v>0</v>
      </c>
    </row>
    <row r="3454" spans="1:9" x14ac:dyDescent="0.2">
      <c r="A3454" s="15">
        <v>3453</v>
      </c>
      <c r="B3454" s="15" t="s">
        <v>836</v>
      </c>
      <c r="C3454" s="15" t="s">
        <v>3080</v>
      </c>
      <c r="D3454" s="15">
        <v>1969</v>
      </c>
      <c r="E3454" s="15">
        <v>5.3940000000000001</v>
      </c>
      <c r="F3454" s="15">
        <v>4.8570000000000002</v>
      </c>
      <c r="G3454" s="15">
        <v>4.5</v>
      </c>
      <c r="H3454" s="15">
        <v>2.125</v>
      </c>
      <c r="I3454" s="15">
        <v>0</v>
      </c>
    </row>
    <row r="3455" spans="1:9" x14ac:dyDescent="0.2">
      <c r="A3455" s="15">
        <v>3454</v>
      </c>
      <c r="B3455" s="15" t="s">
        <v>879</v>
      </c>
      <c r="C3455" s="15" t="s">
        <v>3079</v>
      </c>
      <c r="D3455" s="15">
        <v>1985</v>
      </c>
      <c r="E3455" s="15">
        <v>5.3929999999999998</v>
      </c>
      <c r="F3455" s="15">
        <v>4.8739999999999997</v>
      </c>
      <c r="G3455" s="15">
        <v>1.2070000000000001</v>
      </c>
      <c r="H3455" s="15">
        <v>2.1779999999999999</v>
      </c>
      <c r="I3455" s="15">
        <v>0</v>
      </c>
    </row>
    <row r="3456" spans="1:9" x14ac:dyDescent="0.2">
      <c r="A3456" s="15">
        <v>3455</v>
      </c>
      <c r="B3456" s="15" t="s">
        <v>2855</v>
      </c>
      <c r="C3456" s="15" t="s">
        <v>3078</v>
      </c>
      <c r="D3456" s="15">
        <v>1968</v>
      </c>
      <c r="E3456" s="15">
        <v>5.3929999999999998</v>
      </c>
      <c r="F3456" s="15">
        <v>0.54500000000000004</v>
      </c>
      <c r="G3456" s="15">
        <v>7.31</v>
      </c>
      <c r="H3456" s="15">
        <v>3.4529999999999998</v>
      </c>
      <c r="I3456" s="15">
        <v>0</v>
      </c>
    </row>
    <row r="3457" spans="1:9" x14ac:dyDescent="0.2">
      <c r="A3457" s="15">
        <v>3456</v>
      </c>
      <c r="B3457" s="15" t="s">
        <v>3077</v>
      </c>
      <c r="C3457" s="15" t="s">
        <v>3076</v>
      </c>
      <c r="D3457" s="15">
        <v>1994</v>
      </c>
      <c r="E3457" s="15">
        <v>5.3920000000000003</v>
      </c>
      <c r="F3457" s="15">
        <v>1.5840000000000001</v>
      </c>
      <c r="G3457" s="15">
        <v>2.5449999999999999</v>
      </c>
      <c r="H3457" s="15">
        <v>1.159</v>
      </c>
      <c r="I3457" s="15">
        <v>1.1140000000000001</v>
      </c>
    </row>
    <row r="3458" spans="1:9" x14ac:dyDescent="0.2">
      <c r="A3458" s="15">
        <v>3457</v>
      </c>
      <c r="B3458" s="15" t="s">
        <v>519</v>
      </c>
      <c r="C3458" s="15" t="s">
        <v>3075</v>
      </c>
      <c r="D3458" s="15">
        <v>1967</v>
      </c>
      <c r="E3458" s="15">
        <v>5.391</v>
      </c>
      <c r="F3458" s="15">
        <v>1.784</v>
      </c>
      <c r="G3458" s="15">
        <v>2.7919999999999998</v>
      </c>
      <c r="H3458" s="15">
        <v>4.1369999999999996</v>
      </c>
      <c r="I3458" s="15">
        <v>0</v>
      </c>
    </row>
    <row r="3459" spans="1:9" x14ac:dyDescent="0.2">
      <c r="A3459" s="15">
        <v>3458</v>
      </c>
      <c r="B3459" s="15" t="s">
        <v>814</v>
      </c>
      <c r="C3459" s="15" t="s">
        <v>3074</v>
      </c>
      <c r="D3459" s="15">
        <v>2010</v>
      </c>
      <c r="E3459" s="15">
        <v>5.39</v>
      </c>
      <c r="F3459" s="15">
        <v>4.4160000000000004</v>
      </c>
      <c r="G3459" s="15">
        <v>1.089</v>
      </c>
      <c r="H3459" s="15">
        <v>0</v>
      </c>
      <c r="I3459" s="15">
        <v>0</v>
      </c>
    </row>
    <row r="3460" spans="1:9" x14ac:dyDescent="0.2">
      <c r="A3460" s="15">
        <v>3459</v>
      </c>
      <c r="B3460" s="15" t="s">
        <v>3073</v>
      </c>
      <c r="C3460" s="15" t="s">
        <v>3072</v>
      </c>
      <c r="D3460" s="15">
        <v>2006</v>
      </c>
      <c r="E3460" s="15">
        <v>5.39</v>
      </c>
      <c r="F3460" s="15">
        <v>2.3730000000000002</v>
      </c>
      <c r="G3460" s="15">
        <v>1.514</v>
      </c>
      <c r="H3460" s="15">
        <v>2.262</v>
      </c>
      <c r="I3460" s="15">
        <v>0.54200000000000004</v>
      </c>
    </row>
    <row r="3461" spans="1:9" x14ac:dyDescent="0.2">
      <c r="A3461" s="15">
        <v>3460</v>
      </c>
      <c r="B3461" s="15" t="s">
        <v>1685</v>
      </c>
      <c r="C3461" s="15" t="s">
        <v>3071</v>
      </c>
      <c r="D3461" s="15">
        <v>1998</v>
      </c>
      <c r="E3461" s="15">
        <v>5.3890000000000002</v>
      </c>
      <c r="F3461" s="15">
        <v>1.0840000000000001</v>
      </c>
      <c r="G3461" s="15">
        <v>2.028</v>
      </c>
      <c r="H3461" s="15">
        <v>3.0019999999999998</v>
      </c>
      <c r="I3461" s="15">
        <v>1.1379999999999999</v>
      </c>
    </row>
    <row r="3462" spans="1:9" x14ac:dyDescent="0.2">
      <c r="A3462" s="15">
        <v>3461</v>
      </c>
      <c r="B3462" s="15" t="s">
        <v>1860</v>
      </c>
      <c r="C3462" s="15" t="s">
        <v>3070</v>
      </c>
      <c r="D3462" s="15">
        <v>1971</v>
      </c>
      <c r="E3462" s="15">
        <v>5.3890000000000002</v>
      </c>
      <c r="F3462" s="15">
        <v>5.2380000000000004</v>
      </c>
      <c r="G3462" s="15">
        <v>2.6960000000000002</v>
      </c>
      <c r="H3462" s="15">
        <v>0.625</v>
      </c>
      <c r="I3462" s="15">
        <v>0.51400000000000001</v>
      </c>
    </row>
    <row r="3463" spans="1:9" x14ac:dyDescent="0.2">
      <c r="A3463" s="15">
        <v>3462</v>
      </c>
      <c r="B3463" s="15" t="s">
        <v>3069</v>
      </c>
      <c r="C3463" s="15" t="s">
        <v>3068</v>
      </c>
      <c r="D3463" s="15">
        <v>2012</v>
      </c>
      <c r="E3463" s="15">
        <v>5.3869999999999996</v>
      </c>
      <c r="F3463" s="15">
        <v>4.9969999999999999</v>
      </c>
      <c r="G3463" s="15">
        <v>2.0499999999999998</v>
      </c>
      <c r="H3463" s="15">
        <v>2.79</v>
      </c>
      <c r="I3463" s="15">
        <v>0</v>
      </c>
    </row>
    <row r="3464" spans="1:9" x14ac:dyDescent="0.2">
      <c r="A3464" s="15">
        <v>3463</v>
      </c>
      <c r="B3464" s="15" t="s">
        <v>517</v>
      </c>
      <c r="C3464" s="15" t="s">
        <v>3067</v>
      </c>
      <c r="D3464" s="15">
        <v>1958</v>
      </c>
      <c r="E3464" s="15">
        <v>5.3849999999999998</v>
      </c>
      <c r="F3464" s="15">
        <v>0.73799999999999999</v>
      </c>
      <c r="G3464" s="15">
        <v>5.5910000000000002</v>
      </c>
      <c r="H3464" s="15">
        <v>0.64300000000000002</v>
      </c>
      <c r="I3464" s="15">
        <v>0</v>
      </c>
    </row>
    <row r="3465" spans="1:9" x14ac:dyDescent="0.2">
      <c r="A3465" s="15">
        <v>3464</v>
      </c>
      <c r="B3465" s="15" t="s">
        <v>1256</v>
      </c>
      <c r="C3465" s="15" t="s">
        <v>3066</v>
      </c>
      <c r="D3465" s="15">
        <v>1972</v>
      </c>
      <c r="E3465" s="15">
        <v>5.3849999999999998</v>
      </c>
      <c r="F3465" s="15">
        <v>0.71599999999999997</v>
      </c>
      <c r="G3465" s="15">
        <v>4.6980000000000004</v>
      </c>
      <c r="H3465" s="15">
        <v>4.3979999999999997</v>
      </c>
      <c r="I3465" s="15">
        <v>0</v>
      </c>
    </row>
    <row r="3466" spans="1:9" x14ac:dyDescent="0.2">
      <c r="A3466" s="15">
        <v>3465</v>
      </c>
      <c r="B3466" s="15" t="s">
        <v>3065</v>
      </c>
      <c r="C3466" s="15" t="s">
        <v>3064</v>
      </c>
      <c r="D3466" s="15">
        <v>2006</v>
      </c>
      <c r="E3466" s="15">
        <v>5.3840000000000003</v>
      </c>
      <c r="F3466" s="15">
        <v>1.2729999999999999</v>
      </c>
      <c r="G3466" s="15">
        <v>2.0150000000000001</v>
      </c>
      <c r="H3466" s="15">
        <v>5.4530000000000003</v>
      </c>
      <c r="I3466" s="15">
        <v>0</v>
      </c>
    </row>
    <row r="3467" spans="1:9" x14ac:dyDescent="0.2">
      <c r="A3467" s="15">
        <v>3466</v>
      </c>
      <c r="B3467" s="15" t="s">
        <v>2478</v>
      </c>
      <c r="C3467" s="15" t="s">
        <v>3063</v>
      </c>
      <c r="D3467" s="15">
        <v>1944</v>
      </c>
      <c r="E3467" s="15">
        <v>5.383</v>
      </c>
      <c r="F3467" s="15">
        <v>2.19</v>
      </c>
      <c r="G3467" s="15">
        <v>3</v>
      </c>
      <c r="H3467" s="15">
        <v>0</v>
      </c>
      <c r="I3467" s="15">
        <v>0</v>
      </c>
    </row>
    <row r="3468" spans="1:9" x14ac:dyDescent="0.2">
      <c r="A3468" s="15">
        <v>3467</v>
      </c>
      <c r="B3468" s="15" t="s">
        <v>3062</v>
      </c>
      <c r="C3468" s="15" t="s">
        <v>1571</v>
      </c>
      <c r="D3468" s="15">
        <v>1967</v>
      </c>
      <c r="E3468" s="15">
        <v>5.38</v>
      </c>
      <c r="F3468" s="15">
        <v>8.8670000000000009</v>
      </c>
      <c r="G3468" s="15">
        <v>1.1220000000000001</v>
      </c>
      <c r="H3468" s="15">
        <v>0</v>
      </c>
      <c r="I3468" s="15">
        <v>0.52800000000000002</v>
      </c>
    </row>
    <row r="3469" spans="1:9" x14ac:dyDescent="0.2">
      <c r="A3469" s="15">
        <v>3468</v>
      </c>
      <c r="B3469" s="15" t="s">
        <v>834</v>
      </c>
      <c r="C3469" s="15" t="s">
        <v>3061</v>
      </c>
      <c r="D3469" s="15">
        <v>2001</v>
      </c>
      <c r="E3469" s="15">
        <v>5.3789999999999996</v>
      </c>
      <c r="F3469" s="15">
        <v>1.2589999999999999</v>
      </c>
      <c r="G3469" s="15">
        <v>0.64300000000000002</v>
      </c>
      <c r="H3469" s="15">
        <v>5.1440000000000001</v>
      </c>
      <c r="I3469" s="15">
        <v>1.0429999999999999</v>
      </c>
    </row>
    <row r="3470" spans="1:9" x14ac:dyDescent="0.2">
      <c r="A3470" s="15">
        <v>3469</v>
      </c>
      <c r="B3470" s="15" t="s">
        <v>1042</v>
      </c>
      <c r="C3470" s="15" t="s">
        <v>3060</v>
      </c>
      <c r="D3470" s="15">
        <v>1942</v>
      </c>
      <c r="E3470" s="15">
        <v>5.3769999999999998</v>
      </c>
      <c r="F3470" s="15">
        <v>4.8570000000000002</v>
      </c>
      <c r="G3470" s="15">
        <v>0</v>
      </c>
      <c r="H3470" s="15">
        <v>0.51500000000000001</v>
      </c>
      <c r="I3470" s="15">
        <v>0</v>
      </c>
    </row>
    <row r="3471" spans="1:9" x14ac:dyDescent="0.2">
      <c r="A3471" s="15">
        <v>3470</v>
      </c>
      <c r="B3471" s="15" t="s">
        <v>3059</v>
      </c>
      <c r="C3471" s="15" t="s">
        <v>3058</v>
      </c>
      <c r="D3471" s="15">
        <v>1978</v>
      </c>
      <c r="E3471" s="15">
        <v>5.375</v>
      </c>
      <c r="F3471" s="15">
        <v>5.9610000000000003</v>
      </c>
      <c r="G3471" s="15">
        <v>1.6870000000000001</v>
      </c>
      <c r="H3471" s="15">
        <v>1.056</v>
      </c>
      <c r="I3471" s="15">
        <v>0</v>
      </c>
    </row>
    <row r="3472" spans="1:9" x14ac:dyDescent="0.2">
      <c r="A3472" s="15">
        <v>3471</v>
      </c>
      <c r="B3472" s="15" t="s">
        <v>1337</v>
      </c>
      <c r="C3472" s="15" t="s">
        <v>3057</v>
      </c>
      <c r="D3472" s="15">
        <v>1964</v>
      </c>
      <c r="E3472" s="15">
        <v>5.375</v>
      </c>
      <c r="F3472" s="15">
        <v>5.0439999999999996</v>
      </c>
      <c r="G3472" s="15">
        <v>4.5019999999999998</v>
      </c>
      <c r="H3472" s="15">
        <v>0.66700000000000004</v>
      </c>
      <c r="I3472" s="15">
        <v>0</v>
      </c>
    </row>
    <row r="3473" spans="1:9" x14ac:dyDescent="0.2">
      <c r="A3473" s="15">
        <v>3472</v>
      </c>
      <c r="B3473" s="15" t="s">
        <v>2301</v>
      </c>
      <c r="C3473" s="15" t="s">
        <v>3056</v>
      </c>
      <c r="D3473" s="15">
        <v>1984</v>
      </c>
      <c r="E3473" s="15">
        <v>5.375</v>
      </c>
      <c r="F3473" s="15">
        <v>2.9049999999999998</v>
      </c>
      <c r="G3473" s="15">
        <v>1.129</v>
      </c>
      <c r="H3473" s="15">
        <v>3.8929999999999998</v>
      </c>
      <c r="I3473" s="15">
        <v>0.52500000000000002</v>
      </c>
    </row>
    <row r="3474" spans="1:9" x14ac:dyDescent="0.2">
      <c r="A3474" s="15">
        <v>3473</v>
      </c>
      <c r="B3474" s="15" t="s">
        <v>3055</v>
      </c>
      <c r="C3474" s="15" t="s">
        <v>3054</v>
      </c>
      <c r="D3474" s="15">
        <v>1960</v>
      </c>
      <c r="E3474" s="15">
        <v>5.3739999999999997</v>
      </c>
      <c r="F3474" s="15">
        <v>4.0709999999999997</v>
      </c>
      <c r="G3474" s="15">
        <v>2.25</v>
      </c>
      <c r="H3474" s="15">
        <v>0.66700000000000004</v>
      </c>
      <c r="I3474" s="15">
        <v>0</v>
      </c>
    </row>
    <row r="3475" spans="1:9" x14ac:dyDescent="0.2">
      <c r="A3475" s="15">
        <v>3474</v>
      </c>
      <c r="B3475" s="15" t="s">
        <v>2485</v>
      </c>
      <c r="C3475" s="15" t="s">
        <v>2559</v>
      </c>
      <c r="D3475" s="15">
        <v>1995</v>
      </c>
      <c r="E3475" s="15">
        <v>5.3710000000000004</v>
      </c>
      <c r="F3475" s="15">
        <v>1.7729999999999999</v>
      </c>
      <c r="G3475" s="15">
        <v>0.53</v>
      </c>
      <c r="H3475" s="15">
        <v>1.242</v>
      </c>
      <c r="I3475" s="15">
        <v>2.1669999999999998</v>
      </c>
    </row>
    <row r="3476" spans="1:9" x14ac:dyDescent="0.2">
      <c r="A3476" s="15">
        <v>3475</v>
      </c>
      <c r="B3476" s="15" t="s">
        <v>3053</v>
      </c>
      <c r="C3476" s="15" t="s">
        <v>3052</v>
      </c>
      <c r="D3476" s="15">
        <v>1973</v>
      </c>
      <c r="E3476" s="15">
        <v>5.37</v>
      </c>
      <c r="F3476" s="15">
        <v>4.5910000000000002</v>
      </c>
      <c r="G3476" s="15">
        <v>3.1230000000000002</v>
      </c>
      <c r="H3476" s="15">
        <v>1.556</v>
      </c>
      <c r="I3476" s="15">
        <v>0</v>
      </c>
    </row>
    <row r="3477" spans="1:9" x14ac:dyDescent="0.2">
      <c r="A3477" s="15">
        <v>3476</v>
      </c>
      <c r="B3477" s="15" t="s">
        <v>3051</v>
      </c>
      <c r="C3477" s="15" t="s">
        <v>3050</v>
      </c>
      <c r="D3477" s="15">
        <v>1969</v>
      </c>
      <c r="E3477" s="15">
        <v>5.3689999999999998</v>
      </c>
      <c r="F3477" s="15">
        <v>8.2270000000000003</v>
      </c>
      <c r="G3477" s="15">
        <v>2.125</v>
      </c>
      <c r="H3477" s="15">
        <v>0</v>
      </c>
      <c r="I3477" s="15">
        <v>0.51</v>
      </c>
    </row>
    <row r="3478" spans="1:9" x14ac:dyDescent="0.2">
      <c r="A3478" s="15">
        <v>3477</v>
      </c>
      <c r="B3478" s="15" t="s">
        <v>3049</v>
      </c>
      <c r="C3478" s="15" t="s">
        <v>3048</v>
      </c>
      <c r="D3478" s="15">
        <v>1984</v>
      </c>
      <c r="E3478" s="15">
        <v>5.3680000000000003</v>
      </c>
      <c r="F3478" s="15">
        <v>0.82599999999999996</v>
      </c>
      <c r="G3478" s="15">
        <v>3.8650000000000002</v>
      </c>
      <c r="H3478" s="15">
        <v>7.6269999999999998</v>
      </c>
      <c r="I3478" s="15">
        <v>0</v>
      </c>
    </row>
    <row r="3479" spans="1:9" x14ac:dyDescent="0.2">
      <c r="A3479" s="15">
        <v>3478</v>
      </c>
      <c r="B3479" s="15" t="s">
        <v>1165</v>
      </c>
      <c r="C3479" s="15" t="s">
        <v>3047</v>
      </c>
      <c r="D3479" s="15">
        <v>1950</v>
      </c>
      <c r="E3479" s="15">
        <v>5.3680000000000003</v>
      </c>
      <c r="F3479" s="15">
        <v>0</v>
      </c>
      <c r="G3479" s="15">
        <v>5.5</v>
      </c>
      <c r="H3479" s="15">
        <v>0</v>
      </c>
      <c r="I3479" s="15">
        <v>0</v>
      </c>
    </row>
    <row r="3480" spans="1:9" x14ac:dyDescent="0.2">
      <c r="A3480" s="15">
        <v>3479</v>
      </c>
      <c r="B3480" s="15" t="s">
        <v>794</v>
      </c>
      <c r="C3480" s="15" t="s">
        <v>3046</v>
      </c>
      <c r="D3480" s="15">
        <v>1986</v>
      </c>
      <c r="E3480" s="15">
        <v>5.3680000000000003</v>
      </c>
      <c r="F3480" s="15">
        <v>4.4969999999999999</v>
      </c>
      <c r="G3480" s="15">
        <v>1.1379999999999999</v>
      </c>
      <c r="H3480" s="15">
        <v>2.633</v>
      </c>
      <c r="I3480" s="15">
        <v>0</v>
      </c>
    </row>
    <row r="3481" spans="1:9" x14ac:dyDescent="0.2">
      <c r="A3481" s="15">
        <v>3480</v>
      </c>
      <c r="B3481" s="15" t="s">
        <v>618</v>
      </c>
      <c r="C3481" s="15" t="s">
        <v>3045</v>
      </c>
      <c r="D3481" s="15">
        <v>1990</v>
      </c>
      <c r="E3481" s="15">
        <v>5.3659999999999997</v>
      </c>
      <c r="F3481" s="15">
        <v>3.11</v>
      </c>
      <c r="G3481" s="15">
        <v>0.55000000000000004</v>
      </c>
      <c r="H3481" s="15">
        <v>0.55300000000000005</v>
      </c>
      <c r="I3481" s="15">
        <v>2.0379999999999998</v>
      </c>
    </row>
    <row r="3482" spans="1:9" x14ac:dyDescent="0.2">
      <c r="A3482" s="15">
        <v>3481</v>
      </c>
      <c r="B3482" s="15" t="s">
        <v>1937</v>
      </c>
      <c r="C3482" s="15" t="s">
        <v>3044</v>
      </c>
      <c r="D3482" s="15">
        <v>1993</v>
      </c>
      <c r="E3482" s="15">
        <v>5.3620000000000001</v>
      </c>
      <c r="F3482" s="15">
        <v>2.9860000000000002</v>
      </c>
      <c r="G3482" s="15">
        <v>0.57699999999999996</v>
      </c>
      <c r="H3482" s="15">
        <v>3.8620000000000001</v>
      </c>
      <c r="I3482" s="15">
        <v>0.51500000000000001</v>
      </c>
    </row>
    <row r="3483" spans="1:9" x14ac:dyDescent="0.2">
      <c r="A3483" s="15">
        <v>3482</v>
      </c>
      <c r="B3483" s="15" t="s">
        <v>2017</v>
      </c>
      <c r="C3483" s="15" t="s">
        <v>3043</v>
      </c>
      <c r="D3483" s="15">
        <v>1987</v>
      </c>
      <c r="E3483" s="15">
        <v>5.3609999999999998</v>
      </c>
      <c r="F3483" s="15">
        <v>2.4</v>
      </c>
      <c r="G3483" s="15">
        <v>0.54500000000000004</v>
      </c>
      <c r="H3483" s="15">
        <v>5.1680000000000001</v>
      </c>
      <c r="I3483" s="15">
        <v>0.55600000000000005</v>
      </c>
    </row>
    <row r="3484" spans="1:9" x14ac:dyDescent="0.2">
      <c r="A3484" s="15">
        <v>3483</v>
      </c>
      <c r="B3484" s="15" t="s">
        <v>1032</v>
      </c>
      <c r="C3484" s="15" t="s">
        <v>3042</v>
      </c>
      <c r="D3484" s="15">
        <v>2006</v>
      </c>
      <c r="E3484" s="15">
        <v>5.359</v>
      </c>
      <c r="F3484" s="15">
        <v>2.0009999999999999</v>
      </c>
      <c r="G3484" s="15">
        <v>0.56299999999999994</v>
      </c>
      <c r="H3484" s="15">
        <v>3.5539999999999998</v>
      </c>
      <c r="I3484" s="15">
        <v>1.03</v>
      </c>
    </row>
    <row r="3485" spans="1:9" x14ac:dyDescent="0.2">
      <c r="A3485" s="15">
        <v>3484</v>
      </c>
      <c r="B3485" s="15" t="s">
        <v>801</v>
      </c>
      <c r="C3485" s="15" t="s">
        <v>3041</v>
      </c>
      <c r="D3485" s="15">
        <v>1964</v>
      </c>
      <c r="E3485" s="15">
        <v>5.3579999999999997</v>
      </c>
      <c r="F3485" s="15">
        <v>7.3570000000000002</v>
      </c>
      <c r="G3485" s="15">
        <v>2.2709999999999999</v>
      </c>
      <c r="H3485" s="15">
        <v>0.55900000000000005</v>
      </c>
      <c r="I3485" s="15">
        <v>0</v>
      </c>
    </row>
    <row r="3486" spans="1:9" x14ac:dyDescent="0.2">
      <c r="A3486" s="15">
        <v>3485</v>
      </c>
      <c r="B3486" s="15" t="s">
        <v>3040</v>
      </c>
      <c r="C3486" s="15" t="s">
        <v>3039</v>
      </c>
      <c r="D3486" s="15">
        <v>1984</v>
      </c>
      <c r="E3486" s="15">
        <v>5.3559999999999999</v>
      </c>
      <c r="F3486" s="15">
        <v>0.2</v>
      </c>
      <c r="G3486" s="15">
        <v>4.3929999999999998</v>
      </c>
      <c r="H3486" s="15">
        <v>8.1999999999999993</v>
      </c>
      <c r="I3486" s="15">
        <v>0</v>
      </c>
    </row>
    <row r="3487" spans="1:9" x14ac:dyDescent="0.2">
      <c r="A3487" s="15">
        <v>3486</v>
      </c>
      <c r="B3487" s="15" t="s">
        <v>3038</v>
      </c>
      <c r="C3487" s="15" t="s">
        <v>3037</v>
      </c>
      <c r="D3487" s="15">
        <v>1917</v>
      </c>
      <c r="E3487" s="15">
        <v>5.3559999999999999</v>
      </c>
      <c r="F3487" s="15">
        <v>4.226</v>
      </c>
      <c r="G3487" s="15">
        <v>0</v>
      </c>
      <c r="H3487" s="15">
        <v>0</v>
      </c>
      <c r="I3487" s="15">
        <v>0.625</v>
      </c>
    </row>
    <row r="3488" spans="1:9" x14ac:dyDescent="0.2">
      <c r="A3488" s="15">
        <v>3487</v>
      </c>
      <c r="B3488" s="15" t="s">
        <v>1535</v>
      </c>
      <c r="C3488" s="15" t="s">
        <v>3036</v>
      </c>
      <c r="D3488" s="15">
        <v>1972</v>
      </c>
      <c r="E3488" s="15">
        <v>5.3540000000000001</v>
      </c>
      <c r="F3488" s="15">
        <v>2.3919999999999999</v>
      </c>
      <c r="G3488" s="15">
        <v>3.4510000000000001</v>
      </c>
      <c r="H3488" s="15">
        <v>1.923</v>
      </c>
      <c r="I3488" s="15">
        <v>0.53100000000000003</v>
      </c>
    </row>
    <row r="3489" spans="1:9" x14ac:dyDescent="0.2">
      <c r="A3489" s="15">
        <v>3488</v>
      </c>
      <c r="B3489" s="15" t="s">
        <v>2735</v>
      </c>
      <c r="C3489" s="15" t="s">
        <v>3035</v>
      </c>
      <c r="D3489" s="15">
        <v>1990</v>
      </c>
      <c r="E3489" s="15">
        <v>5.3540000000000001</v>
      </c>
      <c r="F3489" s="15">
        <v>4.4139999999999997</v>
      </c>
      <c r="G3489" s="15">
        <v>0.55900000000000005</v>
      </c>
      <c r="H3489" s="15">
        <v>0</v>
      </c>
      <c r="I3489" s="15">
        <v>1.738</v>
      </c>
    </row>
    <row r="3490" spans="1:9" x14ac:dyDescent="0.2">
      <c r="A3490" s="15">
        <v>3489</v>
      </c>
      <c r="B3490" s="15" t="s">
        <v>1015</v>
      </c>
      <c r="C3490" s="15" t="s">
        <v>3034</v>
      </c>
      <c r="D3490" s="15">
        <v>1960</v>
      </c>
      <c r="E3490" s="15">
        <v>5.3529999999999998</v>
      </c>
      <c r="F3490" s="15">
        <v>5.7110000000000003</v>
      </c>
      <c r="G3490" s="15">
        <v>2.1110000000000002</v>
      </c>
      <c r="H3490" s="15">
        <v>0</v>
      </c>
      <c r="I3490" s="15">
        <v>0</v>
      </c>
    </row>
    <row r="3491" spans="1:9" x14ac:dyDescent="0.2">
      <c r="A3491" s="15">
        <v>3490</v>
      </c>
      <c r="B3491" s="15" t="s">
        <v>3033</v>
      </c>
      <c r="C3491" s="15" t="s">
        <v>3032</v>
      </c>
      <c r="D3491" s="15">
        <v>1986</v>
      </c>
      <c r="E3491" s="15">
        <v>5.3529999999999998</v>
      </c>
      <c r="F3491" s="15">
        <v>2.92</v>
      </c>
      <c r="G3491" s="15">
        <v>1.792</v>
      </c>
      <c r="H3491" s="15">
        <v>2.1850000000000001</v>
      </c>
      <c r="I3491" s="15">
        <v>0.52200000000000002</v>
      </c>
    </row>
    <row r="3492" spans="1:9" x14ac:dyDescent="0.2">
      <c r="A3492" s="15">
        <v>3491</v>
      </c>
      <c r="B3492" s="15" t="s">
        <v>3031</v>
      </c>
      <c r="C3492" s="15" t="s">
        <v>3030</v>
      </c>
      <c r="D3492" s="15">
        <v>1961</v>
      </c>
      <c r="E3492" s="15">
        <v>5.3520000000000003</v>
      </c>
      <c r="F3492" s="15">
        <v>0.2</v>
      </c>
      <c r="G3492" s="15">
        <v>4.5019999999999998</v>
      </c>
      <c r="H3492" s="15">
        <v>2.6560000000000001</v>
      </c>
      <c r="I3492" s="15">
        <v>0</v>
      </c>
    </row>
    <row r="3493" spans="1:9" x14ac:dyDescent="0.2">
      <c r="A3493" s="15">
        <v>3492</v>
      </c>
      <c r="B3493" s="15" t="s">
        <v>3029</v>
      </c>
      <c r="C3493" s="15" t="s">
        <v>3028</v>
      </c>
      <c r="D3493" s="15">
        <v>1977</v>
      </c>
      <c r="E3493" s="15">
        <v>5.351</v>
      </c>
      <c r="F3493" s="15">
        <v>0.2</v>
      </c>
      <c r="G3493" s="15">
        <v>5.3940000000000001</v>
      </c>
      <c r="H3493" s="15">
        <v>5.0469999999999997</v>
      </c>
      <c r="I3493" s="15">
        <v>0</v>
      </c>
    </row>
    <row r="3494" spans="1:9" x14ac:dyDescent="0.2">
      <c r="A3494" s="15">
        <v>3493</v>
      </c>
      <c r="B3494" s="15" t="s">
        <v>3027</v>
      </c>
      <c r="C3494" s="15" t="s">
        <v>3026</v>
      </c>
      <c r="D3494" s="15">
        <v>1998</v>
      </c>
      <c r="E3494" s="15">
        <v>5.351</v>
      </c>
      <c r="F3494" s="15">
        <v>0</v>
      </c>
      <c r="G3494" s="15">
        <v>1.2</v>
      </c>
      <c r="H3494" s="15">
        <v>5.5869999999999997</v>
      </c>
      <c r="I3494" s="15">
        <v>2.0139999999999998</v>
      </c>
    </row>
    <row r="3495" spans="1:9" x14ac:dyDescent="0.2">
      <c r="A3495" s="15">
        <v>3494</v>
      </c>
      <c r="B3495" s="15" t="s">
        <v>3025</v>
      </c>
      <c r="C3495" s="15" t="s">
        <v>3024</v>
      </c>
      <c r="D3495" s="15">
        <v>2003</v>
      </c>
      <c r="E3495" s="15">
        <v>5.3460000000000001</v>
      </c>
      <c r="F3495" s="15">
        <v>2.1019999999999999</v>
      </c>
      <c r="G3495" s="15">
        <v>0.8</v>
      </c>
      <c r="H3495" s="15">
        <v>5.7279999999999998</v>
      </c>
      <c r="I3495" s="15">
        <v>0</v>
      </c>
    </row>
    <row r="3496" spans="1:9" x14ac:dyDescent="0.2">
      <c r="A3496" s="15">
        <v>3495</v>
      </c>
      <c r="B3496" s="15" t="s">
        <v>3023</v>
      </c>
      <c r="C3496" s="15" t="s">
        <v>3022</v>
      </c>
      <c r="D3496" s="15">
        <v>2006</v>
      </c>
      <c r="E3496" s="15">
        <v>5.3460000000000001</v>
      </c>
      <c r="F3496" s="15">
        <v>1.2</v>
      </c>
      <c r="G3496" s="15">
        <v>0.54</v>
      </c>
      <c r="H3496" s="15">
        <v>8.3529999999999998</v>
      </c>
      <c r="I3496" s="15">
        <v>0</v>
      </c>
    </row>
    <row r="3497" spans="1:9" x14ac:dyDescent="0.2">
      <c r="A3497" s="15">
        <v>3496</v>
      </c>
      <c r="B3497" s="15" t="s">
        <v>1711</v>
      </c>
      <c r="C3497" s="15" t="s">
        <v>3021</v>
      </c>
      <c r="D3497" s="15">
        <v>1964</v>
      </c>
      <c r="E3497" s="15">
        <v>5.3449999999999998</v>
      </c>
      <c r="F3497" s="15">
        <v>3.1030000000000002</v>
      </c>
      <c r="G3497" s="15">
        <v>4.9710000000000001</v>
      </c>
      <c r="H3497" s="15">
        <v>1.45</v>
      </c>
      <c r="I3497" s="15">
        <v>0</v>
      </c>
    </row>
    <row r="3498" spans="1:9" x14ac:dyDescent="0.2">
      <c r="A3498" s="15">
        <v>3497</v>
      </c>
      <c r="B3498" s="15" t="s">
        <v>2788</v>
      </c>
      <c r="C3498" s="15" t="s">
        <v>3020</v>
      </c>
      <c r="D3498" s="15">
        <v>1991</v>
      </c>
      <c r="E3498" s="15">
        <v>5.3449999999999998</v>
      </c>
      <c r="F3498" s="15">
        <v>1.6719999999999999</v>
      </c>
      <c r="G3498" s="15">
        <v>0.64300000000000002</v>
      </c>
      <c r="H3498" s="15">
        <v>4.25</v>
      </c>
      <c r="I3498" s="15">
        <v>2.0449999999999999</v>
      </c>
    </row>
    <row r="3499" spans="1:9" x14ac:dyDescent="0.2">
      <c r="A3499" s="15">
        <v>3498</v>
      </c>
      <c r="B3499" s="15" t="s">
        <v>3019</v>
      </c>
      <c r="C3499" s="15" t="s">
        <v>1182</v>
      </c>
      <c r="D3499" s="15">
        <v>1985</v>
      </c>
      <c r="E3499" s="15">
        <v>5.3449999999999998</v>
      </c>
      <c r="F3499" s="15">
        <v>2.9750000000000001</v>
      </c>
      <c r="G3499" s="15">
        <v>1.758</v>
      </c>
      <c r="H3499" s="15">
        <v>5.3929999999999998</v>
      </c>
      <c r="I3499" s="15">
        <v>0</v>
      </c>
    </row>
    <row r="3500" spans="1:9" x14ac:dyDescent="0.2">
      <c r="A3500" s="15">
        <v>3499</v>
      </c>
      <c r="B3500" s="15" t="s">
        <v>3018</v>
      </c>
      <c r="C3500" s="15" t="s">
        <v>3017</v>
      </c>
      <c r="D3500" s="15">
        <v>1970</v>
      </c>
      <c r="E3500" s="15">
        <v>5.343</v>
      </c>
      <c r="F3500" s="15">
        <v>10.901999999999999</v>
      </c>
      <c r="G3500" s="15">
        <v>1.5</v>
      </c>
      <c r="H3500" s="15">
        <v>0</v>
      </c>
      <c r="I3500" s="15">
        <v>0</v>
      </c>
    </row>
    <row r="3501" spans="1:9" x14ac:dyDescent="0.2">
      <c r="A3501" s="15">
        <v>3500</v>
      </c>
      <c r="B3501" s="15" t="s">
        <v>3016</v>
      </c>
      <c r="C3501" s="15" t="s">
        <v>3015</v>
      </c>
      <c r="D3501" s="15">
        <v>2003</v>
      </c>
      <c r="E3501" s="15">
        <v>5.34</v>
      </c>
      <c r="F3501" s="15">
        <v>4.67</v>
      </c>
      <c r="G3501" s="15">
        <v>0.503</v>
      </c>
      <c r="H3501" s="15">
        <v>0</v>
      </c>
      <c r="I3501" s="15">
        <v>0.53</v>
      </c>
    </row>
    <row r="3502" spans="1:9" x14ac:dyDescent="0.2">
      <c r="A3502" s="15">
        <v>3501</v>
      </c>
      <c r="B3502" s="15" t="s">
        <v>925</v>
      </c>
      <c r="C3502" s="15" t="s">
        <v>3014</v>
      </c>
      <c r="D3502" s="15">
        <v>1923</v>
      </c>
      <c r="E3502" s="15">
        <v>5.34</v>
      </c>
      <c r="F3502" s="15">
        <v>4.2110000000000003</v>
      </c>
      <c r="G3502" s="15">
        <v>0</v>
      </c>
      <c r="H3502" s="15">
        <v>0</v>
      </c>
      <c r="I3502" s="15">
        <v>0.625</v>
      </c>
    </row>
    <row r="3503" spans="1:9" x14ac:dyDescent="0.2">
      <c r="A3503" s="15">
        <v>3502</v>
      </c>
      <c r="B3503" s="15" t="s">
        <v>3013</v>
      </c>
      <c r="C3503" s="15" t="s">
        <v>3012</v>
      </c>
      <c r="D3503" s="15">
        <v>2000</v>
      </c>
      <c r="E3503" s="15">
        <v>5.3380000000000001</v>
      </c>
      <c r="F3503" s="15">
        <v>3.9460000000000002</v>
      </c>
      <c r="G3503" s="15">
        <v>0.51600000000000001</v>
      </c>
      <c r="H3503" s="15">
        <v>0.53100000000000003</v>
      </c>
      <c r="I3503" s="15">
        <v>0.51400000000000001</v>
      </c>
    </row>
    <row r="3504" spans="1:9" x14ac:dyDescent="0.2">
      <c r="A3504" s="15">
        <v>3503</v>
      </c>
      <c r="B3504" s="15" t="s">
        <v>3011</v>
      </c>
      <c r="C3504" s="15" t="s">
        <v>3010</v>
      </c>
      <c r="D3504" s="15">
        <v>1983</v>
      </c>
      <c r="E3504" s="15">
        <v>5.335</v>
      </c>
      <c r="F3504" s="15">
        <v>3.3210000000000002</v>
      </c>
      <c r="G3504" s="15">
        <v>1.127</v>
      </c>
      <c r="H3504" s="15">
        <v>2.3010000000000002</v>
      </c>
      <c r="I3504" s="15">
        <v>0.51500000000000001</v>
      </c>
    </row>
    <row r="3505" spans="1:9" x14ac:dyDescent="0.2">
      <c r="A3505" s="15">
        <v>3504</v>
      </c>
      <c r="B3505" s="15" t="s">
        <v>3009</v>
      </c>
      <c r="C3505" s="15" t="s">
        <v>918</v>
      </c>
      <c r="D3505" s="15">
        <v>1974</v>
      </c>
      <c r="E3505" s="15">
        <v>5.3339999999999996</v>
      </c>
      <c r="F3505" s="15">
        <v>5.28</v>
      </c>
      <c r="G3505" s="15">
        <v>0.83299999999999996</v>
      </c>
      <c r="H3505" s="15">
        <v>3.2519999999999998</v>
      </c>
      <c r="I3505" s="15">
        <v>0</v>
      </c>
    </row>
    <row r="3506" spans="1:9" x14ac:dyDescent="0.2">
      <c r="A3506" s="15">
        <v>3505</v>
      </c>
      <c r="B3506" s="15" t="s">
        <v>3008</v>
      </c>
      <c r="C3506" s="15" t="s">
        <v>3007</v>
      </c>
      <c r="D3506" s="15">
        <v>1995</v>
      </c>
      <c r="E3506" s="15">
        <v>5.3339999999999996</v>
      </c>
      <c r="F3506" s="15">
        <v>1.2250000000000001</v>
      </c>
      <c r="G3506" s="15">
        <v>0.6</v>
      </c>
      <c r="H3506" s="15">
        <v>4.37</v>
      </c>
      <c r="I3506" s="15">
        <v>1.3440000000000001</v>
      </c>
    </row>
    <row r="3507" spans="1:9" x14ac:dyDescent="0.2">
      <c r="A3507" s="15">
        <v>3506</v>
      </c>
      <c r="B3507" s="15" t="s">
        <v>3006</v>
      </c>
      <c r="C3507" s="15" t="s">
        <v>3005</v>
      </c>
      <c r="D3507" s="15">
        <v>2002</v>
      </c>
      <c r="E3507" s="15">
        <v>5.3339999999999996</v>
      </c>
      <c r="F3507" s="15">
        <v>2.6789999999999998</v>
      </c>
      <c r="G3507" s="15">
        <v>0.55600000000000005</v>
      </c>
      <c r="H3507" s="15">
        <v>1.5</v>
      </c>
      <c r="I3507" s="15">
        <v>1.026</v>
      </c>
    </row>
    <row r="3508" spans="1:9" x14ac:dyDescent="0.2">
      <c r="A3508" s="15">
        <v>3507</v>
      </c>
      <c r="B3508" s="15" t="s">
        <v>722</v>
      </c>
      <c r="C3508" s="15" t="s">
        <v>3004</v>
      </c>
      <c r="D3508" s="15">
        <v>2005</v>
      </c>
      <c r="E3508" s="15">
        <v>5.3339999999999996</v>
      </c>
      <c r="F3508" s="15">
        <v>2.419</v>
      </c>
      <c r="G3508" s="15">
        <v>0.53700000000000003</v>
      </c>
      <c r="H3508" s="15">
        <v>1.611</v>
      </c>
      <c r="I3508" s="15">
        <v>1.554</v>
      </c>
    </row>
    <row r="3509" spans="1:9" x14ac:dyDescent="0.2">
      <c r="A3509" s="15">
        <v>3508</v>
      </c>
      <c r="B3509" s="15" t="s">
        <v>3003</v>
      </c>
      <c r="C3509" s="15" t="s">
        <v>3002</v>
      </c>
      <c r="D3509" s="15">
        <v>2003</v>
      </c>
      <c r="E3509" s="15">
        <v>5.3319999999999999</v>
      </c>
      <c r="F3509" s="15">
        <v>0.52900000000000003</v>
      </c>
      <c r="G3509" s="15">
        <v>0.64300000000000002</v>
      </c>
      <c r="H3509" s="15">
        <v>5.7460000000000004</v>
      </c>
      <c r="I3509" s="15">
        <v>1</v>
      </c>
    </row>
    <row r="3510" spans="1:9" x14ac:dyDescent="0.2">
      <c r="A3510" s="15">
        <v>3509</v>
      </c>
      <c r="B3510" s="15" t="s">
        <v>3001</v>
      </c>
      <c r="C3510" s="15" t="s">
        <v>3000</v>
      </c>
      <c r="D3510" s="15">
        <v>1958</v>
      </c>
      <c r="E3510" s="15">
        <v>5.3310000000000004</v>
      </c>
      <c r="F3510" s="15">
        <v>4.7809999999999997</v>
      </c>
      <c r="G3510" s="15">
        <v>0.83299999999999996</v>
      </c>
      <c r="H3510" s="15">
        <v>0</v>
      </c>
      <c r="I3510" s="15">
        <v>0.51100000000000001</v>
      </c>
    </row>
    <row r="3511" spans="1:9" x14ac:dyDescent="0.2">
      <c r="A3511" s="15">
        <v>3510</v>
      </c>
      <c r="B3511" s="15" t="s">
        <v>2999</v>
      </c>
      <c r="C3511" s="15" t="s">
        <v>2998</v>
      </c>
      <c r="D3511" s="15">
        <v>1997</v>
      </c>
      <c r="E3511" s="15">
        <v>5.33</v>
      </c>
      <c r="F3511" s="15">
        <v>0.51400000000000001</v>
      </c>
      <c r="G3511" s="15">
        <v>3.25</v>
      </c>
      <c r="H3511" s="15">
        <v>5.6210000000000004</v>
      </c>
      <c r="I3511" s="15">
        <v>0</v>
      </c>
    </row>
    <row r="3512" spans="1:9" x14ac:dyDescent="0.2">
      <c r="A3512" s="15">
        <v>3511</v>
      </c>
      <c r="B3512" s="15" t="s">
        <v>2997</v>
      </c>
      <c r="C3512" s="15" t="s">
        <v>2996</v>
      </c>
      <c r="D3512" s="15">
        <v>2007</v>
      </c>
      <c r="E3512" s="15">
        <v>5.33</v>
      </c>
      <c r="F3512" s="15">
        <v>5.5259999999999998</v>
      </c>
      <c r="G3512" s="15">
        <v>0.55600000000000005</v>
      </c>
      <c r="H3512" s="15">
        <v>1.04</v>
      </c>
      <c r="I3512" s="15">
        <v>0</v>
      </c>
    </row>
    <row r="3513" spans="1:9" x14ac:dyDescent="0.2">
      <c r="A3513" s="15">
        <v>3512</v>
      </c>
      <c r="B3513" s="15" t="s">
        <v>2995</v>
      </c>
      <c r="C3513" s="15" t="s">
        <v>2994</v>
      </c>
      <c r="D3513" s="15">
        <v>2008</v>
      </c>
      <c r="E3513" s="15">
        <v>5.33</v>
      </c>
      <c r="F3513" s="15">
        <v>5.3929999999999998</v>
      </c>
      <c r="G3513" s="15">
        <v>0.52</v>
      </c>
      <c r="H3513" s="15">
        <v>0</v>
      </c>
      <c r="I3513" s="15">
        <v>0.51200000000000001</v>
      </c>
    </row>
    <row r="3514" spans="1:9" x14ac:dyDescent="0.2">
      <c r="A3514" s="15">
        <v>3513</v>
      </c>
      <c r="B3514" s="15" t="s">
        <v>2993</v>
      </c>
      <c r="C3514" s="15" t="s">
        <v>2992</v>
      </c>
      <c r="D3514" s="15">
        <v>1979</v>
      </c>
      <c r="E3514" s="15">
        <v>5.3280000000000003</v>
      </c>
      <c r="F3514" s="15">
        <v>7.0529999999999999</v>
      </c>
      <c r="G3514" s="15">
        <v>1.1479999999999999</v>
      </c>
      <c r="H3514" s="15">
        <v>0.54</v>
      </c>
      <c r="I3514" s="15">
        <v>0</v>
      </c>
    </row>
    <row r="3515" spans="1:9" x14ac:dyDescent="0.2">
      <c r="A3515" s="15">
        <v>3514</v>
      </c>
      <c r="B3515" s="15" t="s">
        <v>1852</v>
      </c>
      <c r="C3515" s="15" t="s">
        <v>2991</v>
      </c>
      <c r="D3515" s="15">
        <v>1989</v>
      </c>
      <c r="E3515" s="15">
        <v>5.327</v>
      </c>
      <c r="F3515" s="15">
        <v>3.74</v>
      </c>
      <c r="G3515" s="15">
        <v>0.57699999999999996</v>
      </c>
      <c r="H3515" s="15">
        <v>2.952</v>
      </c>
      <c r="I3515" s="15">
        <v>1.1439999999999999</v>
      </c>
    </row>
    <row r="3516" spans="1:9" x14ac:dyDescent="0.2">
      <c r="A3516" s="15">
        <v>3515</v>
      </c>
      <c r="B3516" s="15" t="s">
        <v>610</v>
      </c>
      <c r="C3516" s="15" t="s">
        <v>2990</v>
      </c>
      <c r="D3516" s="15">
        <v>1971</v>
      </c>
      <c r="E3516" s="15">
        <v>5.327</v>
      </c>
      <c r="F3516" s="15">
        <v>3.9670000000000001</v>
      </c>
      <c r="G3516" s="15">
        <v>2.71</v>
      </c>
      <c r="H3516" s="15">
        <v>3.4409999999999998</v>
      </c>
      <c r="I3516" s="15">
        <v>0</v>
      </c>
    </row>
    <row r="3517" spans="1:9" x14ac:dyDescent="0.2">
      <c r="A3517" s="15">
        <v>3516</v>
      </c>
      <c r="B3517" s="15" t="s">
        <v>2989</v>
      </c>
      <c r="C3517" s="15" t="s">
        <v>2988</v>
      </c>
      <c r="D3517" s="15">
        <v>1995</v>
      </c>
      <c r="E3517" s="15">
        <v>5.327</v>
      </c>
      <c r="F3517" s="15">
        <v>1.736</v>
      </c>
      <c r="G3517" s="15">
        <v>1.056</v>
      </c>
      <c r="H3517" s="15">
        <v>6.7649999999999997</v>
      </c>
      <c r="I3517" s="15">
        <v>0</v>
      </c>
    </row>
    <row r="3518" spans="1:9" x14ac:dyDescent="0.2">
      <c r="A3518" s="15">
        <v>3517</v>
      </c>
      <c r="B3518" s="15" t="s">
        <v>2987</v>
      </c>
      <c r="C3518" s="15" t="s">
        <v>2986</v>
      </c>
      <c r="D3518" s="15">
        <v>1997</v>
      </c>
      <c r="E3518" s="15">
        <v>5.327</v>
      </c>
      <c r="F3518" s="15">
        <v>2.2669999999999999</v>
      </c>
      <c r="G3518" s="15">
        <v>2.0169999999999999</v>
      </c>
      <c r="H3518" s="15">
        <v>0</v>
      </c>
      <c r="I3518" s="15">
        <v>1.5720000000000001</v>
      </c>
    </row>
    <row r="3519" spans="1:9" x14ac:dyDescent="0.2">
      <c r="A3519" s="15">
        <v>3518</v>
      </c>
      <c r="B3519" s="15" t="s">
        <v>2985</v>
      </c>
      <c r="C3519" s="15" t="s">
        <v>2984</v>
      </c>
      <c r="D3519" s="15">
        <v>1970</v>
      </c>
      <c r="E3519" s="15">
        <v>5.327</v>
      </c>
      <c r="F3519" s="15">
        <v>6.2539999999999996</v>
      </c>
      <c r="G3519" s="15">
        <v>3.5209999999999999</v>
      </c>
      <c r="H3519" s="15">
        <v>0</v>
      </c>
      <c r="I3519" s="15">
        <v>0.52100000000000002</v>
      </c>
    </row>
    <row r="3520" spans="1:9" x14ac:dyDescent="0.2">
      <c r="A3520" s="15">
        <v>3519</v>
      </c>
      <c r="B3520" s="15" t="s">
        <v>2983</v>
      </c>
      <c r="C3520" s="15" t="s">
        <v>2982</v>
      </c>
      <c r="D3520" s="15">
        <v>2002</v>
      </c>
      <c r="E3520" s="15">
        <v>5.3250000000000002</v>
      </c>
      <c r="F3520" s="15">
        <v>0</v>
      </c>
      <c r="G3520" s="15">
        <v>4.048</v>
      </c>
      <c r="H3520" s="15">
        <v>3.3740000000000001</v>
      </c>
      <c r="I3520" s="15">
        <v>0.59099999999999997</v>
      </c>
    </row>
    <row r="3521" spans="1:9" x14ac:dyDescent="0.2">
      <c r="A3521" s="15">
        <v>3520</v>
      </c>
      <c r="B3521" s="15" t="s">
        <v>2981</v>
      </c>
      <c r="C3521" s="15" t="s">
        <v>641</v>
      </c>
      <c r="D3521" s="15">
        <v>1954</v>
      </c>
      <c r="E3521" s="15">
        <v>5.3250000000000002</v>
      </c>
      <c r="F3521" s="15">
        <v>0.2</v>
      </c>
      <c r="G3521" s="15">
        <v>6.0229999999999997</v>
      </c>
      <c r="H3521" s="15">
        <v>0</v>
      </c>
      <c r="I3521" s="15">
        <v>0</v>
      </c>
    </row>
    <row r="3522" spans="1:9" x14ac:dyDescent="0.2">
      <c r="A3522" s="15">
        <v>3521</v>
      </c>
      <c r="B3522" s="15" t="s">
        <v>898</v>
      </c>
      <c r="C3522" s="15" t="s">
        <v>2980</v>
      </c>
      <c r="D3522" s="15">
        <v>2004</v>
      </c>
      <c r="E3522" s="15">
        <v>5.3239999999999998</v>
      </c>
      <c r="F3522" s="15">
        <v>6.2149999999999999</v>
      </c>
      <c r="G3522" s="15">
        <v>0.66200000000000003</v>
      </c>
      <c r="H3522" s="15">
        <v>0</v>
      </c>
      <c r="I3522" s="15">
        <v>0</v>
      </c>
    </row>
    <row r="3523" spans="1:9" x14ac:dyDescent="0.2">
      <c r="A3523" s="15">
        <v>3522</v>
      </c>
      <c r="B3523" s="15" t="s">
        <v>2979</v>
      </c>
      <c r="C3523" s="15" t="s">
        <v>2978</v>
      </c>
      <c r="D3523" s="15">
        <v>1974</v>
      </c>
      <c r="E3523" s="15">
        <v>5.3230000000000004</v>
      </c>
      <c r="F3523" s="15">
        <v>6.2460000000000004</v>
      </c>
      <c r="G3523" s="15">
        <v>0.7</v>
      </c>
      <c r="H3523" s="15">
        <v>0.66700000000000004</v>
      </c>
      <c r="I3523" s="15">
        <v>0.51500000000000001</v>
      </c>
    </row>
    <row r="3524" spans="1:9" x14ac:dyDescent="0.2">
      <c r="A3524" s="15">
        <v>3523</v>
      </c>
      <c r="B3524" s="15" t="s">
        <v>2977</v>
      </c>
      <c r="C3524" s="15" t="s">
        <v>2976</v>
      </c>
      <c r="D3524" s="15">
        <v>1998</v>
      </c>
      <c r="E3524" s="15">
        <v>5.3220000000000001</v>
      </c>
      <c r="F3524" s="15">
        <v>0.72199999999999998</v>
      </c>
      <c r="G3524" s="15">
        <v>0.66700000000000004</v>
      </c>
      <c r="H3524" s="15">
        <v>9.6829999999999998</v>
      </c>
      <c r="I3524" s="15">
        <v>0</v>
      </c>
    </row>
    <row r="3525" spans="1:9" x14ac:dyDescent="0.2">
      <c r="A3525" s="15">
        <v>3524</v>
      </c>
      <c r="B3525" s="15" t="s">
        <v>2490</v>
      </c>
      <c r="C3525" s="15" t="s">
        <v>1676</v>
      </c>
      <c r="D3525" s="15">
        <v>1967</v>
      </c>
      <c r="E3525" s="15">
        <v>5.3209999999999997</v>
      </c>
      <c r="F3525" s="15">
        <v>9.7200000000000006</v>
      </c>
      <c r="G3525" s="15">
        <v>2.7309999999999999</v>
      </c>
      <c r="H3525" s="15">
        <v>0</v>
      </c>
      <c r="I3525" s="15">
        <v>0</v>
      </c>
    </row>
    <row r="3526" spans="1:9" x14ac:dyDescent="0.2">
      <c r="A3526" s="15">
        <v>3525</v>
      </c>
      <c r="B3526" s="15" t="s">
        <v>1610</v>
      </c>
      <c r="C3526" s="15" t="s">
        <v>2975</v>
      </c>
      <c r="D3526" s="15">
        <v>1980</v>
      </c>
      <c r="E3526" s="15">
        <v>5.3209999999999997</v>
      </c>
      <c r="F3526" s="15">
        <v>0.2</v>
      </c>
      <c r="G3526" s="15">
        <v>1.823</v>
      </c>
      <c r="H3526" s="15">
        <v>8.4239999999999995</v>
      </c>
      <c r="I3526" s="15">
        <v>0</v>
      </c>
    </row>
    <row r="3527" spans="1:9" x14ac:dyDescent="0.2">
      <c r="A3527" s="15">
        <v>3526</v>
      </c>
      <c r="B3527" s="15" t="s">
        <v>2974</v>
      </c>
      <c r="C3527" s="15" t="s">
        <v>2973</v>
      </c>
      <c r="D3527" s="15">
        <v>1985</v>
      </c>
      <c r="E3527" s="15">
        <v>5.3209999999999997</v>
      </c>
      <c r="F3527" s="15">
        <v>2.2429999999999999</v>
      </c>
      <c r="G3527" s="15">
        <v>1.806</v>
      </c>
      <c r="H3527" s="15">
        <v>3.984</v>
      </c>
      <c r="I3527" s="15">
        <v>0.51300000000000001</v>
      </c>
    </row>
    <row r="3528" spans="1:9" x14ac:dyDescent="0.2">
      <c r="A3528" s="15">
        <v>3527</v>
      </c>
      <c r="B3528" s="15" t="s">
        <v>2972</v>
      </c>
      <c r="C3528" s="15" t="s">
        <v>2971</v>
      </c>
      <c r="D3528" s="15">
        <v>1976</v>
      </c>
      <c r="E3528" s="15">
        <v>5.3209999999999997</v>
      </c>
      <c r="F3528" s="15">
        <v>4.2549999999999999</v>
      </c>
      <c r="G3528" s="15">
        <v>4.0410000000000004</v>
      </c>
      <c r="H3528" s="15">
        <v>0</v>
      </c>
      <c r="I3528" s="15">
        <v>0.55300000000000005</v>
      </c>
    </row>
    <row r="3529" spans="1:9" x14ac:dyDescent="0.2">
      <c r="A3529" s="15">
        <v>3528</v>
      </c>
      <c r="B3529" s="15" t="s">
        <v>2970</v>
      </c>
      <c r="C3529" s="15" t="s">
        <v>2969</v>
      </c>
      <c r="D3529" s="15">
        <v>2003</v>
      </c>
      <c r="E3529" s="15">
        <v>5.32</v>
      </c>
      <c r="F3529" s="15">
        <v>0.72099999999999997</v>
      </c>
      <c r="G3529" s="15">
        <v>0.625</v>
      </c>
      <c r="H3529" s="15">
        <v>6.4909999999999997</v>
      </c>
      <c r="I3529" s="15">
        <v>0.51400000000000001</v>
      </c>
    </row>
    <row r="3530" spans="1:9" x14ac:dyDescent="0.2">
      <c r="A3530" s="15">
        <v>3529</v>
      </c>
      <c r="B3530" s="15" t="s">
        <v>638</v>
      </c>
      <c r="C3530" s="15" t="s">
        <v>2968</v>
      </c>
      <c r="D3530" s="15">
        <v>1956</v>
      </c>
      <c r="E3530" s="15">
        <v>5.319</v>
      </c>
      <c r="F3530" s="15">
        <v>1.0620000000000001</v>
      </c>
      <c r="G3530" s="15">
        <v>5.0039999999999996</v>
      </c>
      <c r="H3530" s="15">
        <v>0</v>
      </c>
      <c r="I3530" s="15">
        <v>0</v>
      </c>
    </row>
    <row r="3531" spans="1:9" x14ac:dyDescent="0.2">
      <c r="A3531" s="15">
        <v>3530</v>
      </c>
      <c r="B3531" s="15" t="s">
        <v>2348</v>
      </c>
      <c r="C3531" s="15" t="s">
        <v>2967</v>
      </c>
      <c r="D3531" s="15">
        <v>1976</v>
      </c>
      <c r="E3531" s="15">
        <v>5.319</v>
      </c>
      <c r="F3531" s="15">
        <v>6.1760000000000002</v>
      </c>
      <c r="G3531" s="15">
        <v>1.3129999999999999</v>
      </c>
      <c r="H3531" s="15">
        <v>1.762</v>
      </c>
      <c r="I3531" s="15">
        <v>0</v>
      </c>
    </row>
    <row r="3532" spans="1:9" x14ac:dyDescent="0.2">
      <c r="A3532" s="15">
        <v>3531</v>
      </c>
      <c r="B3532" s="15" t="s">
        <v>2966</v>
      </c>
      <c r="C3532" s="15" t="s">
        <v>2965</v>
      </c>
      <c r="D3532" s="15">
        <v>1967</v>
      </c>
      <c r="E3532" s="15">
        <v>5.3179999999999996</v>
      </c>
      <c r="F3532" s="15">
        <v>9.8279999999999994</v>
      </c>
      <c r="G3532" s="15">
        <v>2.605</v>
      </c>
      <c r="H3532" s="15">
        <v>0</v>
      </c>
      <c r="I3532" s="15">
        <v>0</v>
      </c>
    </row>
    <row r="3533" spans="1:9" x14ac:dyDescent="0.2">
      <c r="A3533" s="15">
        <v>3532</v>
      </c>
      <c r="B3533" s="15" t="s">
        <v>2964</v>
      </c>
      <c r="C3533" s="15" t="s">
        <v>2963</v>
      </c>
      <c r="D3533" s="15">
        <v>2000</v>
      </c>
      <c r="E3533" s="15">
        <v>5.3179999999999996</v>
      </c>
      <c r="F3533" s="15">
        <v>3.0419999999999998</v>
      </c>
      <c r="G3533" s="15">
        <v>1.153</v>
      </c>
      <c r="H3533" s="15">
        <v>1.66</v>
      </c>
      <c r="I3533" s="15">
        <v>0.52600000000000002</v>
      </c>
    </row>
    <row r="3534" spans="1:9" x14ac:dyDescent="0.2">
      <c r="A3534" s="15">
        <v>3533</v>
      </c>
      <c r="B3534" s="15" t="s">
        <v>2962</v>
      </c>
      <c r="C3534" s="15" t="s">
        <v>2961</v>
      </c>
      <c r="D3534" s="15">
        <v>1965</v>
      </c>
      <c r="E3534" s="15">
        <v>5.3179999999999996</v>
      </c>
      <c r="F3534" s="15">
        <v>7.2140000000000004</v>
      </c>
      <c r="G3534" s="15">
        <v>2</v>
      </c>
      <c r="H3534" s="15">
        <v>0.54500000000000004</v>
      </c>
      <c r="I3534" s="15">
        <v>0</v>
      </c>
    </row>
    <row r="3535" spans="1:9" x14ac:dyDescent="0.2">
      <c r="A3535" s="15">
        <v>3534</v>
      </c>
      <c r="B3535" s="15" t="s">
        <v>2960</v>
      </c>
      <c r="C3535" s="15" t="s">
        <v>2959</v>
      </c>
      <c r="D3535" s="15">
        <v>1986</v>
      </c>
      <c r="E3535" s="15">
        <v>5.3170000000000002</v>
      </c>
      <c r="F3535" s="15">
        <v>4.306</v>
      </c>
      <c r="G3535" s="15">
        <v>1.1539999999999999</v>
      </c>
      <c r="H3535" s="15">
        <v>2.891</v>
      </c>
      <c r="I3535" s="15">
        <v>0</v>
      </c>
    </row>
    <row r="3536" spans="1:9" x14ac:dyDescent="0.2">
      <c r="A3536" s="15">
        <v>3535</v>
      </c>
      <c r="B3536" s="15" t="s">
        <v>2958</v>
      </c>
      <c r="C3536" s="15" t="s">
        <v>2957</v>
      </c>
      <c r="D3536" s="15">
        <v>1989</v>
      </c>
      <c r="E3536" s="15">
        <v>5.3159999999999998</v>
      </c>
      <c r="F3536" s="15">
        <v>4.6740000000000004</v>
      </c>
      <c r="G3536" s="15">
        <v>0.52100000000000002</v>
      </c>
      <c r="H3536" s="15">
        <v>1.28</v>
      </c>
      <c r="I3536" s="15">
        <v>1.155</v>
      </c>
    </row>
    <row r="3537" spans="1:9" x14ac:dyDescent="0.2">
      <c r="A3537" s="15">
        <v>3536</v>
      </c>
      <c r="B3537" s="15" t="s">
        <v>1387</v>
      </c>
      <c r="C3537" s="15" t="s">
        <v>2956</v>
      </c>
      <c r="D3537" s="15">
        <v>1980</v>
      </c>
      <c r="E3537" s="15">
        <v>5.3159999999999998</v>
      </c>
      <c r="F3537" s="15">
        <v>2.2730000000000001</v>
      </c>
      <c r="G3537" s="15">
        <v>2.351</v>
      </c>
      <c r="H3537" s="15">
        <v>5.2</v>
      </c>
      <c r="I3537" s="15">
        <v>0</v>
      </c>
    </row>
    <row r="3538" spans="1:9" x14ac:dyDescent="0.2">
      <c r="A3538" s="15">
        <v>3537</v>
      </c>
      <c r="B3538" s="15" t="s">
        <v>2955</v>
      </c>
      <c r="C3538" s="15" t="s">
        <v>2954</v>
      </c>
      <c r="D3538" s="15">
        <v>1993</v>
      </c>
      <c r="E3538" s="15">
        <v>5.3159999999999998</v>
      </c>
      <c r="F3538" s="15">
        <v>2.02</v>
      </c>
      <c r="G3538" s="15">
        <v>2.7250000000000001</v>
      </c>
      <c r="H3538" s="15">
        <v>4.0730000000000004</v>
      </c>
      <c r="I3538" s="15">
        <v>0</v>
      </c>
    </row>
    <row r="3539" spans="1:9" x14ac:dyDescent="0.2">
      <c r="A3539" s="15">
        <v>3538</v>
      </c>
      <c r="B3539" s="15" t="s">
        <v>1432</v>
      </c>
      <c r="C3539" s="15" t="s">
        <v>2953</v>
      </c>
      <c r="D3539" s="15">
        <v>1997</v>
      </c>
      <c r="E3539" s="15">
        <v>5.3109999999999999</v>
      </c>
      <c r="F3539" s="15">
        <v>1.0429999999999999</v>
      </c>
      <c r="G3539" s="15">
        <v>1.85</v>
      </c>
      <c r="H3539" s="15">
        <v>2.8780000000000001</v>
      </c>
      <c r="I3539" s="15">
        <v>1.1819999999999999</v>
      </c>
    </row>
    <row r="3540" spans="1:9" x14ac:dyDescent="0.2">
      <c r="A3540" s="15">
        <v>3539</v>
      </c>
      <c r="B3540" s="15" t="s">
        <v>1860</v>
      </c>
      <c r="C3540" s="15" t="s">
        <v>2952</v>
      </c>
      <c r="D3540" s="15">
        <v>1972</v>
      </c>
      <c r="E3540" s="15">
        <v>5.3109999999999999</v>
      </c>
      <c r="F3540" s="15">
        <v>4.74</v>
      </c>
      <c r="G3540" s="15">
        <v>2.3239999999999998</v>
      </c>
      <c r="H3540" s="15">
        <v>0.61099999999999999</v>
      </c>
      <c r="I3540" s="15">
        <v>0.52</v>
      </c>
    </row>
    <row r="3541" spans="1:9" x14ac:dyDescent="0.2">
      <c r="A3541" s="15">
        <v>3540</v>
      </c>
      <c r="B3541" s="15" t="s">
        <v>1019</v>
      </c>
      <c r="C3541" s="15" t="s">
        <v>2951</v>
      </c>
      <c r="D3541" s="15">
        <v>2003</v>
      </c>
      <c r="E3541" s="15">
        <v>5.31</v>
      </c>
      <c r="F3541" s="15">
        <v>1.73</v>
      </c>
      <c r="G3541" s="15">
        <v>1.583</v>
      </c>
      <c r="H3541" s="15">
        <v>2.8109999999999999</v>
      </c>
      <c r="I3541" s="15">
        <v>0.51800000000000002</v>
      </c>
    </row>
    <row r="3542" spans="1:9" x14ac:dyDescent="0.2">
      <c r="A3542" s="15">
        <v>3541</v>
      </c>
      <c r="B3542" s="15" t="s">
        <v>2950</v>
      </c>
      <c r="C3542" s="15" t="s">
        <v>2949</v>
      </c>
      <c r="D3542" s="15">
        <v>1996</v>
      </c>
      <c r="E3542" s="15">
        <v>5.3079999999999998</v>
      </c>
      <c r="F3542" s="15">
        <v>0.53100000000000003</v>
      </c>
      <c r="G3542" s="15">
        <v>3.056</v>
      </c>
      <c r="H3542" s="15">
        <v>6.3170000000000002</v>
      </c>
      <c r="I3542" s="15">
        <v>0</v>
      </c>
    </row>
    <row r="3543" spans="1:9" x14ac:dyDescent="0.2">
      <c r="A3543" s="15">
        <v>3542</v>
      </c>
      <c r="B3543" s="15" t="s">
        <v>955</v>
      </c>
      <c r="C3543" s="15" t="s">
        <v>2948</v>
      </c>
      <c r="D3543" s="15">
        <v>1988</v>
      </c>
      <c r="E3543" s="15">
        <v>5.306</v>
      </c>
      <c r="F3543" s="15">
        <v>3.258</v>
      </c>
      <c r="G3543" s="15">
        <v>0.75</v>
      </c>
      <c r="H3543" s="15">
        <v>2.1230000000000002</v>
      </c>
      <c r="I3543" s="15">
        <v>0.52</v>
      </c>
    </row>
    <row r="3544" spans="1:9" x14ac:dyDescent="0.2">
      <c r="A3544" s="15">
        <v>3543</v>
      </c>
      <c r="B3544" s="15" t="s">
        <v>2947</v>
      </c>
      <c r="C3544" s="15" t="s">
        <v>2463</v>
      </c>
      <c r="D3544" s="15">
        <v>2003</v>
      </c>
      <c r="E3544" s="15">
        <v>5.3049999999999997</v>
      </c>
      <c r="F3544" s="15">
        <v>0</v>
      </c>
      <c r="G3544" s="15">
        <v>2</v>
      </c>
      <c r="H3544" s="15">
        <v>8.7710000000000008</v>
      </c>
      <c r="I3544" s="15">
        <v>0</v>
      </c>
    </row>
    <row r="3545" spans="1:9" x14ac:dyDescent="0.2">
      <c r="A3545" s="15">
        <v>3544</v>
      </c>
      <c r="B3545" s="15" t="s">
        <v>600</v>
      </c>
      <c r="C3545" s="15" t="s">
        <v>2946</v>
      </c>
      <c r="D3545" s="15">
        <v>1999</v>
      </c>
      <c r="E3545" s="15">
        <v>5.3049999999999997</v>
      </c>
      <c r="F3545" s="15">
        <v>1.212</v>
      </c>
      <c r="G3545" s="15">
        <v>1.5</v>
      </c>
      <c r="H3545" s="15">
        <v>3.794</v>
      </c>
      <c r="I3545" s="15">
        <v>1</v>
      </c>
    </row>
    <row r="3546" spans="1:9" x14ac:dyDescent="0.2">
      <c r="A3546" s="15">
        <v>3545</v>
      </c>
      <c r="B3546" s="15" t="s">
        <v>2928</v>
      </c>
      <c r="C3546" s="15" t="s">
        <v>2945</v>
      </c>
      <c r="D3546" s="15">
        <v>1963</v>
      </c>
      <c r="E3546" s="15">
        <v>5.3029999999999999</v>
      </c>
      <c r="F3546" s="15">
        <v>0.72199999999999998</v>
      </c>
      <c r="G3546" s="15">
        <v>6.5069999999999997</v>
      </c>
      <c r="H3546" s="15">
        <v>1.052</v>
      </c>
      <c r="I3546" s="15">
        <v>0</v>
      </c>
    </row>
    <row r="3547" spans="1:9" x14ac:dyDescent="0.2">
      <c r="A3547" s="15">
        <v>3546</v>
      </c>
      <c r="B3547" s="15" t="s">
        <v>879</v>
      </c>
      <c r="C3547" s="15">
        <v>7</v>
      </c>
      <c r="D3547" s="15">
        <v>1992</v>
      </c>
      <c r="E3547" s="15">
        <v>5.3029999999999999</v>
      </c>
      <c r="F3547" s="15">
        <v>3.706</v>
      </c>
      <c r="G3547" s="15">
        <v>0.53700000000000003</v>
      </c>
      <c r="H3547" s="15">
        <v>2.778</v>
      </c>
      <c r="I3547" s="15">
        <v>0.66700000000000004</v>
      </c>
    </row>
    <row r="3548" spans="1:9" x14ac:dyDescent="0.2">
      <c r="A3548" s="15">
        <v>3547</v>
      </c>
      <c r="B3548" s="15" t="s">
        <v>2944</v>
      </c>
      <c r="C3548" s="15" t="s">
        <v>2943</v>
      </c>
      <c r="D3548" s="15">
        <v>1965</v>
      </c>
      <c r="E3548" s="15">
        <v>5.3019999999999996</v>
      </c>
      <c r="F3548" s="15">
        <v>10.231999999999999</v>
      </c>
      <c r="G3548" s="15">
        <v>1.24</v>
      </c>
      <c r="H3548" s="15">
        <v>0</v>
      </c>
      <c r="I3548" s="15">
        <v>0</v>
      </c>
    </row>
    <row r="3549" spans="1:9" x14ac:dyDescent="0.2">
      <c r="A3549" s="15">
        <v>3548</v>
      </c>
      <c r="B3549" s="15" t="s">
        <v>2942</v>
      </c>
      <c r="C3549" s="15" t="s">
        <v>2941</v>
      </c>
      <c r="D3549" s="15">
        <v>1973</v>
      </c>
      <c r="E3549" s="15">
        <v>5.3</v>
      </c>
      <c r="F3549" s="15">
        <v>5.1879999999999997</v>
      </c>
      <c r="G3549" s="15">
        <v>1.1679999999999999</v>
      </c>
      <c r="H3549" s="15">
        <v>2.6040000000000001</v>
      </c>
      <c r="I3549" s="15">
        <v>0</v>
      </c>
    </row>
    <row r="3550" spans="1:9" x14ac:dyDescent="0.2">
      <c r="A3550" s="15">
        <v>3549</v>
      </c>
      <c r="B3550" s="15" t="s">
        <v>2940</v>
      </c>
      <c r="C3550" s="15" t="s">
        <v>2939</v>
      </c>
      <c r="D3550" s="15">
        <v>2012</v>
      </c>
      <c r="E3550" s="15">
        <v>5.2990000000000004</v>
      </c>
      <c r="F3550" s="15">
        <v>6.35</v>
      </c>
      <c r="G3550" s="15">
        <v>2.0670000000000002</v>
      </c>
      <c r="H3550" s="15">
        <v>0.52400000000000002</v>
      </c>
      <c r="I3550" s="15">
        <v>0</v>
      </c>
    </row>
    <row r="3551" spans="1:9" x14ac:dyDescent="0.2">
      <c r="A3551" s="15">
        <v>3550</v>
      </c>
      <c r="B3551" s="15" t="s">
        <v>2938</v>
      </c>
      <c r="C3551" s="15" t="s">
        <v>2937</v>
      </c>
      <c r="D3551" s="15">
        <v>2001</v>
      </c>
      <c r="E3551" s="15">
        <v>5.298</v>
      </c>
      <c r="F3551" s="15">
        <v>3.0790000000000002</v>
      </c>
      <c r="G3551" s="15">
        <v>0.503</v>
      </c>
      <c r="H3551" s="15">
        <v>0.54200000000000004</v>
      </c>
      <c r="I3551" s="15">
        <v>1.073</v>
      </c>
    </row>
    <row r="3552" spans="1:9" x14ac:dyDescent="0.2">
      <c r="A3552" s="15">
        <v>3551</v>
      </c>
      <c r="B3552" s="15" t="s">
        <v>2230</v>
      </c>
      <c r="C3552" s="15" t="s">
        <v>2936</v>
      </c>
      <c r="D3552" s="15">
        <v>1981</v>
      </c>
      <c r="E3552" s="15">
        <v>5.2969999999999997</v>
      </c>
      <c r="F3552" s="15">
        <v>0</v>
      </c>
      <c r="G3552" s="15">
        <v>4.3330000000000002</v>
      </c>
      <c r="H3552" s="15">
        <v>7.3</v>
      </c>
      <c r="I3552" s="15">
        <v>0</v>
      </c>
    </row>
    <row r="3553" spans="1:9" x14ac:dyDescent="0.2">
      <c r="A3553" s="15">
        <v>3552</v>
      </c>
      <c r="B3553" s="15" t="s">
        <v>838</v>
      </c>
      <c r="C3553" s="15" t="s">
        <v>2935</v>
      </c>
      <c r="D3553" s="15">
        <v>1956</v>
      </c>
      <c r="E3553" s="15">
        <v>5.2960000000000003</v>
      </c>
      <c r="F3553" s="15">
        <v>1.728</v>
      </c>
      <c r="G3553" s="15">
        <v>2.7010000000000001</v>
      </c>
      <c r="H3553" s="15">
        <v>1</v>
      </c>
      <c r="I3553" s="15">
        <v>0</v>
      </c>
    </row>
    <row r="3554" spans="1:9" x14ac:dyDescent="0.2">
      <c r="A3554" s="15">
        <v>3553</v>
      </c>
      <c r="B3554" s="15" t="s">
        <v>760</v>
      </c>
      <c r="C3554" s="15" t="s">
        <v>2934</v>
      </c>
      <c r="D3554" s="15">
        <v>1972</v>
      </c>
      <c r="E3554" s="15">
        <v>5.2919999999999998</v>
      </c>
      <c r="F3554" s="15">
        <v>6.2720000000000002</v>
      </c>
      <c r="G3554" s="15">
        <v>1</v>
      </c>
      <c r="H3554" s="15">
        <v>0</v>
      </c>
      <c r="I3554" s="15">
        <v>1.0369999999999999</v>
      </c>
    </row>
    <row r="3555" spans="1:9" x14ac:dyDescent="0.2">
      <c r="A3555" s="15">
        <v>3554</v>
      </c>
      <c r="B3555" s="15" t="s">
        <v>2933</v>
      </c>
      <c r="C3555" s="15" t="s">
        <v>2932</v>
      </c>
      <c r="D3555" s="15">
        <v>1997</v>
      </c>
      <c r="E3555" s="15">
        <v>5.2919999999999998</v>
      </c>
      <c r="F3555" s="15">
        <v>1.2649999999999999</v>
      </c>
      <c r="G3555" s="15">
        <v>0.57699999999999996</v>
      </c>
      <c r="H3555" s="15">
        <v>6.5129999999999999</v>
      </c>
      <c r="I3555" s="15">
        <v>0.52700000000000002</v>
      </c>
    </row>
    <row r="3556" spans="1:9" x14ac:dyDescent="0.2">
      <c r="A3556" s="15">
        <v>3555</v>
      </c>
      <c r="B3556" s="15" t="s">
        <v>2931</v>
      </c>
      <c r="C3556" s="15" t="s">
        <v>2930</v>
      </c>
      <c r="D3556" s="15">
        <v>1971</v>
      </c>
      <c r="E3556" s="15">
        <v>5.29</v>
      </c>
      <c r="F3556" s="15">
        <v>0.2</v>
      </c>
      <c r="G3556" s="15">
        <v>5.6079999999999997</v>
      </c>
      <c r="H3556" s="15">
        <v>3.89</v>
      </c>
      <c r="I3556" s="15">
        <v>0</v>
      </c>
    </row>
    <row r="3557" spans="1:9" x14ac:dyDescent="0.2">
      <c r="A3557" s="15">
        <v>3556</v>
      </c>
      <c r="B3557" s="15" t="s">
        <v>2558</v>
      </c>
      <c r="C3557" s="15" t="s">
        <v>2929</v>
      </c>
      <c r="D3557" s="15">
        <v>1980</v>
      </c>
      <c r="E3557" s="15">
        <v>5.29</v>
      </c>
      <c r="F3557" s="15">
        <v>3.8460000000000001</v>
      </c>
      <c r="G3557" s="15">
        <v>2.1669999999999998</v>
      </c>
      <c r="H3557" s="15">
        <v>3.3769999999999998</v>
      </c>
      <c r="I3557" s="15">
        <v>0</v>
      </c>
    </row>
    <row r="3558" spans="1:9" x14ac:dyDescent="0.2">
      <c r="A3558" s="15">
        <v>3557</v>
      </c>
      <c r="B3558" s="15" t="s">
        <v>2928</v>
      </c>
      <c r="C3558" s="15" t="s">
        <v>2927</v>
      </c>
      <c r="D3558" s="15">
        <v>1963</v>
      </c>
      <c r="E3558" s="15">
        <v>5.2889999999999997</v>
      </c>
      <c r="F3558" s="15">
        <v>1.8049999999999999</v>
      </c>
      <c r="G3558" s="15">
        <v>5.67</v>
      </c>
      <c r="H3558" s="15">
        <v>0.66700000000000004</v>
      </c>
      <c r="I3558" s="15">
        <v>0</v>
      </c>
    </row>
    <row r="3559" spans="1:9" x14ac:dyDescent="0.2">
      <c r="A3559" s="15">
        <v>3558</v>
      </c>
      <c r="B3559" s="15" t="s">
        <v>2111</v>
      </c>
      <c r="C3559" s="15" t="s">
        <v>2926</v>
      </c>
      <c r="D3559" s="15">
        <v>1980</v>
      </c>
      <c r="E3559" s="15">
        <v>5.2869999999999999</v>
      </c>
      <c r="F3559" s="15">
        <v>5.1820000000000004</v>
      </c>
      <c r="G3559" s="15">
        <v>2.1669999999999998</v>
      </c>
      <c r="H3559" s="15">
        <v>1.69</v>
      </c>
      <c r="I3559" s="15">
        <v>0</v>
      </c>
    </row>
    <row r="3560" spans="1:9" x14ac:dyDescent="0.2">
      <c r="A3560" s="15">
        <v>3559</v>
      </c>
      <c r="B3560" s="15" t="s">
        <v>1741</v>
      </c>
      <c r="C3560" s="15" t="s">
        <v>2925</v>
      </c>
      <c r="D3560" s="15">
        <v>1976</v>
      </c>
      <c r="E3560" s="15">
        <v>5.2859999999999996</v>
      </c>
      <c r="F3560" s="15">
        <v>4.6440000000000001</v>
      </c>
      <c r="G3560" s="15">
        <v>3.077</v>
      </c>
      <c r="H3560" s="15">
        <v>1.6930000000000001</v>
      </c>
      <c r="I3560" s="15">
        <v>0</v>
      </c>
    </row>
    <row r="3561" spans="1:9" x14ac:dyDescent="0.2">
      <c r="A3561" s="15">
        <v>3560</v>
      </c>
      <c r="B3561" s="15" t="s">
        <v>2924</v>
      </c>
      <c r="C3561" s="15" t="s">
        <v>2923</v>
      </c>
      <c r="D3561" s="15">
        <v>1935</v>
      </c>
      <c r="E3561" s="15">
        <v>5.2859999999999996</v>
      </c>
      <c r="F3561" s="15">
        <v>4.2670000000000003</v>
      </c>
      <c r="G3561" s="15">
        <v>0</v>
      </c>
      <c r="H3561" s="15">
        <v>0</v>
      </c>
      <c r="I3561" s="15">
        <v>0.52</v>
      </c>
    </row>
    <row r="3562" spans="1:9" x14ac:dyDescent="0.2">
      <c r="A3562" s="15">
        <v>3561</v>
      </c>
      <c r="B3562" s="15" t="s">
        <v>2922</v>
      </c>
      <c r="C3562" s="15" t="s">
        <v>2921</v>
      </c>
      <c r="D3562" s="15">
        <v>1999</v>
      </c>
      <c r="E3562" s="15">
        <v>5.282</v>
      </c>
      <c r="F3562" s="15">
        <v>0</v>
      </c>
      <c r="G3562" s="15">
        <v>4.4260000000000002</v>
      </c>
      <c r="H3562" s="15">
        <v>4.17</v>
      </c>
      <c r="I3562" s="15">
        <v>0.52100000000000002</v>
      </c>
    </row>
    <row r="3563" spans="1:9" x14ac:dyDescent="0.2">
      <c r="A3563" s="15">
        <v>3562</v>
      </c>
      <c r="B3563" s="15" t="s">
        <v>2920</v>
      </c>
      <c r="C3563" s="15" t="s">
        <v>2919</v>
      </c>
      <c r="D3563" s="15">
        <v>1921</v>
      </c>
      <c r="E3563" s="15">
        <v>5.28</v>
      </c>
      <c r="F3563" s="15">
        <v>4.1390000000000002</v>
      </c>
      <c r="G3563" s="15">
        <v>0</v>
      </c>
      <c r="H3563" s="15">
        <v>0</v>
      </c>
      <c r="I3563" s="15">
        <v>0.64300000000000002</v>
      </c>
    </row>
    <row r="3564" spans="1:9" x14ac:dyDescent="0.2">
      <c r="A3564" s="15">
        <v>3563</v>
      </c>
      <c r="B3564" s="15" t="s">
        <v>2183</v>
      </c>
      <c r="C3564" s="15" t="s">
        <v>2918</v>
      </c>
      <c r="D3564" s="15">
        <v>1992</v>
      </c>
      <c r="E3564" s="15">
        <v>5.28</v>
      </c>
      <c r="F3564" s="15">
        <v>0.51300000000000001</v>
      </c>
      <c r="G3564" s="15">
        <v>0.83299999999999996</v>
      </c>
      <c r="H3564" s="15">
        <v>6.4189999999999996</v>
      </c>
      <c r="I3564" s="15">
        <v>1.8080000000000001</v>
      </c>
    </row>
    <row r="3565" spans="1:9" x14ac:dyDescent="0.2">
      <c r="A3565" s="15">
        <v>3564</v>
      </c>
      <c r="B3565" s="15" t="s">
        <v>2917</v>
      </c>
      <c r="C3565" s="15" t="s">
        <v>2916</v>
      </c>
      <c r="D3565" s="15">
        <v>1958</v>
      </c>
      <c r="E3565" s="15">
        <v>5.2779999999999996</v>
      </c>
      <c r="F3565" s="15">
        <v>5.0380000000000003</v>
      </c>
      <c r="G3565" s="15">
        <v>2.0630000000000002</v>
      </c>
      <c r="H3565" s="15">
        <v>0</v>
      </c>
      <c r="I3565" s="15">
        <v>0</v>
      </c>
    </row>
    <row r="3566" spans="1:9" x14ac:dyDescent="0.2">
      <c r="A3566" s="15">
        <v>3565</v>
      </c>
      <c r="B3566" s="15" t="s">
        <v>2915</v>
      </c>
      <c r="C3566" s="15" t="s">
        <v>2914</v>
      </c>
      <c r="D3566" s="15">
        <v>1987</v>
      </c>
      <c r="E3566" s="15">
        <v>5.2779999999999996</v>
      </c>
      <c r="F3566" s="15">
        <v>5.5190000000000001</v>
      </c>
      <c r="G3566" s="15">
        <v>0.59099999999999997</v>
      </c>
      <c r="H3566" s="15">
        <v>1.163</v>
      </c>
      <c r="I3566" s="15">
        <v>0</v>
      </c>
    </row>
    <row r="3567" spans="1:9" x14ac:dyDescent="0.2">
      <c r="A3567" s="15">
        <v>3566</v>
      </c>
      <c r="B3567" s="15" t="s">
        <v>2913</v>
      </c>
      <c r="C3567" s="15" t="s">
        <v>2912</v>
      </c>
      <c r="D3567" s="15">
        <v>1950</v>
      </c>
      <c r="E3567" s="15">
        <v>5.2759999999999998</v>
      </c>
      <c r="F3567" s="15">
        <v>5.2759999999999998</v>
      </c>
      <c r="G3567" s="15">
        <v>0.52600000000000002</v>
      </c>
      <c r="H3567" s="15">
        <v>0</v>
      </c>
      <c r="I3567" s="15">
        <v>0</v>
      </c>
    </row>
    <row r="3568" spans="1:9" x14ac:dyDescent="0.2">
      <c r="A3568" s="15">
        <v>3567</v>
      </c>
      <c r="B3568" s="15" t="s">
        <v>1535</v>
      </c>
      <c r="C3568" s="15" t="s">
        <v>2911</v>
      </c>
      <c r="D3568" s="15">
        <v>1975</v>
      </c>
      <c r="E3568" s="15">
        <v>5.2759999999999998</v>
      </c>
      <c r="F3568" s="15">
        <v>4.6260000000000003</v>
      </c>
      <c r="G3568" s="15">
        <v>1.571</v>
      </c>
      <c r="H3568" s="15">
        <v>3.254</v>
      </c>
      <c r="I3568" s="15">
        <v>0</v>
      </c>
    </row>
    <row r="3569" spans="1:9" x14ac:dyDescent="0.2">
      <c r="A3569" s="15">
        <v>3568</v>
      </c>
      <c r="B3569" s="15" t="s">
        <v>2334</v>
      </c>
      <c r="C3569" s="15" t="s">
        <v>2910</v>
      </c>
      <c r="D3569" s="15">
        <v>1982</v>
      </c>
      <c r="E3569" s="15">
        <v>5.2759999999999998</v>
      </c>
      <c r="F3569" s="15">
        <v>4.883</v>
      </c>
      <c r="G3569" s="15">
        <v>1.2909999999999999</v>
      </c>
      <c r="H3569" s="15">
        <v>1.7250000000000001</v>
      </c>
      <c r="I3569" s="15">
        <v>0</v>
      </c>
    </row>
    <row r="3570" spans="1:9" x14ac:dyDescent="0.2">
      <c r="A3570" s="15">
        <v>3569</v>
      </c>
      <c r="B3570" s="15" t="s">
        <v>2909</v>
      </c>
      <c r="C3570" s="15" t="s">
        <v>2908</v>
      </c>
      <c r="D3570" s="15">
        <v>1967</v>
      </c>
      <c r="E3570" s="15">
        <v>5.2750000000000004</v>
      </c>
      <c r="F3570" s="15">
        <v>4.4870000000000001</v>
      </c>
      <c r="G3570" s="15">
        <v>5.7210000000000001</v>
      </c>
      <c r="H3570" s="15">
        <v>0</v>
      </c>
      <c r="I3570" s="15">
        <v>0.51100000000000001</v>
      </c>
    </row>
    <row r="3571" spans="1:9" x14ac:dyDescent="0.2">
      <c r="A3571" s="15">
        <v>3570</v>
      </c>
      <c r="B3571" s="15" t="s">
        <v>1887</v>
      </c>
      <c r="C3571" s="15" t="s">
        <v>2907</v>
      </c>
      <c r="D3571" s="15">
        <v>1992</v>
      </c>
      <c r="E3571" s="15">
        <v>5.274</v>
      </c>
      <c r="F3571" s="15">
        <v>4.5250000000000004</v>
      </c>
      <c r="G3571" s="15">
        <v>0.55600000000000005</v>
      </c>
      <c r="H3571" s="15">
        <v>1.0720000000000001</v>
      </c>
      <c r="I3571" s="15">
        <v>0.51100000000000001</v>
      </c>
    </row>
    <row r="3572" spans="1:9" x14ac:dyDescent="0.2">
      <c r="A3572" s="15">
        <v>3571</v>
      </c>
      <c r="B3572" s="15" t="s">
        <v>2906</v>
      </c>
      <c r="C3572" s="15" t="s">
        <v>2905</v>
      </c>
      <c r="D3572" s="15">
        <v>1986</v>
      </c>
      <c r="E3572" s="15">
        <v>5.274</v>
      </c>
      <c r="F3572" s="15">
        <v>2.6480000000000001</v>
      </c>
      <c r="G3572" s="15">
        <v>2.8450000000000002</v>
      </c>
      <c r="H3572" s="15">
        <v>1.071</v>
      </c>
      <c r="I3572" s="15">
        <v>0.52900000000000003</v>
      </c>
    </row>
    <row r="3573" spans="1:9" x14ac:dyDescent="0.2">
      <c r="A3573" s="15">
        <v>3572</v>
      </c>
      <c r="B3573" s="15" t="s">
        <v>1235</v>
      </c>
      <c r="C3573" s="15" t="s">
        <v>2904</v>
      </c>
      <c r="D3573" s="15">
        <v>1991</v>
      </c>
      <c r="E3573" s="15">
        <v>5.2729999999999997</v>
      </c>
      <c r="F3573" s="15">
        <v>0.54300000000000004</v>
      </c>
      <c r="G3573" s="15">
        <v>0.59099999999999997</v>
      </c>
      <c r="H3573" s="15">
        <v>7.31</v>
      </c>
      <c r="I3573" s="15">
        <v>1.78</v>
      </c>
    </row>
    <row r="3574" spans="1:9" x14ac:dyDescent="0.2">
      <c r="A3574" s="15">
        <v>3573</v>
      </c>
      <c r="B3574" s="15" t="s">
        <v>2903</v>
      </c>
      <c r="C3574" s="15" t="s">
        <v>2902</v>
      </c>
      <c r="D3574" s="15">
        <v>1987</v>
      </c>
      <c r="E3574" s="15">
        <v>5.2729999999999997</v>
      </c>
      <c r="F3574" s="15">
        <v>0.2</v>
      </c>
      <c r="G3574" s="15">
        <v>3.75</v>
      </c>
      <c r="H3574" s="15">
        <v>7.6340000000000003</v>
      </c>
      <c r="I3574" s="15">
        <v>0</v>
      </c>
    </row>
    <row r="3575" spans="1:9" x14ac:dyDescent="0.2">
      <c r="A3575" s="15">
        <v>3574</v>
      </c>
      <c r="B3575" s="15" t="s">
        <v>527</v>
      </c>
      <c r="C3575" s="15" t="s">
        <v>2901</v>
      </c>
      <c r="D3575" s="15">
        <v>1995</v>
      </c>
      <c r="E3575" s="15">
        <v>5.2729999999999997</v>
      </c>
      <c r="F3575" s="15">
        <v>3.3210000000000002</v>
      </c>
      <c r="G3575" s="15">
        <v>1.0149999999999999</v>
      </c>
      <c r="H3575" s="15">
        <v>0.52900000000000003</v>
      </c>
      <c r="I3575" s="15">
        <v>0.51400000000000001</v>
      </c>
    </row>
    <row r="3576" spans="1:9" x14ac:dyDescent="0.2">
      <c r="A3576" s="15">
        <v>3575</v>
      </c>
      <c r="B3576" s="15" t="s">
        <v>2900</v>
      </c>
      <c r="C3576" s="15" t="s">
        <v>2899</v>
      </c>
      <c r="D3576" s="15">
        <v>2005</v>
      </c>
      <c r="E3576" s="15">
        <v>5.2729999999999997</v>
      </c>
      <c r="F3576" s="15">
        <v>4.12</v>
      </c>
      <c r="G3576" s="15">
        <v>1.2709999999999999</v>
      </c>
      <c r="H3576" s="15">
        <v>1.69</v>
      </c>
      <c r="I3576" s="15">
        <v>0</v>
      </c>
    </row>
    <row r="3577" spans="1:9" x14ac:dyDescent="0.2">
      <c r="A3577" s="15">
        <v>3576</v>
      </c>
      <c r="B3577" s="15" t="s">
        <v>2898</v>
      </c>
      <c r="C3577" s="15" t="s">
        <v>2897</v>
      </c>
      <c r="D3577" s="15">
        <v>1995</v>
      </c>
      <c r="E3577" s="15">
        <v>5.2729999999999997</v>
      </c>
      <c r="F3577" s="15">
        <v>2.1070000000000002</v>
      </c>
      <c r="G3577" s="15">
        <v>0.52400000000000002</v>
      </c>
      <c r="H3577" s="15">
        <v>0.52400000000000002</v>
      </c>
      <c r="I3577" s="15">
        <v>2.0590000000000002</v>
      </c>
    </row>
    <row r="3578" spans="1:9" x14ac:dyDescent="0.2">
      <c r="A3578" s="15">
        <v>3577</v>
      </c>
      <c r="B3578" s="15" t="s">
        <v>726</v>
      </c>
      <c r="C3578" s="15" t="s">
        <v>2896</v>
      </c>
      <c r="D3578" s="15">
        <v>2005</v>
      </c>
      <c r="E3578" s="15">
        <v>5.2729999999999997</v>
      </c>
      <c r="F3578" s="15">
        <v>0.71599999999999997</v>
      </c>
      <c r="G3578" s="15">
        <v>1.5</v>
      </c>
      <c r="H3578" s="15">
        <v>2.7789999999999999</v>
      </c>
      <c r="I3578" s="15">
        <v>1.591</v>
      </c>
    </row>
    <row r="3579" spans="1:9" x14ac:dyDescent="0.2">
      <c r="A3579" s="15">
        <v>3578</v>
      </c>
      <c r="B3579" s="15" t="s">
        <v>2895</v>
      </c>
      <c r="C3579" s="15" t="s">
        <v>2894</v>
      </c>
      <c r="D3579" s="15">
        <v>1974</v>
      </c>
      <c r="E3579" s="15">
        <v>5.2720000000000002</v>
      </c>
      <c r="F3579" s="15">
        <v>6.593</v>
      </c>
      <c r="G3579" s="15">
        <v>2.5790000000000002</v>
      </c>
      <c r="H3579" s="15">
        <v>0.53600000000000003</v>
      </c>
      <c r="I3579" s="15">
        <v>0</v>
      </c>
    </row>
    <row r="3580" spans="1:9" x14ac:dyDescent="0.2">
      <c r="A3580" s="15">
        <v>3579</v>
      </c>
      <c r="B3580" s="15" t="s">
        <v>1822</v>
      </c>
      <c r="C3580" s="15" t="s">
        <v>2893</v>
      </c>
      <c r="D3580" s="15">
        <v>1936</v>
      </c>
      <c r="E3580" s="15">
        <v>5.2720000000000002</v>
      </c>
      <c r="F3580" s="15">
        <v>4.2469999999999999</v>
      </c>
      <c r="G3580" s="15">
        <v>0</v>
      </c>
      <c r="H3580" s="15">
        <v>0</v>
      </c>
      <c r="I3580" s="15">
        <v>0.53100000000000003</v>
      </c>
    </row>
    <row r="3581" spans="1:9" x14ac:dyDescent="0.2">
      <c r="A3581" s="15">
        <v>3580</v>
      </c>
      <c r="B3581" s="15" t="s">
        <v>2892</v>
      </c>
      <c r="C3581" s="15" t="s">
        <v>2891</v>
      </c>
      <c r="D3581" s="15">
        <v>1957</v>
      </c>
      <c r="E3581" s="15">
        <v>5.2709999999999999</v>
      </c>
      <c r="F3581" s="15">
        <v>3.4580000000000002</v>
      </c>
      <c r="G3581" s="15">
        <v>3.5449999999999999</v>
      </c>
      <c r="H3581" s="15">
        <v>0</v>
      </c>
      <c r="I3581" s="15">
        <v>0</v>
      </c>
    </row>
    <row r="3582" spans="1:9" x14ac:dyDescent="0.2">
      <c r="A3582" s="15">
        <v>3581</v>
      </c>
      <c r="B3582" s="15" t="s">
        <v>1274</v>
      </c>
      <c r="C3582" s="15" t="s">
        <v>2890</v>
      </c>
      <c r="D3582" s="15">
        <v>1971</v>
      </c>
      <c r="E3582" s="15">
        <v>5.2679999999999998</v>
      </c>
      <c r="F3582" s="15">
        <v>7.226</v>
      </c>
      <c r="G3582" s="15">
        <v>1.782</v>
      </c>
      <c r="H3582" s="15">
        <v>1.5</v>
      </c>
      <c r="I3582" s="15">
        <v>0</v>
      </c>
    </row>
    <row r="3583" spans="1:9" x14ac:dyDescent="0.2">
      <c r="A3583" s="15">
        <v>3582</v>
      </c>
      <c r="B3583" s="15" t="s">
        <v>2889</v>
      </c>
      <c r="C3583" s="15" t="s">
        <v>2888</v>
      </c>
      <c r="D3583" s="15">
        <v>1990</v>
      </c>
      <c r="E3583" s="15">
        <v>5.2670000000000003</v>
      </c>
      <c r="F3583" s="15">
        <v>3.8969999999999998</v>
      </c>
      <c r="G3583" s="15">
        <v>0.54500000000000004</v>
      </c>
      <c r="H3583" s="15">
        <v>0</v>
      </c>
      <c r="I3583" s="15">
        <v>2.077</v>
      </c>
    </row>
    <row r="3584" spans="1:9" x14ac:dyDescent="0.2">
      <c r="A3584" s="15">
        <v>3583</v>
      </c>
      <c r="B3584" s="15" t="s">
        <v>2887</v>
      </c>
      <c r="C3584" s="15" t="s">
        <v>2886</v>
      </c>
      <c r="D3584" s="15">
        <v>1960</v>
      </c>
      <c r="E3584" s="15">
        <v>5.266</v>
      </c>
      <c r="F3584" s="15">
        <v>5.47</v>
      </c>
      <c r="G3584" s="15">
        <v>2.25</v>
      </c>
      <c r="H3584" s="15">
        <v>0</v>
      </c>
      <c r="I3584" s="15">
        <v>0</v>
      </c>
    </row>
    <row r="3585" spans="1:9" x14ac:dyDescent="0.2">
      <c r="A3585" s="15">
        <v>3584</v>
      </c>
      <c r="B3585" s="15" t="s">
        <v>2885</v>
      </c>
      <c r="C3585" s="15" t="s">
        <v>2884</v>
      </c>
      <c r="D3585" s="15">
        <v>1968</v>
      </c>
      <c r="E3585" s="15">
        <v>5.266</v>
      </c>
      <c r="F3585" s="15">
        <v>6.4329999999999998</v>
      </c>
      <c r="G3585" s="15">
        <v>3.456</v>
      </c>
      <c r="H3585" s="15">
        <v>1.119</v>
      </c>
      <c r="I3585" s="15">
        <v>0</v>
      </c>
    </row>
    <row r="3586" spans="1:9" x14ac:dyDescent="0.2">
      <c r="A3586" s="15">
        <v>3585</v>
      </c>
      <c r="B3586" s="15" t="s">
        <v>1042</v>
      </c>
      <c r="C3586" s="15" t="s">
        <v>2883</v>
      </c>
      <c r="D3586" s="15">
        <v>1942</v>
      </c>
      <c r="E3586" s="15">
        <v>5.2640000000000002</v>
      </c>
      <c r="F3586" s="15">
        <v>4.7439999999999998</v>
      </c>
      <c r="G3586" s="15">
        <v>0</v>
      </c>
      <c r="H3586" s="15">
        <v>0.51400000000000001</v>
      </c>
      <c r="I3586" s="15">
        <v>0</v>
      </c>
    </row>
    <row r="3587" spans="1:9" x14ac:dyDescent="0.2">
      <c r="A3587" s="15">
        <v>3586</v>
      </c>
      <c r="B3587" s="15" t="s">
        <v>656</v>
      </c>
      <c r="C3587" s="15" t="s">
        <v>2882</v>
      </c>
      <c r="D3587" s="15">
        <v>2013</v>
      </c>
      <c r="E3587" s="15">
        <v>5.2629999999999999</v>
      </c>
      <c r="F3587" s="15">
        <v>8.6649999999999991</v>
      </c>
      <c r="G3587" s="15">
        <v>2.0449999999999999</v>
      </c>
      <c r="H3587" s="15">
        <v>2.0590000000000002</v>
      </c>
      <c r="I3587" s="15">
        <v>0</v>
      </c>
    </row>
    <row r="3588" spans="1:9" x14ac:dyDescent="0.2">
      <c r="A3588" s="15">
        <v>3587</v>
      </c>
      <c r="B3588" s="15" t="s">
        <v>1711</v>
      </c>
      <c r="C3588" s="15" t="s">
        <v>2881</v>
      </c>
      <c r="D3588" s="15">
        <v>1964</v>
      </c>
      <c r="E3588" s="15">
        <v>5.2619999999999996</v>
      </c>
      <c r="F3588" s="15">
        <v>4.6470000000000002</v>
      </c>
      <c r="G3588" s="15">
        <v>2.4409999999999998</v>
      </c>
      <c r="H3588" s="15">
        <v>1.85</v>
      </c>
      <c r="I3588" s="15">
        <v>0</v>
      </c>
    </row>
    <row r="3589" spans="1:9" x14ac:dyDescent="0.2">
      <c r="A3589" s="15">
        <v>3588</v>
      </c>
      <c r="B3589" s="15" t="s">
        <v>2880</v>
      </c>
      <c r="C3589" s="15" t="s">
        <v>2879</v>
      </c>
      <c r="D3589" s="15">
        <v>1997</v>
      </c>
      <c r="E3589" s="15">
        <v>5.2619999999999996</v>
      </c>
      <c r="F3589" s="15">
        <v>1.857</v>
      </c>
      <c r="G3589" s="15">
        <v>2.0670000000000002</v>
      </c>
      <c r="H3589" s="15">
        <v>2.1840000000000002</v>
      </c>
      <c r="I3589" s="15">
        <v>0.52800000000000002</v>
      </c>
    </row>
    <row r="3590" spans="1:9" x14ac:dyDescent="0.2">
      <c r="A3590" s="15">
        <v>3589</v>
      </c>
      <c r="B3590" s="15" t="s">
        <v>600</v>
      </c>
      <c r="C3590" s="15" t="s">
        <v>2878</v>
      </c>
      <c r="D3590" s="15">
        <v>1997</v>
      </c>
      <c r="E3590" s="15">
        <v>5.2610000000000001</v>
      </c>
      <c r="F3590" s="15">
        <v>1.2330000000000001</v>
      </c>
      <c r="G3590" s="15">
        <v>1.5</v>
      </c>
      <c r="H3590" s="15">
        <v>2.2000000000000002</v>
      </c>
      <c r="I3590" s="15">
        <v>1.5</v>
      </c>
    </row>
    <row r="3591" spans="1:9" x14ac:dyDescent="0.2">
      <c r="A3591" s="15">
        <v>3590</v>
      </c>
      <c r="B3591" s="15" t="s">
        <v>2877</v>
      </c>
      <c r="C3591" s="15" t="s">
        <v>2876</v>
      </c>
      <c r="D3591" s="15">
        <v>1961</v>
      </c>
      <c r="E3591" s="15">
        <v>5.26</v>
      </c>
      <c r="F3591" s="15">
        <v>6.6859999999999999</v>
      </c>
      <c r="G3591" s="15">
        <v>1.534</v>
      </c>
      <c r="H3591" s="15">
        <v>0</v>
      </c>
      <c r="I3591" s="15">
        <v>0</v>
      </c>
    </row>
    <row r="3592" spans="1:9" x14ac:dyDescent="0.2">
      <c r="A3592" s="15">
        <v>3591</v>
      </c>
      <c r="B3592" s="15" t="s">
        <v>834</v>
      </c>
      <c r="C3592" s="15" t="s">
        <v>1851</v>
      </c>
      <c r="D3592" s="15">
        <v>1985</v>
      </c>
      <c r="E3592" s="15">
        <v>5.2590000000000003</v>
      </c>
      <c r="F3592" s="15">
        <v>3.194</v>
      </c>
      <c r="G3592" s="15">
        <v>3.8109999999999999</v>
      </c>
      <c r="H3592" s="15">
        <v>2.3250000000000002</v>
      </c>
      <c r="I3592" s="15">
        <v>0</v>
      </c>
    </row>
    <row r="3593" spans="1:9" x14ac:dyDescent="0.2">
      <c r="A3593" s="15">
        <v>3592</v>
      </c>
      <c r="B3593" s="15" t="s">
        <v>2875</v>
      </c>
      <c r="C3593" s="15" t="s">
        <v>1108</v>
      </c>
      <c r="D3593" s="15">
        <v>1983</v>
      </c>
      <c r="E3593" s="15">
        <v>5.2590000000000003</v>
      </c>
      <c r="F3593" s="15">
        <v>1.577</v>
      </c>
      <c r="G3593" s="15">
        <v>5.9779999999999998</v>
      </c>
      <c r="H3593" s="15">
        <v>2.25</v>
      </c>
      <c r="I3593" s="15">
        <v>0</v>
      </c>
    </row>
    <row r="3594" spans="1:9" x14ac:dyDescent="0.2">
      <c r="A3594" s="15">
        <v>3593</v>
      </c>
      <c r="B3594" s="15" t="s">
        <v>849</v>
      </c>
      <c r="C3594" s="15" t="s">
        <v>2874</v>
      </c>
      <c r="D3594" s="15">
        <v>1943</v>
      </c>
      <c r="E3594" s="15">
        <v>5.258</v>
      </c>
      <c r="F3594" s="15">
        <v>3.6480000000000001</v>
      </c>
      <c r="G3594" s="15">
        <v>0</v>
      </c>
      <c r="H3594" s="15">
        <v>0.54</v>
      </c>
      <c r="I3594" s="15">
        <v>0.53400000000000003</v>
      </c>
    </row>
    <row r="3595" spans="1:9" x14ac:dyDescent="0.2">
      <c r="A3595" s="15">
        <v>3594</v>
      </c>
      <c r="B3595" s="15" t="s">
        <v>2873</v>
      </c>
      <c r="C3595" s="15" t="s">
        <v>2872</v>
      </c>
      <c r="D3595" s="15">
        <v>1981</v>
      </c>
      <c r="E3595" s="15">
        <v>5.2560000000000002</v>
      </c>
      <c r="F3595" s="15">
        <v>0</v>
      </c>
      <c r="G3595" s="15">
        <v>6.1360000000000001</v>
      </c>
      <c r="H3595" s="15">
        <v>5.2619999999999996</v>
      </c>
      <c r="I3595" s="15">
        <v>0</v>
      </c>
    </row>
    <row r="3596" spans="1:9" x14ac:dyDescent="0.2">
      <c r="A3596" s="15">
        <v>3595</v>
      </c>
      <c r="B3596" s="15" t="s">
        <v>2871</v>
      </c>
      <c r="C3596" s="15" t="s">
        <v>2870</v>
      </c>
      <c r="D3596" s="15">
        <v>1991</v>
      </c>
      <c r="E3596" s="15">
        <v>5.2560000000000002</v>
      </c>
      <c r="F3596" s="15">
        <v>4.1980000000000004</v>
      </c>
      <c r="G3596" s="15">
        <v>0.53200000000000003</v>
      </c>
      <c r="H3596" s="15">
        <v>1.1830000000000001</v>
      </c>
      <c r="I3596" s="15">
        <v>1.103</v>
      </c>
    </row>
    <row r="3597" spans="1:9" x14ac:dyDescent="0.2">
      <c r="A3597" s="15">
        <v>3596</v>
      </c>
      <c r="B3597" s="15" t="s">
        <v>2869</v>
      </c>
      <c r="C3597" s="15" t="s">
        <v>2868</v>
      </c>
      <c r="D3597" s="15">
        <v>1954</v>
      </c>
      <c r="E3597" s="15">
        <v>5.2549999999999999</v>
      </c>
      <c r="F3597" s="15">
        <v>6.7990000000000004</v>
      </c>
      <c r="G3597" s="15">
        <v>0</v>
      </c>
      <c r="H3597" s="15">
        <v>0</v>
      </c>
      <c r="I3597" s="15">
        <v>0</v>
      </c>
    </row>
    <row r="3598" spans="1:9" x14ac:dyDescent="0.2">
      <c r="A3598" s="15">
        <v>3597</v>
      </c>
      <c r="B3598" s="15" t="s">
        <v>2867</v>
      </c>
      <c r="C3598" s="15" t="s">
        <v>2866</v>
      </c>
      <c r="D3598" s="15">
        <v>1986</v>
      </c>
      <c r="E3598" s="15">
        <v>5.2549999999999999</v>
      </c>
      <c r="F3598" s="15">
        <v>3.597</v>
      </c>
      <c r="G3598" s="15">
        <v>0.58299999999999996</v>
      </c>
      <c r="H3598" s="15">
        <v>2.2000000000000002</v>
      </c>
      <c r="I3598" s="15">
        <v>0.52200000000000002</v>
      </c>
    </row>
    <row r="3599" spans="1:9" x14ac:dyDescent="0.2">
      <c r="A3599" s="15">
        <v>3598</v>
      </c>
      <c r="B3599" s="15" t="s">
        <v>2865</v>
      </c>
      <c r="C3599" s="15" t="s">
        <v>2864</v>
      </c>
      <c r="D3599" s="15">
        <v>1984</v>
      </c>
      <c r="E3599" s="15">
        <v>5.2549999999999999</v>
      </c>
      <c r="F3599" s="15">
        <v>4.5110000000000001</v>
      </c>
      <c r="G3599" s="15">
        <v>2.0699999999999998</v>
      </c>
      <c r="H3599" s="15">
        <v>1.67</v>
      </c>
      <c r="I3599" s="15">
        <v>0</v>
      </c>
    </row>
    <row r="3600" spans="1:9" x14ac:dyDescent="0.2">
      <c r="A3600" s="15">
        <v>3599</v>
      </c>
      <c r="B3600" s="15" t="s">
        <v>2863</v>
      </c>
      <c r="C3600" s="15" t="s">
        <v>2862</v>
      </c>
      <c r="D3600" s="15">
        <v>2008</v>
      </c>
      <c r="E3600" s="15">
        <v>5.2539999999999996</v>
      </c>
      <c r="F3600" s="15">
        <v>3.9289999999999998</v>
      </c>
      <c r="G3600" s="15">
        <v>0.53300000000000003</v>
      </c>
      <c r="H3600" s="15">
        <v>1.109</v>
      </c>
      <c r="I3600" s="15">
        <v>0.51100000000000001</v>
      </c>
    </row>
    <row r="3601" spans="1:9" x14ac:dyDescent="0.2">
      <c r="A3601" s="15">
        <v>3600</v>
      </c>
      <c r="B3601" s="15" t="s">
        <v>2861</v>
      </c>
      <c r="C3601" s="15" t="s">
        <v>2860</v>
      </c>
      <c r="D3601" s="15">
        <v>1985</v>
      </c>
      <c r="E3601" s="15">
        <v>5.2530000000000001</v>
      </c>
      <c r="F3601" s="15">
        <v>1.2410000000000001</v>
      </c>
      <c r="G3601" s="15">
        <v>1.1339999999999999</v>
      </c>
      <c r="H3601" s="15">
        <v>9.5190000000000001</v>
      </c>
      <c r="I3601" s="15">
        <v>0</v>
      </c>
    </row>
    <row r="3602" spans="1:9" x14ac:dyDescent="0.2">
      <c r="A3602" s="15">
        <v>3601</v>
      </c>
      <c r="B3602" s="15" t="s">
        <v>2859</v>
      </c>
      <c r="C3602" s="15" t="s">
        <v>2858</v>
      </c>
      <c r="D3602" s="15">
        <v>1964</v>
      </c>
      <c r="E3602" s="15">
        <v>5.2530000000000001</v>
      </c>
      <c r="F3602" s="15">
        <v>7.4749999999999996</v>
      </c>
      <c r="G3602" s="15">
        <v>1.7</v>
      </c>
      <c r="H3602" s="15">
        <v>0</v>
      </c>
      <c r="I3602" s="15">
        <v>0.52100000000000002</v>
      </c>
    </row>
    <row r="3603" spans="1:9" x14ac:dyDescent="0.2">
      <c r="A3603" s="15">
        <v>3602</v>
      </c>
      <c r="B3603" s="15" t="s">
        <v>2857</v>
      </c>
      <c r="C3603" s="15" t="s">
        <v>2856</v>
      </c>
      <c r="D3603" s="15">
        <v>1991</v>
      </c>
      <c r="E3603" s="15">
        <v>5.2530000000000001</v>
      </c>
      <c r="F3603" s="15">
        <v>4.1230000000000002</v>
      </c>
      <c r="G3603" s="15">
        <v>0.75</v>
      </c>
      <c r="H3603" s="15">
        <v>2.399</v>
      </c>
      <c r="I3603" s="15">
        <v>0.51300000000000001</v>
      </c>
    </row>
    <row r="3604" spans="1:9" x14ac:dyDescent="0.2">
      <c r="A3604" s="15">
        <v>3603</v>
      </c>
      <c r="B3604" s="15" t="s">
        <v>2855</v>
      </c>
      <c r="C3604" s="15" t="s">
        <v>2854</v>
      </c>
      <c r="D3604" s="15">
        <v>1966</v>
      </c>
      <c r="E3604" s="15">
        <v>5.2519999999999998</v>
      </c>
      <c r="F3604" s="15">
        <v>0</v>
      </c>
      <c r="G3604" s="15">
        <v>5.125</v>
      </c>
      <c r="H3604" s="15">
        <v>4.2670000000000003</v>
      </c>
      <c r="I3604" s="15">
        <v>0</v>
      </c>
    </row>
    <row r="3605" spans="1:9" x14ac:dyDescent="0.2">
      <c r="A3605" s="15">
        <v>3604</v>
      </c>
      <c r="B3605" s="15" t="s">
        <v>2853</v>
      </c>
      <c r="C3605" s="33">
        <v>37623</v>
      </c>
      <c r="D3605" s="15">
        <v>1965</v>
      </c>
      <c r="E3605" s="15">
        <v>5.2519999999999998</v>
      </c>
      <c r="F3605" s="15">
        <v>5.5819999999999999</v>
      </c>
      <c r="G3605" s="15">
        <v>2.3340000000000001</v>
      </c>
      <c r="H3605" s="15">
        <v>1.1499999999999999</v>
      </c>
      <c r="I3605" s="15">
        <v>0</v>
      </c>
    </row>
    <row r="3606" spans="1:9" x14ac:dyDescent="0.2">
      <c r="A3606" s="15">
        <v>3605</v>
      </c>
      <c r="B3606" s="15" t="s">
        <v>2852</v>
      </c>
      <c r="C3606" s="15" t="s">
        <v>2851</v>
      </c>
      <c r="D3606" s="15">
        <v>1948</v>
      </c>
      <c r="E3606" s="15">
        <v>5.2519999999999998</v>
      </c>
      <c r="F3606" s="15">
        <v>4.367</v>
      </c>
      <c r="G3606" s="15">
        <v>0</v>
      </c>
      <c r="H3606" s="15">
        <v>0</v>
      </c>
      <c r="I3606" s="15">
        <v>0.52</v>
      </c>
    </row>
    <row r="3607" spans="1:9" x14ac:dyDescent="0.2">
      <c r="A3607" s="15">
        <v>3606</v>
      </c>
      <c r="B3607" s="15" t="s">
        <v>2850</v>
      </c>
      <c r="C3607" s="15" t="s">
        <v>2180</v>
      </c>
      <c r="D3607" s="15">
        <v>1939</v>
      </c>
      <c r="E3607" s="15">
        <v>5.25</v>
      </c>
      <c r="F3607" s="15">
        <v>4.6630000000000003</v>
      </c>
      <c r="G3607" s="15">
        <v>0.1</v>
      </c>
      <c r="H3607" s="15">
        <v>0</v>
      </c>
      <c r="I3607" s="15">
        <v>0</v>
      </c>
    </row>
    <row r="3608" spans="1:9" x14ac:dyDescent="0.2">
      <c r="A3608" s="15">
        <v>3607</v>
      </c>
      <c r="B3608" s="15" t="s">
        <v>1669</v>
      </c>
      <c r="C3608" s="15" t="s">
        <v>2849</v>
      </c>
      <c r="D3608" s="15">
        <v>1968</v>
      </c>
      <c r="E3608" s="15">
        <v>5.2480000000000002</v>
      </c>
      <c r="F3608" s="15">
        <v>8.9629999999999992</v>
      </c>
      <c r="G3608" s="15">
        <v>3.35</v>
      </c>
      <c r="H3608" s="15">
        <v>0</v>
      </c>
      <c r="I3608" s="15">
        <v>0</v>
      </c>
    </row>
    <row r="3609" spans="1:9" x14ac:dyDescent="0.2">
      <c r="A3609" s="15">
        <v>3608</v>
      </c>
      <c r="B3609" s="15" t="s">
        <v>2848</v>
      </c>
      <c r="C3609" s="15" t="s">
        <v>2571</v>
      </c>
      <c r="D3609" s="15">
        <v>1967</v>
      </c>
      <c r="E3609" s="15">
        <v>5.2480000000000002</v>
      </c>
      <c r="F3609" s="15">
        <v>11.566000000000001</v>
      </c>
      <c r="G3609" s="15">
        <v>0.52600000000000002</v>
      </c>
      <c r="H3609" s="15">
        <v>0</v>
      </c>
      <c r="I3609" s="15">
        <v>0</v>
      </c>
    </row>
    <row r="3610" spans="1:9" x14ac:dyDescent="0.2">
      <c r="A3610" s="15">
        <v>3609</v>
      </c>
      <c r="B3610" s="15" t="s">
        <v>2847</v>
      </c>
      <c r="C3610" s="15" t="s">
        <v>2846</v>
      </c>
      <c r="D3610" s="15">
        <v>1951</v>
      </c>
      <c r="E3610" s="15">
        <v>5.2480000000000002</v>
      </c>
      <c r="F3610" s="15">
        <v>2.9620000000000002</v>
      </c>
      <c r="G3610" s="15">
        <v>1.5</v>
      </c>
      <c r="H3610" s="15">
        <v>0</v>
      </c>
      <c r="I3610" s="15">
        <v>0.51600000000000001</v>
      </c>
    </row>
    <row r="3611" spans="1:9" x14ac:dyDescent="0.2">
      <c r="A3611" s="15">
        <v>3610</v>
      </c>
      <c r="B3611" s="15" t="s">
        <v>2845</v>
      </c>
      <c r="C3611" s="15" t="s">
        <v>2844</v>
      </c>
      <c r="D3611" s="15">
        <v>1984</v>
      </c>
      <c r="E3611" s="15">
        <v>5.2460000000000004</v>
      </c>
      <c r="F3611" s="15">
        <v>0.2</v>
      </c>
      <c r="G3611" s="15">
        <v>1.591</v>
      </c>
      <c r="H3611" s="15">
        <v>12.231999999999999</v>
      </c>
      <c r="I3611" s="15">
        <v>0</v>
      </c>
    </row>
    <row r="3612" spans="1:9" x14ac:dyDescent="0.2">
      <c r="A3612" s="15">
        <v>3611</v>
      </c>
      <c r="B3612" s="15" t="s">
        <v>1949</v>
      </c>
      <c r="C3612" s="15" t="s">
        <v>2843</v>
      </c>
      <c r="D3612" s="15">
        <v>1978</v>
      </c>
      <c r="E3612" s="15">
        <v>5.2460000000000004</v>
      </c>
      <c r="F3612" s="15">
        <v>0.2</v>
      </c>
      <c r="G3612" s="15">
        <v>7.4139999999999997</v>
      </c>
      <c r="H3612" s="15">
        <v>1.5</v>
      </c>
      <c r="I3612" s="15">
        <v>0.01</v>
      </c>
    </row>
    <row r="3613" spans="1:9" x14ac:dyDescent="0.2">
      <c r="A3613" s="15">
        <v>3612</v>
      </c>
      <c r="B3613" s="15" t="s">
        <v>2842</v>
      </c>
      <c r="C3613" s="15" t="s">
        <v>2841</v>
      </c>
      <c r="D3613" s="15">
        <v>2011</v>
      </c>
      <c r="E3613" s="15">
        <v>5.2460000000000004</v>
      </c>
      <c r="F3613" s="15">
        <v>4.7169999999999996</v>
      </c>
      <c r="G3613" s="15">
        <v>1.3129999999999999</v>
      </c>
      <c r="H3613" s="15">
        <v>0.7</v>
      </c>
      <c r="I3613" s="15">
        <v>0</v>
      </c>
    </row>
    <row r="3614" spans="1:9" x14ac:dyDescent="0.2">
      <c r="A3614" s="15">
        <v>3613</v>
      </c>
      <c r="B3614" s="15" t="s">
        <v>680</v>
      </c>
      <c r="C3614" s="15" t="s">
        <v>2840</v>
      </c>
      <c r="D3614" s="15">
        <v>1934</v>
      </c>
      <c r="E3614" s="15">
        <v>5.2450000000000001</v>
      </c>
      <c r="F3614" s="15">
        <v>4</v>
      </c>
      <c r="G3614" s="15">
        <v>0</v>
      </c>
      <c r="H3614" s="15">
        <v>0.75</v>
      </c>
      <c r="I3614" s="15">
        <v>0</v>
      </c>
    </row>
    <row r="3615" spans="1:9" x14ac:dyDescent="0.2">
      <c r="A3615" s="15">
        <v>3614</v>
      </c>
      <c r="B3615" s="15" t="s">
        <v>1615</v>
      </c>
      <c r="C3615" s="15" t="s">
        <v>2839</v>
      </c>
      <c r="D3615" s="15">
        <v>2010</v>
      </c>
      <c r="E3615" s="15">
        <v>5.2439999999999998</v>
      </c>
      <c r="F3615" s="15">
        <v>4.3099999999999996</v>
      </c>
      <c r="G3615" s="15">
        <v>1.046</v>
      </c>
      <c r="H3615" s="15">
        <v>0</v>
      </c>
      <c r="I3615" s="15">
        <v>0</v>
      </c>
    </row>
    <row r="3616" spans="1:9" x14ac:dyDescent="0.2">
      <c r="A3616" s="15">
        <v>3615</v>
      </c>
      <c r="B3616" s="15" t="s">
        <v>2526</v>
      </c>
      <c r="C3616" s="15" t="s">
        <v>2275</v>
      </c>
      <c r="D3616" s="15">
        <v>1989</v>
      </c>
      <c r="E3616" s="15">
        <v>5.2439999999999998</v>
      </c>
      <c r="F3616" s="15">
        <v>2.782</v>
      </c>
      <c r="G3616" s="15">
        <v>0.7</v>
      </c>
      <c r="H3616" s="15">
        <v>8.5510000000000002</v>
      </c>
      <c r="I3616" s="15">
        <v>0</v>
      </c>
    </row>
    <row r="3617" spans="1:9" x14ac:dyDescent="0.2">
      <c r="A3617" s="15">
        <v>3616</v>
      </c>
      <c r="B3617" s="15" t="s">
        <v>2838</v>
      </c>
      <c r="C3617" s="15" t="s">
        <v>2837</v>
      </c>
      <c r="D3617" s="15">
        <v>1962</v>
      </c>
      <c r="E3617" s="15">
        <v>5.242</v>
      </c>
      <c r="F3617" s="15">
        <v>0.72099999999999997</v>
      </c>
      <c r="G3617" s="15">
        <v>0.52800000000000002</v>
      </c>
      <c r="H3617" s="15">
        <v>4.1580000000000004</v>
      </c>
      <c r="I3617" s="15">
        <v>0</v>
      </c>
    </row>
    <row r="3618" spans="1:9" x14ac:dyDescent="0.2">
      <c r="A3618" s="15">
        <v>3617</v>
      </c>
      <c r="B3618" s="15" t="s">
        <v>2836</v>
      </c>
      <c r="C3618" s="15" t="s">
        <v>1696</v>
      </c>
      <c r="D3618" s="15">
        <v>2004</v>
      </c>
      <c r="E3618" s="15">
        <v>5.242</v>
      </c>
      <c r="F3618" s="15">
        <v>5.4290000000000003</v>
      </c>
      <c r="G3618" s="15">
        <v>0</v>
      </c>
      <c r="H3618" s="15">
        <v>0</v>
      </c>
      <c r="I3618" s="15">
        <v>1.0369999999999999</v>
      </c>
    </row>
    <row r="3619" spans="1:9" x14ac:dyDescent="0.2">
      <c r="A3619" s="15">
        <v>3618</v>
      </c>
      <c r="B3619" s="15" t="s">
        <v>2835</v>
      </c>
      <c r="C3619" s="15" t="s">
        <v>2834</v>
      </c>
      <c r="D3619" s="15">
        <v>1963</v>
      </c>
      <c r="E3619" s="15">
        <v>5.2409999999999997</v>
      </c>
      <c r="F3619" s="15">
        <v>4.383</v>
      </c>
      <c r="G3619" s="15">
        <v>2.056</v>
      </c>
      <c r="H3619" s="15">
        <v>0</v>
      </c>
      <c r="I3619" s="15">
        <v>0.52800000000000002</v>
      </c>
    </row>
    <row r="3620" spans="1:9" x14ac:dyDescent="0.2">
      <c r="A3620" s="15">
        <v>3619</v>
      </c>
      <c r="B3620" s="15" t="s">
        <v>684</v>
      </c>
      <c r="C3620" s="15" t="s">
        <v>2833</v>
      </c>
      <c r="D3620" s="15">
        <v>1974</v>
      </c>
      <c r="E3620" s="15">
        <v>5.2409999999999997</v>
      </c>
      <c r="F3620" s="15">
        <v>6.2629999999999999</v>
      </c>
      <c r="G3620" s="15">
        <v>0.53800000000000003</v>
      </c>
      <c r="H3620" s="15">
        <v>0.64300000000000002</v>
      </c>
      <c r="I3620" s="15">
        <v>0.52400000000000002</v>
      </c>
    </row>
    <row r="3621" spans="1:9" x14ac:dyDescent="0.2">
      <c r="A3621" s="15">
        <v>3620</v>
      </c>
      <c r="B3621" s="15" t="s">
        <v>2653</v>
      </c>
      <c r="C3621" s="15" t="s">
        <v>2832</v>
      </c>
      <c r="D3621" s="15">
        <v>1992</v>
      </c>
      <c r="E3621" s="15">
        <v>5.2409999999999997</v>
      </c>
      <c r="F3621" s="15">
        <v>0</v>
      </c>
      <c r="G3621" s="15">
        <v>4.2510000000000003</v>
      </c>
      <c r="H3621" s="15">
        <v>8.2129999999999992</v>
      </c>
      <c r="I3621" s="15">
        <v>0</v>
      </c>
    </row>
    <row r="3622" spans="1:9" x14ac:dyDescent="0.2">
      <c r="A3622" s="15">
        <v>3621</v>
      </c>
      <c r="B3622" s="15" t="s">
        <v>2831</v>
      </c>
      <c r="C3622" s="15" t="s">
        <v>2830</v>
      </c>
      <c r="D3622" s="15">
        <v>1977</v>
      </c>
      <c r="E3622" s="15">
        <v>5.2380000000000004</v>
      </c>
      <c r="F3622" s="15">
        <v>4.4909999999999997</v>
      </c>
      <c r="G3622" s="15">
        <v>4.101</v>
      </c>
      <c r="H3622" s="15">
        <v>0.61099999999999999</v>
      </c>
      <c r="I3622" s="15">
        <v>0</v>
      </c>
    </row>
    <row r="3623" spans="1:9" x14ac:dyDescent="0.2">
      <c r="A3623" s="15">
        <v>3622</v>
      </c>
      <c r="B3623" s="15" t="s">
        <v>2829</v>
      </c>
      <c r="C3623" s="15" t="s">
        <v>2828</v>
      </c>
      <c r="D3623" s="15">
        <v>1996</v>
      </c>
      <c r="E3623" s="15">
        <v>5.2370000000000001</v>
      </c>
      <c r="F3623" s="15">
        <v>0</v>
      </c>
      <c r="G3623" s="15">
        <v>4.4020000000000001</v>
      </c>
      <c r="H3623" s="15">
        <v>6.2590000000000003</v>
      </c>
      <c r="I3623" s="15">
        <v>0</v>
      </c>
    </row>
    <row r="3624" spans="1:9" x14ac:dyDescent="0.2">
      <c r="A3624" s="15">
        <v>3623</v>
      </c>
      <c r="B3624" s="15" t="s">
        <v>758</v>
      </c>
      <c r="C3624" s="15" t="s">
        <v>2827</v>
      </c>
      <c r="D3624" s="15">
        <v>1994</v>
      </c>
      <c r="E3624" s="15">
        <v>5.2370000000000001</v>
      </c>
      <c r="F3624" s="15">
        <v>0.52</v>
      </c>
      <c r="G3624" s="15">
        <v>0.57099999999999995</v>
      </c>
      <c r="H3624" s="15">
        <v>7.048</v>
      </c>
      <c r="I3624" s="15">
        <v>1.145</v>
      </c>
    </row>
    <row r="3625" spans="1:9" x14ac:dyDescent="0.2">
      <c r="A3625" s="15">
        <v>3624</v>
      </c>
      <c r="B3625" s="15" t="s">
        <v>840</v>
      </c>
      <c r="C3625" s="15" t="s">
        <v>2826</v>
      </c>
      <c r="D3625" s="15">
        <v>1999</v>
      </c>
      <c r="E3625" s="15">
        <v>5.2359999999999998</v>
      </c>
      <c r="F3625" s="15">
        <v>1.2490000000000001</v>
      </c>
      <c r="G3625" s="15">
        <v>1.333</v>
      </c>
      <c r="H3625" s="15">
        <v>3.7090000000000001</v>
      </c>
      <c r="I3625" s="15">
        <v>1.0469999999999999</v>
      </c>
    </row>
    <row r="3626" spans="1:9" x14ac:dyDescent="0.2">
      <c r="A3626" s="15">
        <v>3625</v>
      </c>
      <c r="B3626" s="15" t="s">
        <v>2825</v>
      </c>
      <c r="C3626" s="15" t="s">
        <v>2824</v>
      </c>
      <c r="D3626" s="15">
        <v>1963</v>
      </c>
      <c r="E3626" s="15">
        <v>5.2359999999999998</v>
      </c>
      <c r="F3626" s="15">
        <v>4.63</v>
      </c>
      <c r="G3626" s="15">
        <v>1.8320000000000001</v>
      </c>
      <c r="H3626" s="15">
        <v>0.55000000000000004</v>
      </c>
      <c r="I3626" s="15">
        <v>0</v>
      </c>
    </row>
    <row r="3627" spans="1:9" x14ac:dyDescent="0.2">
      <c r="A3627" s="15">
        <v>3626</v>
      </c>
      <c r="B3627" s="15" t="s">
        <v>2823</v>
      </c>
      <c r="C3627" s="15" t="s">
        <v>2822</v>
      </c>
      <c r="D3627" s="15">
        <v>1990</v>
      </c>
      <c r="E3627" s="15">
        <v>5.2350000000000003</v>
      </c>
      <c r="F3627" s="15">
        <v>3.7669999999999999</v>
      </c>
      <c r="G3627" s="15">
        <v>0.51300000000000001</v>
      </c>
      <c r="H3627" s="15">
        <v>1.1379999999999999</v>
      </c>
      <c r="I3627" s="15">
        <v>1.145</v>
      </c>
    </row>
    <row r="3628" spans="1:9" x14ac:dyDescent="0.2">
      <c r="A3628" s="15">
        <v>3627</v>
      </c>
      <c r="B3628" s="15" t="s">
        <v>2821</v>
      </c>
      <c r="C3628" s="15" t="s">
        <v>993</v>
      </c>
      <c r="D3628" s="15">
        <v>1982</v>
      </c>
      <c r="E3628" s="15">
        <v>5.2329999999999997</v>
      </c>
      <c r="F3628" s="15">
        <v>0</v>
      </c>
      <c r="G3628" s="15">
        <v>4.2510000000000003</v>
      </c>
      <c r="H3628" s="15">
        <v>6.6870000000000003</v>
      </c>
      <c r="I3628" s="15">
        <v>0</v>
      </c>
    </row>
    <row r="3629" spans="1:9" x14ac:dyDescent="0.2">
      <c r="A3629" s="15">
        <v>3628</v>
      </c>
      <c r="B3629" s="15" t="s">
        <v>1617</v>
      </c>
      <c r="C3629" s="15" t="s">
        <v>2820</v>
      </c>
      <c r="D3629" s="15">
        <v>1970</v>
      </c>
      <c r="E3629" s="15">
        <v>5.2320000000000002</v>
      </c>
      <c r="F3629" s="15">
        <v>7.8920000000000003</v>
      </c>
      <c r="G3629" s="15">
        <v>1.663</v>
      </c>
      <c r="H3629" s="15">
        <v>1.1499999999999999</v>
      </c>
      <c r="I3629" s="15">
        <v>0</v>
      </c>
    </row>
    <row r="3630" spans="1:9" x14ac:dyDescent="0.2">
      <c r="A3630" s="15">
        <v>3629</v>
      </c>
      <c r="B3630" s="15" t="s">
        <v>1490</v>
      </c>
      <c r="C3630" s="15" t="s">
        <v>2819</v>
      </c>
      <c r="D3630" s="15">
        <v>1977</v>
      </c>
      <c r="E3630" s="15">
        <v>5.2309999999999999</v>
      </c>
      <c r="F3630" s="15">
        <v>3.4569999999999999</v>
      </c>
      <c r="G3630" s="15">
        <v>3.6640000000000001</v>
      </c>
      <c r="H3630" s="15">
        <v>2.339</v>
      </c>
      <c r="I3630" s="15">
        <v>0</v>
      </c>
    </row>
    <row r="3631" spans="1:9" x14ac:dyDescent="0.2">
      <c r="A3631" s="15">
        <v>3630</v>
      </c>
      <c r="B3631" s="15" t="s">
        <v>1355</v>
      </c>
      <c r="C3631" s="15" t="s">
        <v>2818</v>
      </c>
      <c r="D3631" s="15">
        <v>1974</v>
      </c>
      <c r="E3631" s="15">
        <v>5.2290000000000001</v>
      </c>
      <c r="F3631" s="15">
        <v>6.6619999999999999</v>
      </c>
      <c r="G3631" s="15">
        <v>0.57099999999999995</v>
      </c>
      <c r="H3631" s="15">
        <v>2.0499999999999998</v>
      </c>
      <c r="I3631" s="15">
        <v>0</v>
      </c>
    </row>
    <row r="3632" spans="1:9" x14ac:dyDescent="0.2">
      <c r="A3632" s="15">
        <v>3631</v>
      </c>
      <c r="B3632" s="15" t="s">
        <v>2817</v>
      </c>
      <c r="C3632" s="15" t="s">
        <v>2816</v>
      </c>
      <c r="D3632" s="15">
        <v>1939</v>
      </c>
      <c r="E3632" s="15">
        <v>5.2279999999999998</v>
      </c>
      <c r="F3632" s="15">
        <v>5.2169999999999996</v>
      </c>
      <c r="G3632" s="15">
        <v>0</v>
      </c>
      <c r="H3632" s="15">
        <v>0</v>
      </c>
      <c r="I3632" s="15">
        <v>0</v>
      </c>
    </row>
    <row r="3633" spans="1:9" x14ac:dyDescent="0.2">
      <c r="A3633" s="15">
        <v>3632</v>
      </c>
      <c r="B3633" s="15" t="s">
        <v>2815</v>
      </c>
      <c r="C3633" s="15" t="s">
        <v>2814</v>
      </c>
      <c r="D3633" s="15">
        <v>2007</v>
      </c>
      <c r="E3633" s="15">
        <v>5.2270000000000003</v>
      </c>
      <c r="F3633" s="15">
        <v>4.2089999999999996</v>
      </c>
      <c r="G3633" s="15">
        <v>1.5</v>
      </c>
      <c r="H3633" s="15">
        <v>0</v>
      </c>
      <c r="I3633" s="15">
        <v>0.51800000000000002</v>
      </c>
    </row>
    <row r="3634" spans="1:9" x14ac:dyDescent="0.2">
      <c r="A3634" s="15">
        <v>3633</v>
      </c>
      <c r="B3634" s="15" t="s">
        <v>2813</v>
      </c>
      <c r="C3634" s="15" t="s">
        <v>2812</v>
      </c>
      <c r="D3634" s="15">
        <v>1975</v>
      </c>
      <c r="E3634" s="15">
        <v>5.2240000000000002</v>
      </c>
      <c r="F3634" s="15">
        <v>6.96</v>
      </c>
      <c r="G3634" s="15">
        <v>1.2270000000000001</v>
      </c>
      <c r="H3634" s="15">
        <v>0.66700000000000004</v>
      </c>
      <c r="I3634" s="15">
        <v>0</v>
      </c>
    </row>
    <row r="3635" spans="1:9" x14ac:dyDescent="0.2">
      <c r="A3635" s="15">
        <v>3634</v>
      </c>
      <c r="B3635" s="15" t="s">
        <v>1617</v>
      </c>
      <c r="C3635" s="15" t="s">
        <v>2811</v>
      </c>
      <c r="D3635" s="15">
        <v>1967</v>
      </c>
      <c r="E3635" s="15">
        <v>5.2240000000000002</v>
      </c>
      <c r="F3635" s="15">
        <v>6.6020000000000003</v>
      </c>
      <c r="G3635" s="15">
        <v>2.5379999999999998</v>
      </c>
      <c r="H3635" s="15">
        <v>1.1850000000000001</v>
      </c>
      <c r="I3635" s="15">
        <v>0</v>
      </c>
    </row>
    <row r="3636" spans="1:9" x14ac:dyDescent="0.2">
      <c r="A3636" s="15">
        <v>3635</v>
      </c>
      <c r="B3636" s="15" t="s">
        <v>2810</v>
      </c>
      <c r="C3636" s="15" t="s">
        <v>2809</v>
      </c>
      <c r="D3636" s="15">
        <v>1996</v>
      </c>
      <c r="E3636" s="15">
        <v>5.2229999999999999</v>
      </c>
      <c r="F3636" s="15">
        <v>3.359</v>
      </c>
      <c r="G3636" s="15">
        <v>0.55900000000000005</v>
      </c>
      <c r="H3636" s="15">
        <v>1.5269999999999999</v>
      </c>
      <c r="I3636" s="15">
        <v>0.51400000000000001</v>
      </c>
    </row>
    <row r="3637" spans="1:9" x14ac:dyDescent="0.2">
      <c r="A3637" s="15">
        <v>3636</v>
      </c>
      <c r="B3637" s="15" t="s">
        <v>2808</v>
      </c>
      <c r="C3637" s="15" t="s">
        <v>2807</v>
      </c>
      <c r="D3637" s="15">
        <v>1984</v>
      </c>
      <c r="E3637" s="15">
        <v>5.2229999999999999</v>
      </c>
      <c r="F3637" s="15">
        <v>4.1580000000000004</v>
      </c>
      <c r="G3637" s="15">
        <v>1.1830000000000001</v>
      </c>
      <c r="H3637" s="15">
        <v>3.7629999999999999</v>
      </c>
      <c r="I3637" s="15">
        <v>0</v>
      </c>
    </row>
    <row r="3638" spans="1:9" x14ac:dyDescent="0.2">
      <c r="A3638" s="15">
        <v>3637</v>
      </c>
      <c r="B3638" s="15" t="s">
        <v>794</v>
      </c>
      <c r="C3638" s="15" t="s">
        <v>2806</v>
      </c>
      <c r="D3638" s="15">
        <v>2002</v>
      </c>
      <c r="E3638" s="15">
        <v>5.2210000000000001</v>
      </c>
      <c r="F3638" s="15">
        <v>0</v>
      </c>
      <c r="G3638" s="15">
        <v>2.2000000000000002</v>
      </c>
      <c r="H3638" s="15">
        <v>3.5419999999999998</v>
      </c>
      <c r="I3638" s="15">
        <v>1.833</v>
      </c>
    </row>
    <row r="3639" spans="1:9" x14ac:dyDescent="0.2">
      <c r="A3639" s="15">
        <v>3638</v>
      </c>
      <c r="B3639" s="15" t="s">
        <v>1260</v>
      </c>
      <c r="C3639" s="15" t="s">
        <v>2805</v>
      </c>
      <c r="D3639" s="15">
        <v>1987</v>
      </c>
      <c r="E3639" s="15">
        <v>5.2210000000000001</v>
      </c>
      <c r="F3639" s="15">
        <v>3.9649999999999999</v>
      </c>
      <c r="G3639" s="15">
        <v>0.57099999999999995</v>
      </c>
      <c r="H3639" s="15">
        <v>4.3689999999999998</v>
      </c>
      <c r="I3639" s="15">
        <v>0</v>
      </c>
    </row>
    <row r="3640" spans="1:9" x14ac:dyDescent="0.2">
      <c r="A3640" s="15">
        <v>3639</v>
      </c>
      <c r="B3640" s="15" t="s">
        <v>2635</v>
      </c>
      <c r="C3640" s="15" t="s">
        <v>2804</v>
      </c>
      <c r="D3640" s="15">
        <v>1989</v>
      </c>
      <c r="E3640" s="15">
        <v>5.22</v>
      </c>
      <c r="F3640" s="15">
        <v>2.6150000000000002</v>
      </c>
      <c r="G3640" s="15">
        <v>1.333</v>
      </c>
      <c r="H3640" s="15">
        <v>4.8780000000000001</v>
      </c>
      <c r="I3640" s="15">
        <v>0.58299999999999996</v>
      </c>
    </row>
    <row r="3641" spans="1:9" x14ac:dyDescent="0.2">
      <c r="A3641" s="15">
        <v>3640</v>
      </c>
      <c r="B3641" s="15" t="s">
        <v>2803</v>
      </c>
      <c r="C3641" s="15" t="s">
        <v>2802</v>
      </c>
      <c r="D3641" s="15">
        <v>2004</v>
      </c>
      <c r="E3641" s="15">
        <v>5.2160000000000002</v>
      </c>
      <c r="F3641" s="15">
        <v>3.1739999999999999</v>
      </c>
      <c r="G3641" s="15">
        <v>0.59099999999999997</v>
      </c>
      <c r="H3641" s="15">
        <v>2.0710000000000002</v>
      </c>
      <c r="I3641" s="15">
        <v>0.53</v>
      </c>
    </row>
    <row r="3642" spans="1:9" x14ac:dyDescent="0.2">
      <c r="A3642" s="15">
        <v>3641</v>
      </c>
      <c r="B3642" s="15" t="s">
        <v>2801</v>
      </c>
      <c r="C3642" s="15" t="s">
        <v>2800</v>
      </c>
      <c r="D3642" s="15">
        <v>1982</v>
      </c>
      <c r="E3642" s="15">
        <v>5.2149999999999999</v>
      </c>
      <c r="F3642" s="15">
        <v>2.8929999999999998</v>
      </c>
      <c r="G3642" s="15">
        <v>2.7120000000000002</v>
      </c>
      <c r="H3642" s="15">
        <v>0.66700000000000004</v>
      </c>
      <c r="I3642" s="15">
        <v>0.51500000000000001</v>
      </c>
    </row>
    <row r="3643" spans="1:9" x14ac:dyDescent="0.2">
      <c r="A3643" s="15">
        <v>3642</v>
      </c>
      <c r="B3643" s="15" t="s">
        <v>2799</v>
      </c>
      <c r="C3643" s="15" t="s">
        <v>2798</v>
      </c>
      <c r="D3643" s="15">
        <v>1969</v>
      </c>
      <c r="E3643" s="15">
        <v>5.2140000000000004</v>
      </c>
      <c r="F3643" s="15">
        <v>4.9669999999999996</v>
      </c>
      <c r="G3643" s="15">
        <v>2.702</v>
      </c>
      <c r="H3643" s="15">
        <v>1.125</v>
      </c>
      <c r="I3643" s="15">
        <v>0.51200000000000001</v>
      </c>
    </row>
    <row r="3644" spans="1:9" x14ac:dyDescent="0.2">
      <c r="A3644" s="15">
        <v>3643</v>
      </c>
      <c r="B3644" s="15" t="s">
        <v>2797</v>
      </c>
      <c r="C3644" s="15" t="s">
        <v>2796</v>
      </c>
      <c r="D3644" s="15">
        <v>1965</v>
      </c>
      <c r="E3644" s="15">
        <v>5.2130000000000001</v>
      </c>
      <c r="F3644" s="15">
        <v>0</v>
      </c>
      <c r="G3644" s="15">
        <v>0</v>
      </c>
      <c r="H3644" s="15">
        <v>7.4249999999999998</v>
      </c>
      <c r="I3644" s="15">
        <v>0</v>
      </c>
    </row>
    <row r="3645" spans="1:9" x14ac:dyDescent="0.2">
      <c r="A3645" s="15">
        <v>3644</v>
      </c>
      <c r="B3645" s="15" t="s">
        <v>828</v>
      </c>
      <c r="C3645" s="15" t="s">
        <v>2795</v>
      </c>
      <c r="D3645" s="15">
        <v>1980</v>
      </c>
      <c r="E3645" s="15">
        <v>5.2119999999999997</v>
      </c>
      <c r="F3645" s="15">
        <v>5.3659999999999997</v>
      </c>
      <c r="G3645" s="15">
        <v>1.1930000000000001</v>
      </c>
      <c r="H3645" s="15">
        <v>2.4169999999999998</v>
      </c>
      <c r="I3645" s="15">
        <v>0</v>
      </c>
    </row>
    <row r="3646" spans="1:9" x14ac:dyDescent="0.2">
      <c r="A3646" s="15">
        <v>3645</v>
      </c>
      <c r="B3646" s="15" t="s">
        <v>519</v>
      </c>
      <c r="C3646" s="15" t="s">
        <v>2794</v>
      </c>
      <c r="D3646" s="15">
        <v>1966</v>
      </c>
      <c r="E3646" s="15">
        <v>5.2119999999999997</v>
      </c>
      <c r="F3646" s="15">
        <v>3.073</v>
      </c>
      <c r="G3646" s="15">
        <v>2.754</v>
      </c>
      <c r="H3646" s="15">
        <v>1.611</v>
      </c>
      <c r="I3646" s="15">
        <v>0.51900000000000002</v>
      </c>
    </row>
    <row r="3647" spans="1:9" x14ac:dyDescent="0.2">
      <c r="A3647" s="15">
        <v>3646</v>
      </c>
      <c r="B3647" s="15" t="s">
        <v>2793</v>
      </c>
      <c r="C3647" s="15" t="s">
        <v>2792</v>
      </c>
      <c r="D3647" s="15">
        <v>2003</v>
      </c>
      <c r="E3647" s="15">
        <v>5.2119999999999997</v>
      </c>
      <c r="F3647" s="15">
        <v>1.833</v>
      </c>
      <c r="G3647" s="15">
        <v>0.83299999999999996</v>
      </c>
      <c r="H3647" s="15">
        <v>2.3319999999999999</v>
      </c>
      <c r="I3647" s="15">
        <v>1.1319999999999999</v>
      </c>
    </row>
    <row r="3648" spans="1:9" x14ac:dyDescent="0.2">
      <c r="A3648" s="15">
        <v>3647</v>
      </c>
      <c r="B3648" s="15" t="s">
        <v>2791</v>
      </c>
      <c r="C3648" s="15" t="s">
        <v>2790</v>
      </c>
      <c r="D3648" s="15">
        <v>1980</v>
      </c>
      <c r="E3648" s="15">
        <v>5.2119999999999997</v>
      </c>
      <c r="F3648" s="15">
        <v>3.915</v>
      </c>
      <c r="G3648" s="15">
        <v>5.84</v>
      </c>
      <c r="H3648" s="15">
        <v>0</v>
      </c>
      <c r="I3648" s="15">
        <v>0</v>
      </c>
    </row>
    <row r="3649" spans="1:9" x14ac:dyDescent="0.2">
      <c r="A3649" s="15">
        <v>3648</v>
      </c>
      <c r="B3649" s="15" t="s">
        <v>1030</v>
      </c>
      <c r="C3649" s="15" t="s">
        <v>2789</v>
      </c>
      <c r="D3649" s="15">
        <v>1971</v>
      </c>
      <c r="E3649" s="15">
        <v>5.2110000000000003</v>
      </c>
      <c r="F3649" s="15">
        <v>6.6360000000000001</v>
      </c>
      <c r="G3649" s="15">
        <v>3.2360000000000002</v>
      </c>
      <c r="H3649" s="15">
        <v>0.6</v>
      </c>
      <c r="I3649" s="15">
        <v>0</v>
      </c>
    </row>
    <row r="3650" spans="1:9" x14ac:dyDescent="0.2">
      <c r="A3650" s="15">
        <v>3649</v>
      </c>
      <c r="B3650" s="15" t="s">
        <v>2788</v>
      </c>
      <c r="C3650" s="15" t="s">
        <v>2787</v>
      </c>
      <c r="D3650" s="15">
        <v>1987</v>
      </c>
      <c r="E3650" s="15">
        <v>5.2080000000000002</v>
      </c>
      <c r="F3650" s="15">
        <v>0</v>
      </c>
      <c r="G3650" s="15">
        <v>2.06</v>
      </c>
      <c r="H3650" s="15">
        <v>11.882999999999999</v>
      </c>
      <c r="I3650" s="15">
        <v>0</v>
      </c>
    </row>
    <row r="3651" spans="1:9" x14ac:dyDescent="0.2">
      <c r="A3651" s="15">
        <v>3650</v>
      </c>
      <c r="B3651" s="15" t="s">
        <v>1298</v>
      </c>
      <c r="C3651" s="15" t="s">
        <v>2786</v>
      </c>
      <c r="D3651" s="15">
        <v>1989</v>
      </c>
      <c r="E3651" s="15">
        <v>5.2069999999999999</v>
      </c>
      <c r="F3651" s="15">
        <v>3.7210000000000001</v>
      </c>
      <c r="G3651" s="15">
        <v>0.66700000000000004</v>
      </c>
      <c r="H3651" s="15">
        <v>1.107</v>
      </c>
      <c r="I3651" s="15">
        <v>1.7</v>
      </c>
    </row>
    <row r="3652" spans="1:9" x14ac:dyDescent="0.2">
      <c r="A3652" s="15">
        <v>3651</v>
      </c>
      <c r="B3652" s="15" t="s">
        <v>879</v>
      </c>
      <c r="C3652" s="15" t="s">
        <v>996</v>
      </c>
      <c r="D3652" s="15">
        <v>1991</v>
      </c>
      <c r="E3652" s="15">
        <v>5.2039999999999997</v>
      </c>
      <c r="F3652" s="15">
        <v>2.5230000000000001</v>
      </c>
      <c r="G3652" s="15">
        <v>0.75</v>
      </c>
      <c r="H3652" s="15">
        <v>5.4610000000000003</v>
      </c>
      <c r="I3652" s="15">
        <v>0.625</v>
      </c>
    </row>
    <row r="3653" spans="1:9" x14ac:dyDescent="0.2">
      <c r="A3653" s="15">
        <v>3652</v>
      </c>
      <c r="B3653" s="15" t="s">
        <v>2785</v>
      </c>
      <c r="C3653" s="15" t="s">
        <v>2784</v>
      </c>
      <c r="D3653" s="15">
        <v>1971</v>
      </c>
      <c r="E3653" s="15">
        <v>5.2030000000000003</v>
      </c>
      <c r="F3653" s="15">
        <v>5.5579999999999998</v>
      </c>
      <c r="G3653" s="15">
        <v>3.4710000000000001</v>
      </c>
      <c r="H3653" s="15">
        <v>1.258</v>
      </c>
      <c r="I3653" s="15">
        <v>0</v>
      </c>
    </row>
    <row r="3654" spans="1:9" x14ac:dyDescent="0.2">
      <c r="A3654" s="15">
        <v>3653</v>
      </c>
      <c r="B3654" s="15" t="s">
        <v>2420</v>
      </c>
      <c r="C3654" s="15" t="s">
        <v>2783</v>
      </c>
      <c r="D3654" s="15">
        <v>1999</v>
      </c>
      <c r="E3654" s="15">
        <v>5.2030000000000003</v>
      </c>
      <c r="F3654" s="15">
        <v>1.8069999999999999</v>
      </c>
      <c r="G3654" s="15">
        <v>2</v>
      </c>
      <c r="H3654" s="15">
        <v>2.1850000000000001</v>
      </c>
      <c r="I3654" s="15">
        <v>0.7</v>
      </c>
    </row>
    <row r="3655" spans="1:9" x14ac:dyDescent="0.2">
      <c r="A3655" s="15">
        <v>3654</v>
      </c>
      <c r="B3655" s="15" t="s">
        <v>2782</v>
      </c>
      <c r="C3655" s="15" t="s">
        <v>2781</v>
      </c>
      <c r="D3655" s="15">
        <v>2000</v>
      </c>
      <c r="E3655" s="15">
        <v>5.2009999999999996</v>
      </c>
      <c r="F3655" s="15">
        <v>3.762</v>
      </c>
      <c r="G3655" s="15">
        <v>0.52700000000000002</v>
      </c>
      <c r="H3655" s="15">
        <v>0.55000000000000004</v>
      </c>
      <c r="I3655" s="15">
        <v>0.55000000000000004</v>
      </c>
    </row>
    <row r="3656" spans="1:9" x14ac:dyDescent="0.2">
      <c r="A3656" s="15">
        <v>3655</v>
      </c>
      <c r="B3656" s="15" t="s">
        <v>658</v>
      </c>
      <c r="C3656" s="15" t="s">
        <v>2780</v>
      </c>
      <c r="D3656" s="15">
        <v>2004</v>
      </c>
      <c r="E3656" s="15">
        <v>5.2</v>
      </c>
      <c r="F3656" s="15">
        <v>0</v>
      </c>
      <c r="G3656" s="15">
        <v>1.5</v>
      </c>
      <c r="H3656" s="15">
        <v>7.3</v>
      </c>
      <c r="I3656" s="15">
        <v>0.51100000000000001</v>
      </c>
    </row>
    <row r="3657" spans="1:9" x14ac:dyDescent="0.2">
      <c r="A3657" s="15">
        <v>3656</v>
      </c>
      <c r="B3657" s="15" t="s">
        <v>1941</v>
      </c>
      <c r="C3657" s="15" t="s">
        <v>2779</v>
      </c>
      <c r="D3657" s="15">
        <v>2000</v>
      </c>
      <c r="E3657" s="15">
        <v>5.1989999999999998</v>
      </c>
      <c r="F3657" s="15">
        <v>0</v>
      </c>
      <c r="G3657" s="15">
        <v>3.5</v>
      </c>
      <c r="H3657" s="15">
        <v>9.125</v>
      </c>
      <c r="I3657" s="15">
        <v>0</v>
      </c>
    </row>
    <row r="3658" spans="1:9" x14ac:dyDescent="0.2">
      <c r="A3658" s="15">
        <v>3657</v>
      </c>
      <c r="B3658" s="15" t="s">
        <v>674</v>
      </c>
      <c r="C3658" s="15" t="s">
        <v>2778</v>
      </c>
      <c r="D3658" s="15">
        <v>1939</v>
      </c>
      <c r="E3658" s="15">
        <v>5.1989999999999998</v>
      </c>
      <c r="F3658" s="15">
        <v>3.2629999999999999</v>
      </c>
      <c r="G3658" s="15">
        <v>0</v>
      </c>
      <c r="H3658" s="15">
        <v>0.51300000000000001</v>
      </c>
      <c r="I3658" s="15">
        <v>0.51200000000000001</v>
      </c>
    </row>
    <row r="3659" spans="1:9" x14ac:dyDescent="0.2">
      <c r="A3659" s="15">
        <v>3658</v>
      </c>
      <c r="B3659" s="15" t="s">
        <v>2777</v>
      </c>
      <c r="C3659" s="15" t="s">
        <v>2776</v>
      </c>
      <c r="D3659" s="15">
        <v>1991</v>
      </c>
      <c r="E3659" s="15">
        <v>5.1970000000000001</v>
      </c>
      <c r="F3659" s="15">
        <v>4.5789999999999997</v>
      </c>
      <c r="G3659" s="15">
        <v>0.51700000000000002</v>
      </c>
      <c r="H3659" s="15">
        <v>0</v>
      </c>
      <c r="I3659" s="15">
        <v>1.736</v>
      </c>
    </row>
    <row r="3660" spans="1:9" x14ac:dyDescent="0.2">
      <c r="A3660" s="15">
        <v>3659</v>
      </c>
      <c r="B3660" s="15" t="s">
        <v>1930</v>
      </c>
      <c r="C3660" s="15" t="s">
        <v>2775</v>
      </c>
      <c r="D3660" s="15">
        <v>1960</v>
      </c>
      <c r="E3660" s="15">
        <v>5.194</v>
      </c>
      <c r="F3660" s="15">
        <v>2.802</v>
      </c>
      <c r="G3660" s="15">
        <v>3.5750000000000002</v>
      </c>
      <c r="H3660" s="15">
        <v>0.59099999999999997</v>
      </c>
      <c r="I3660" s="15">
        <v>0</v>
      </c>
    </row>
    <row r="3661" spans="1:9" x14ac:dyDescent="0.2">
      <c r="A3661" s="15">
        <v>3660</v>
      </c>
      <c r="B3661" s="15" t="s">
        <v>674</v>
      </c>
      <c r="C3661" s="15" t="s">
        <v>2774</v>
      </c>
      <c r="D3661" s="15">
        <v>1937</v>
      </c>
      <c r="E3661" s="15">
        <v>5.1929999999999996</v>
      </c>
      <c r="F3661" s="15">
        <v>4.1970000000000001</v>
      </c>
      <c r="G3661" s="15">
        <v>0</v>
      </c>
      <c r="H3661" s="15">
        <v>0</v>
      </c>
      <c r="I3661" s="15">
        <v>0.51500000000000001</v>
      </c>
    </row>
    <row r="3662" spans="1:9" x14ac:dyDescent="0.2">
      <c r="A3662" s="15">
        <v>3661</v>
      </c>
      <c r="B3662" s="15" t="s">
        <v>1055</v>
      </c>
      <c r="C3662" s="15" t="s">
        <v>2773</v>
      </c>
      <c r="D3662" s="15">
        <v>1985</v>
      </c>
      <c r="E3662" s="15">
        <v>5.1929999999999996</v>
      </c>
      <c r="F3662" s="15">
        <v>1.78</v>
      </c>
      <c r="G3662" s="15">
        <v>1.8</v>
      </c>
      <c r="H3662" s="15">
        <v>4.6509999999999998</v>
      </c>
      <c r="I3662" s="15">
        <v>0.51600000000000001</v>
      </c>
    </row>
    <row r="3663" spans="1:9" x14ac:dyDescent="0.2">
      <c r="A3663" s="15">
        <v>3662</v>
      </c>
      <c r="B3663" s="15" t="s">
        <v>2772</v>
      </c>
      <c r="C3663" s="15" t="s">
        <v>2771</v>
      </c>
      <c r="D3663" s="15">
        <v>1951</v>
      </c>
      <c r="E3663" s="15">
        <v>5.19</v>
      </c>
      <c r="F3663" s="15">
        <v>0.54300000000000004</v>
      </c>
      <c r="G3663" s="15">
        <v>4.5</v>
      </c>
      <c r="H3663" s="15">
        <v>0</v>
      </c>
      <c r="I3663" s="15">
        <v>0</v>
      </c>
    </row>
    <row r="3664" spans="1:9" x14ac:dyDescent="0.2">
      <c r="A3664" s="15">
        <v>3663</v>
      </c>
      <c r="B3664" s="15" t="s">
        <v>1436</v>
      </c>
      <c r="C3664" s="15" t="s">
        <v>2770</v>
      </c>
      <c r="D3664" s="15">
        <v>2001</v>
      </c>
      <c r="E3664" s="15">
        <v>5.1890000000000001</v>
      </c>
      <c r="F3664" s="15">
        <v>2.4500000000000002</v>
      </c>
      <c r="G3664" s="15">
        <v>0.59099999999999997</v>
      </c>
      <c r="H3664" s="15">
        <v>3.15</v>
      </c>
      <c r="I3664" s="15">
        <v>0.53800000000000003</v>
      </c>
    </row>
    <row r="3665" spans="1:9" x14ac:dyDescent="0.2">
      <c r="A3665" s="15">
        <v>3664</v>
      </c>
      <c r="B3665" s="15" t="s">
        <v>2769</v>
      </c>
      <c r="C3665" s="15" t="s">
        <v>2768</v>
      </c>
      <c r="D3665" s="15">
        <v>1951</v>
      </c>
      <c r="E3665" s="15">
        <v>5.1890000000000001</v>
      </c>
      <c r="F3665" s="15">
        <v>0.54200000000000004</v>
      </c>
      <c r="G3665" s="15">
        <v>4.5</v>
      </c>
      <c r="H3665" s="15">
        <v>0</v>
      </c>
      <c r="I3665" s="15">
        <v>0</v>
      </c>
    </row>
    <row r="3666" spans="1:9" x14ac:dyDescent="0.2">
      <c r="A3666" s="15">
        <v>3665</v>
      </c>
      <c r="B3666" s="15" t="s">
        <v>2767</v>
      </c>
      <c r="C3666" s="15" t="s">
        <v>2766</v>
      </c>
      <c r="D3666" s="15">
        <v>1962</v>
      </c>
      <c r="E3666" s="15">
        <v>5.1879999999999997</v>
      </c>
      <c r="F3666" s="15">
        <v>2.9329999999999998</v>
      </c>
      <c r="G3666" s="15">
        <v>2.1360000000000001</v>
      </c>
      <c r="H3666" s="15">
        <v>0.7</v>
      </c>
      <c r="I3666" s="15">
        <v>0.51300000000000001</v>
      </c>
    </row>
    <row r="3667" spans="1:9" x14ac:dyDescent="0.2">
      <c r="A3667" s="15">
        <v>3666</v>
      </c>
      <c r="B3667" s="15" t="s">
        <v>1639</v>
      </c>
      <c r="C3667" s="15" t="s">
        <v>2765</v>
      </c>
      <c r="D3667" s="15">
        <v>1965</v>
      </c>
      <c r="E3667" s="15">
        <v>5.1879999999999997</v>
      </c>
      <c r="F3667" s="15">
        <v>5.665</v>
      </c>
      <c r="G3667" s="15">
        <v>1.373</v>
      </c>
      <c r="H3667" s="15">
        <v>1.7729999999999999</v>
      </c>
      <c r="I3667" s="15">
        <v>0</v>
      </c>
    </row>
    <row r="3668" spans="1:9" x14ac:dyDescent="0.2">
      <c r="A3668" s="15">
        <v>3667</v>
      </c>
      <c r="B3668" s="15" t="s">
        <v>770</v>
      </c>
      <c r="C3668" s="15" t="s">
        <v>2764</v>
      </c>
      <c r="D3668" s="15">
        <v>1954</v>
      </c>
      <c r="E3668" s="15">
        <v>5.1870000000000003</v>
      </c>
      <c r="F3668" s="15">
        <v>3.92</v>
      </c>
      <c r="G3668" s="15">
        <v>2.1669999999999998</v>
      </c>
      <c r="H3668" s="15">
        <v>0</v>
      </c>
      <c r="I3668" s="15">
        <v>0</v>
      </c>
    </row>
    <row r="3669" spans="1:9" x14ac:dyDescent="0.2">
      <c r="A3669" s="15">
        <v>3668</v>
      </c>
      <c r="B3669" s="15" t="s">
        <v>2763</v>
      </c>
      <c r="C3669" s="15" t="s">
        <v>2762</v>
      </c>
      <c r="D3669" s="15">
        <v>1983</v>
      </c>
      <c r="E3669" s="15">
        <v>5.1840000000000002</v>
      </c>
      <c r="F3669" s="15">
        <v>3.339</v>
      </c>
      <c r="G3669" s="15">
        <v>1.647</v>
      </c>
      <c r="H3669" s="15">
        <v>4.0510000000000002</v>
      </c>
      <c r="I3669" s="15">
        <v>0</v>
      </c>
    </row>
    <row r="3670" spans="1:9" x14ac:dyDescent="0.2">
      <c r="A3670" s="15">
        <v>3669</v>
      </c>
      <c r="B3670" s="15" t="s">
        <v>2558</v>
      </c>
      <c r="C3670" s="15" t="s">
        <v>2761</v>
      </c>
      <c r="D3670" s="15">
        <v>1977</v>
      </c>
      <c r="E3670" s="15">
        <v>5.1829999999999998</v>
      </c>
      <c r="F3670" s="15">
        <v>5.1890000000000001</v>
      </c>
      <c r="G3670" s="15">
        <v>2.1190000000000002</v>
      </c>
      <c r="H3670" s="15">
        <v>1.534</v>
      </c>
      <c r="I3670" s="15">
        <v>0</v>
      </c>
    </row>
    <row r="3671" spans="1:9" x14ac:dyDescent="0.2">
      <c r="A3671" s="15">
        <v>3670</v>
      </c>
      <c r="B3671" s="15" t="s">
        <v>2760</v>
      </c>
      <c r="C3671" s="15" t="s">
        <v>2759</v>
      </c>
      <c r="D3671" s="15">
        <v>1962</v>
      </c>
      <c r="E3671" s="15">
        <v>5.1820000000000004</v>
      </c>
      <c r="F3671" s="15">
        <v>5.82</v>
      </c>
      <c r="G3671" s="15">
        <v>2.6920000000000002</v>
      </c>
      <c r="H3671" s="15">
        <v>0</v>
      </c>
      <c r="I3671" s="15">
        <v>0</v>
      </c>
    </row>
    <row r="3672" spans="1:9" x14ac:dyDescent="0.2">
      <c r="A3672" s="15">
        <v>3671</v>
      </c>
      <c r="B3672" s="15" t="s">
        <v>2758</v>
      </c>
      <c r="C3672" s="15" t="s">
        <v>2757</v>
      </c>
      <c r="D3672" s="15">
        <v>1984</v>
      </c>
      <c r="E3672" s="15">
        <v>5.1820000000000004</v>
      </c>
      <c r="F3672" s="15">
        <v>3.31</v>
      </c>
      <c r="G3672" s="15">
        <v>2.077</v>
      </c>
      <c r="H3672" s="15">
        <v>4.194</v>
      </c>
      <c r="I3672" s="15">
        <v>0</v>
      </c>
    </row>
    <row r="3673" spans="1:9" x14ac:dyDescent="0.2">
      <c r="A3673" s="15">
        <v>3672</v>
      </c>
      <c r="B3673" s="15" t="s">
        <v>2756</v>
      </c>
      <c r="C3673" s="15" t="s">
        <v>2755</v>
      </c>
      <c r="D3673" s="15">
        <v>2004</v>
      </c>
      <c r="E3673" s="15">
        <v>5.1820000000000004</v>
      </c>
      <c r="F3673" s="15">
        <v>3.72</v>
      </c>
      <c r="G3673" s="15">
        <v>0.83299999999999996</v>
      </c>
      <c r="H3673" s="15">
        <v>0.57099999999999995</v>
      </c>
      <c r="I3673" s="15">
        <v>0.54300000000000004</v>
      </c>
    </row>
    <row r="3674" spans="1:9" x14ac:dyDescent="0.2">
      <c r="A3674" s="15">
        <v>3673</v>
      </c>
      <c r="B3674" s="15" t="s">
        <v>2754</v>
      </c>
      <c r="C3674" s="15" t="s">
        <v>2753</v>
      </c>
      <c r="D3674" s="15">
        <v>1970</v>
      </c>
      <c r="E3674" s="15">
        <v>5.181</v>
      </c>
      <c r="F3674" s="15">
        <v>4.024</v>
      </c>
      <c r="G3674" s="15">
        <v>3.8149999999999999</v>
      </c>
      <c r="H3674" s="15">
        <v>2.3149999999999999</v>
      </c>
      <c r="I3674" s="15">
        <v>0</v>
      </c>
    </row>
    <row r="3675" spans="1:9" x14ac:dyDescent="0.2">
      <c r="A3675" s="15">
        <v>3674</v>
      </c>
      <c r="B3675" s="15" t="s">
        <v>2752</v>
      </c>
      <c r="C3675" s="15" t="s">
        <v>2751</v>
      </c>
      <c r="D3675" s="15">
        <v>1995</v>
      </c>
      <c r="E3675" s="15">
        <v>5.181</v>
      </c>
      <c r="F3675" s="15">
        <v>3.49</v>
      </c>
      <c r="G3675" s="15">
        <v>0.53400000000000003</v>
      </c>
      <c r="H3675" s="15">
        <v>0</v>
      </c>
      <c r="I3675" s="15">
        <v>1.353</v>
      </c>
    </row>
    <row r="3676" spans="1:9" x14ac:dyDescent="0.2">
      <c r="A3676" s="15">
        <v>3675</v>
      </c>
      <c r="B3676" s="15" t="s">
        <v>1290</v>
      </c>
      <c r="C3676" s="15" t="s">
        <v>2750</v>
      </c>
      <c r="D3676" s="15">
        <v>2009</v>
      </c>
      <c r="E3676" s="15">
        <v>5.18</v>
      </c>
      <c r="F3676" s="15">
        <v>3.593</v>
      </c>
      <c r="G3676" s="15">
        <v>1.099</v>
      </c>
      <c r="H3676" s="15">
        <v>3.6139999999999999</v>
      </c>
      <c r="I3676" s="15">
        <v>0</v>
      </c>
    </row>
    <row r="3677" spans="1:9" x14ac:dyDescent="0.2">
      <c r="A3677" s="15">
        <v>3676</v>
      </c>
      <c r="B3677" s="15" t="s">
        <v>2749</v>
      </c>
      <c r="C3677" s="15" t="s">
        <v>2748</v>
      </c>
      <c r="D3677" s="15">
        <v>1981</v>
      </c>
      <c r="E3677" s="15">
        <v>5.18</v>
      </c>
      <c r="F3677" s="15">
        <v>0.51800000000000002</v>
      </c>
      <c r="G3677" s="15">
        <v>2.0670000000000002</v>
      </c>
      <c r="H3677" s="15">
        <v>7.6909999999999998</v>
      </c>
      <c r="I3677" s="15">
        <v>0</v>
      </c>
    </row>
    <row r="3678" spans="1:9" x14ac:dyDescent="0.2">
      <c r="A3678" s="15">
        <v>3677</v>
      </c>
      <c r="B3678" s="15" t="s">
        <v>2747</v>
      </c>
      <c r="C3678" s="15" t="s">
        <v>2746</v>
      </c>
      <c r="D3678" s="15">
        <v>1975</v>
      </c>
      <c r="E3678" s="15">
        <v>5.18</v>
      </c>
      <c r="F3678" s="15">
        <v>0.2</v>
      </c>
      <c r="G3678" s="15">
        <v>0.57699999999999996</v>
      </c>
      <c r="H3678" s="15">
        <v>10.097</v>
      </c>
      <c r="I3678" s="15">
        <v>0</v>
      </c>
    </row>
    <row r="3679" spans="1:9" x14ac:dyDescent="0.2">
      <c r="A3679" s="15">
        <v>3678</v>
      </c>
      <c r="B3679" s="15" t="s">
        <v>2745</v>
      </c>
      <c r="C3679" s="15" t="s">
        <v>2744</v>
      </c>
      <c r="D3679" s="15">
        <v>1976</v>
      </c>
      <c r="E3679" s="15">
        <v>5.18</v>
      </c>
      <c r="F3679" s="15">
        <v>0.20100000000000001</v>
      </c>
      <c r="G3679" s="15">
        <v>3.6</v>
      </c>
      <c r="H3679" s="15">
        <v>5.95</v>
      </c>
      <c r="I3679" s="15">
        <v>0</v>
      </c>
    </row>
    <row r="3680" spans="1:9" x14ac:dyDescent="0.2">
      <c r="A3680" s="15">
        <v>3679</v>
      </c>
      <c r="B3680" s="15" t="s">
        <v>2743</v>
      </c>
      <c r="C3680" s="15" t="s">
        <v>2742</v>
      </c>
      <c r="D3680" s="15">
        <v>1967</v>
      </c>
      <c r="E3680" s="15">
        <v>5.18</v>
      </c>
      <c r="F3680" s="15">
        <v>2.2469999999999999</v>
      </c>
      <c r="G3680" s="15">
        <v>3.0249999999999999</v>
      </c>
      <c r="H3680" s="15">
        <v>3.468</v>
      </c>
      <c r="I3680" s="15">
        <v>0</v>
      </c>
    </row>
    <row r="3681" spans="1:9" x14ac:dyDescent="0.2">
      <c r="A3681" s="15">
        <v>3680</v>
      </c>
      <c r="B3681" s="15" t="s">
        <v>2006</v>
      </c>
      <c r="C3681" s="15" t="s">
        <v>2741</v>
      </c>
      <c r="D3681" s="15">
        <v>1951</v>
      </c>
      <c r="E3681" s="15">
        <v>5.18</v>
      </c>
      <c r="F3681" s="15">
        <v>0.53100000000000003</v>
      </c>
      <c r="G3681" s="15">
        <v>4.5</v>
      </c>
      <c r="H3681" s="15">
        <v>0</v>
      </c>
      <c r="I3681" s="15">
        <v>0</v>
      </c>
    </row>
    <row r="3682" spans="1:9" x14ac:dyDescent="0.2">
      <c r="A3682" s="15">
        <v>3681</v>
      </c>
      <c r="B3682" s="15" t="s">
        <v>919</v>
      </c>
      <c r="C3682" s="15" t="s">
        <v>2740</v>
      </c>
      <c r="D3682" s="15">
        <v>1991</v>
      </c>
      <c r="E3682" s="15">
        <v>5.1790000000000003</v>
      </c>
      <c r="F3682" s="15">
        <v>0.71499999999999997</v>
      </c>
      <c r="G3682" s="15">
        <v>1.5</v>
      </c>
      <c r="H3682" s="15">
        <v>7.8940000000000001</v>
      </c>
      <c r="I3682" s="15">
        <v>0.56299999999999994</v>
      </c>
    </row>
    <row r="3683" spans="1:9" x14ac:dyDescent="0.2">
      <c r="A3683" s="15">
        <v>3682</v>
      </c>
      <c r="B3683" s="15" t="s">
        <v>2739</v>
      </c>
      <c r="C3683" s="15" t="s">
        <v>2738</v>
      </c>
      <c r="D3683" s="15">
        <v>1955</v>
      </c>
      <c r="E3683" s="15">
        <v>5.1769999999999996</v>
      </c>
      <c r="F3683" s="15">
        <v>5.593</v>
      </c>
      <c r="G3683" s="15">
        <v>0</v>
      </c>
      <c r="H3683" s="15">
        <v>0</v>
      </c>
      <c r="I3683" s="15">
        <v>0.55000000000000004</v>
      </c>
    </row>
    <row r="3684" spans="1:9" x14ac:dyDescent="0.2">
      <c r="A3684" s="15">
        <v>3683</v>
      </c>
      <c r="B3684" s="15" t="s">
        <v>2737</v>
      </c>
      <c r="C3684" s="15" t="s">
        <v>2736</v>
      </c>
      <c r="D3684" s="15">
        <v>1986</v>
      </c>
      <c r="E3684" s="15">
        <v>5.1760000000000002</v>
      </c>
      <c r="F3684" s="15">
        <v>0</v>
      </c>
      <c r="G3684" s="15">
        <v>7.1520000000000001</v>
      </c>
      <c r="H3684" s="15">
        <v>4.6909999999999998</v>
      </c>
      <c r="I3684" s="15">
        <v>0</v>
      </c>
    </row>
    <row r="3685" spans="1:9" x14ac:dyDescent="0.2">
      <c r="A3685" s="15">
        <v>3684</v>
      </c>
      <c r="B3685" s="15" t="s">
        <v>2735</v>
      </c>
      <c r="C3685" s="15" t="s">
        <v>2734</v>
      </c>
      <c r="D3685" s="15">
        <v>1994</v>
      </c>
      <c r="E3685" s="15">
        <v>5.1760000000000002</v>
      </c>
      <c r="F3685" s="15">
        <v>0.53</v>
      </c>
      <c r="G3685" s="15">
        <v>0.83299999999999996</v>
      </c>
      <c r="H3685" s="15">
        <v>6.4729999999999999</v>
      </c>
      <c r="I3685" s="15">
        <v>1.1020000000000001</v>
      </c>
    </row>
    <row r="3686" spans="1:9" x14ac:dyDescent="0.2">
      <c r="A3686" s="15">
        <v>3685</v>
      </c>
      <c r="B3686" s="15" t="s">
        <v>2733</v>
      </c>
      <c r="C3686" s="15" t="s">
        <v>2732</v>
      </c>
      <c r="D3686" s="15">
        <v>1960</v>
      </c>
      <c r="E3686" s="15">
        <v>5.1719999999999997</v>
      </c>
      <c r="F3686" s="15">
        <v>0.2</v>
      </c>
      <c r="G3686" s="15">
        <v>0.54300000000000004</v>
      </c>
      <c r="H3686" s="15">
        <v>3.512</v>
      </c>
      <c r="I3686" s="15">
        <v>0.51</v>
      </c>
    </row>
    <row r="3687" spans="1:9" x14ac:dyDescent="0.2">
      <c r="A3687" s="15">
        <v>3686</v>
      </c>
      <c r="B3687" s="15" t="s">
        <v>2635</v>
      </c>
      <c r="C3687" s="15" t="s">
        <v>2731</v>
      </c>
      <c r="D3687" s="15">
        <v>1982</v>
      </c>
      <c r="E3687" s="15">
        <v>5.1710000000000003</v>
      </c>
      <c r="F3687" s="15">
        <v>2.1469999999999998</v>
      </c>
      <c r="G3687" s="15">
        <v>1.198</v>
      </c>
      <c r="H3687" s="15">
        <v>5.8979999999999997</v>
      </c>
      <c r="I3687" s="15">
        <v>0</v>
      </c>
    </row>
    <row r="3688" spans="1:9" x14ac:dyDescent="0.2">
      <c r="A3688" s="15">
        <v>3687</v>
      </c>
      <c r="B3688" s="15" t="s">
        <v>2730</v>
      </c>
      <c r="C3688" s="15" t="s">
        <v>2729</v>
      </c>
      <c r="D3688" s="15">
        <v>1951</v>
      </c>
      <c r="E3688" s="15">
        <v>5.1680000000000001</v>
      </c>
      <c r="F3688" s="15">
        <v>6.3959999999999999</v>
      </c>
      <c r="G3688" s="15">
        <v>0</v>
      </c>
      <c r="H3688" s="15">
        <v>0</v>
      </c>
      <c r="I3688" s="15">
        <v>0</v>
      </c>
    </row>
    <row r="3689" spans="1:9" x14ac:dyDescent="0.2">
      <c r="A3689" s="15">
        <v>3688</v>
      </c>
      <c r="B3689" s="15" t="s">
        <v>2728</v>
      </c>
      <c r="C3689" s="15" t="s">
        <v>2727</v>
      </c>
      <c r="D3689" s="15">
        <v>1993</v>
      </c>
      <c r="E3689" s="15">
        <v>5.1669999999999998</v>
      </c>
      <c r="F3689" s="15">
        <v>3.5590000000000002</v>
      </c>
      <c r="G3689" s="15">
        <v>0.52300000000000002</v>
      </c>
      <c r="H3689" s="15">
        <v>0.56299999999999994</v>
      </c>
      <c r="I3689" s="15">
        <v>1.056</v>
      </c>
    </row>
    <row r="3690" spans="1:9" x14ac:dyDescent="0.2">
      <c r="A3690" s="15">
        <v>3689</v>
      </c>
      <c r="B3690" s="15" t="s">
        <v>1726</v>
      </c>
      <c r="C3690" s="15" t="s">
        <v>2726</v>
      </c>
      <c r="D3690" s="15">
        <v>1965</v>
      </c>
      <c r="E3690" s="15">
        <v>5.1660000000000004</v>
      </c>
      <c r="F3690" s="15">
        <v>5.8470000000000004</v>
      </c>
      <c r="G3690" s="15">
        <v>2.7919999999999998</v>
      </c>
      <c r="H3690" s="15">
        <v>0.54200000000000004</v>
      </c>
      <c r="I3690" s="15">
        <v>0</v>
      </c>
    </row>
    <row r="3691" spans="1:9" x14ac:dyDescent="0.2">
      <c r="A3691" s="15">
        <v>3690</v>
      </c>
      <c r="B3691" s="15" t="s">
        <v>546</v>
      </c>
      <c r="C3691" s="15" t="s">
        <v>2725</v>
      </c>
      <c r="D3691" s="15">
        <v>2003</v>
      </c>
      <c r="E3691" s="15">
        <v>5.1660000000000004</v>
      </c>
      <c r="F3691" s="15">
        <v>4.1680000000000001</v>
      </c>
      <c r="G3691" s="15">
        <v>1.198</v>
      </c>
      <c r="H3691" s="15">
        <v>0.61099999999999999</v>
      </c>
      <c r="I3691" s="15">
        <v>0</v>
      </c>
    </row>
    <row r="3692" spans="1:9" x14ac:dyDescent="0.2">
      <c r="A3692" s="15">
        <v>3691</v>
      </c>
      <c r="B3692" s="15" t="s">
        <v>2724</v>
      </c>
      <c r="C3692" s="15" t="s">
        <v>2723</v>
      </c>
      <c r="D3692" s="15">
        <v>1979</v>
      </c>
      <c r="E3692" s="15">
        <v>5.165</v>
      </c>
      <c r="F3692" s="15">
        <v>4.7279999999999998</v>
      </c>
      <c r="G3692" s="15">
        <v>1.1379999999999999</v>
      </c>
      <c r="H3692" s="15">
        <v>1.117</v>
      </c>
      <c r="I3692" s="15">
        <v>0.51600000000000001</v>
      </c>
    </row>
    <row r="3693" spans="1:9" x14ac:dyDescent="0.2">
      <c r="A3693" s="15">
        <v>3692</v>
      </c>
      <c r="B3693" s="15" t="s">
        <v>1667</v>
      </c>
      <c r="C3693" s="15" t="s">
        <v>2722</v>
      </c>
      <c r="D3693" s="15">
        <v>1965</v>
      </c>
      <c r="E3693" s="15">
        <v>5.1630000000000003</v>
      </c>
      <c r="F3693" s="15">
        <v>8.0429999999999993</v>
      </c>
      <c r="G3693" s="15">
        <v>2.6360000000000001</v>
      </c>
      <c r="H3693" s="15">
        <v>0</v>
      </c>
      <c r="I3693" s="15">
        <v>0</v>
      </c>
    </row>
    <row r="3694" spans="1:9" x14ac:dyDescent="0.2">
      <c r="A3694" s="15">
        <v>3693</v>
      </c>
      <c r="B3694" s="15" t="s">
        <v>2721</v>
      </c>
      <c r="C3694" s="15" t="s">
        <v>2720</v>
      </c>
      <c r="D3694" s="15">
        <v>1971</v>
      </c>
      <c r="E3694" s="15">
        <v>5.1630000000000003</v>
      </c>
      <c r="F3694" s="15">
        <v>9.1460000000000008</v>
      </c>
      <c r="G3694" s="15">
        <v>0.75</v>
      </c>
      <c r="H3694" s="15">
        <v>0.66700000000000004</v>
      </c>
      <c r="I3694" s="15">
        <v>0</v>
      </c>
    </row>
    <row r="3695" spans="1:9" x14ac:dyDescent="0.2">
      <c r="A3695" s="15">
        <v>3694</v>
      </c>
      <c r="B3695" s="15" t="s">
        <v>2719</v>
      </c>
      <c r="C3695" s="15" t="s">
        <v>2718</v>
      </c>
      <c r="D3695" s="15">
        <v>1970</v>
      </c>
      <c r="E3695" s="15">
        <v>5.1619999999999999</v>
      </c>
      <c r="F3695" s="15">
        <v>5.774</v>
      </c>
      <c r="G3695" s="15">
        <v>2.0609999999999999</v>
      </c>
      <c r="H3695" s="15">
        <v>2.3650000000000002</v>
      </c>
      <c r="I3695" s="15">
        <v>0</v>
      </c>
    </row>
    <row r="3696" spans="1:9" x14ac:dyDescent="0.2">
      <c r="A3696" s="15">
        <v>3695</v>
      </c>
      <c r="B3696" s="15" t="s">
        <v>2310</v>
      </c>
      <c r="C3696" s="15" t="s">
        <v>2717</v>
      </c>
      <c r="D3696" s="15">
        <v>1974</v>
      </c>
      <c r="E3696" s="15">
        <v>5.1589999999999998</v>
      </c>
      <c r="F3696" s="15">
        <v>3.1110000000000002</v>
      </c>
      <c r="G3696" s="15">
        <v>3.3290000000000002</v>
      </c>
      <c r="H3696" s="15">
        <v>2.8730000000000002</v>
      </c>
      <c r="I3696" s="15">
        <v>0</v>
      </c>
    </row>
    <row r="3697" spans="1:9" x14ac:dyDescent="0.2">
      <c r="A3697" s="15">
        <v>3696</v>
      </c>
      <c r="B3697" s="15" t="s">
        <v>1357</v>
      </c>
      <c r="C3697" s="15" t="s">
        <v>2716</v>
      </c>
      <c r="D3697" s="15">
        <v>2003</v>
      </c>
      <c r="E3697" s="15">
        <v>5.157</v>
      </c>
      <c r="F3697" s="15">
        <v>0</v>
      </c>
      <c r="G3697" s="15">
        <v>2.7509999999999999</v>
      </c>
      <c r="H3697" s="15">
        <v>7.1120000000000001</v>
      </c>
      <c r="I3697" s="15">
        <v>0</v>
      </c>
    </row>
    <row r="3698" spans="1:9" x14ac:dyDescent="0.2">
      <c r="A3698" s="15">
        <v>3697</v>
      </c>
      <c r="B3698" s="15" t="s">
        <v>2715</v>
      </c>
      <c r="C3698" s="15" t="s">
        <v>2714</v>
      </c>
      <c r="D3698" s="15">
        <v>2001</v>
      </c>
      <c r="E3698" s="15">
        <v>5.1550000000000002</v>
      </c>
      <c r="F3698" s="15">
        <v>0</v>
      </c>
      <c r="G3698" s="15">
        <v>3.75</v>
      </c>
      <c r="H3698" s="15">
        <v>7.5529999999999999</v>
      </c>
      <c r="I3698" s="15">
        <v>0</v>
      </c>
    </row>
    <row r="3699" spans="1:9" x14ac:dyDescent="0.2">
      <c r="A3699" s="15">
        <v>3698</v>
      </c>
      <c r="B3699" s="15" t="s">
        <v>1617</v>
      </c>
      <c r="C3699" s="15" t="s">
        <v>1196</v>
      </c>
      <c r="D3699" s="15">
        <v>1982</v>
      </c>
      <c r="E3699" s="15">
        <v>5.1550000000000002</v>
      </c>
      <c r="F3699" s="15">
        <v>4.2839999999999998</v>
      </c>
      <c r="G3699" s="15">
        <v>0.52600000000000002</v>
      </c>
      <c r="H3699" s="15">
        <v>1.095</v>
      </c>
      <c r="I3699" s="15">
        <v>0.51200000000000001</v>
      </c>
    </row>
    <row r="3700" spans="1:9" x14ac:dyDescent="0.2">
      <c r="A3700" s="15">
        <v>3699</v>
      </c>
      <c r="B3700" s="15" t="s">
        <v>2713</v>
      </c>
      <c r="C3700" s="15" t="s">
        <v>2712</v>
      </c>
      <c r="D3700" s="15">
        <v>1981</v>
      </c>
      <c r="E3700" s="15">
        <v>5.1550000000000002</v>
      </c>
      <c r="F3700" s="15">
        <v>4.0309999999999997</v>
      </c>
      <c r="G3700" s="15">
        <v>2.5289999999999999</v>
      </c>
      <c r="H3700" s="15">
        <v>2.2109999999999999</v>
      </c>
      <c r="I3700" s="15">
        <v>0</v>
      </c>
    </row>
    <row r="3701" spans="1:9" x14ac:dyDescent="0.2">
      <c r="A3701" s="15">
        <v>3700</v>
      </c>
      <c r="B3701" s="15" t="s">
        <v>1737</v>
      </c>
      <c r="C3701" s="15" t="s">
        <v>2711</v>
      </c>
      <c r="D3701" s="15">
        <v>1972</v>
      </c>
      <c r="E3701" s="15">
        <v>5.1539999999999999</v>
      </c>
      <c r="F3701" s="15">
        <v>1.73</v>
      </c>
      <c r="G3701" s="15">
        <v>3.8330000000000002</v>
      </c>
      <c r="H3701" s="15">
        <v>3.778</v>
      </c>
      <c r="I3701" s="15">
        <v>0</v>
      </c>
    </row>
    <row r="3702" spans="1:9" x14ac:dyDescent="0.2">
      <c r="A3702" s="15">
        <v>3701</v>
      </c>
      <c r="B3702" s="15" t="s">
        <v>2710</v>
      </c>
      <c r="C3702" s="15" t="s">
        <v>2709</v>
      </c>
      <c r="D3702" s="15">
        <v>1979</v>
      </c>
      <c r="E3702" s="15">
        <v>5.1539999999999999</v>
      </c>
      <c r="F3702" s="15">
        <v>3.4940000000000002</v>
      </c>
      <c r="G3702" s="15">
        <v>2.2559999999999998</v>
      </c>
      <c r="H3702" s="15">
        <v>1.7310000000000001</v>
      </c>
      <c r="I3702" s="15">
        <v>0.53</v>
      </c>
    </row>
    <row r="3703" spans="1:9" x14ac:dyDescent="0.2">
      <c r="A3703" s="15">
        <v>3702</v>
      </c>
      <c r="B3703" s="15" t="s">
        <v>1290</v>
      </c>
      <c r="C3703" s="15" t="s">
        <v>2708</v>
      </c>
      <c r="D3703" s="15">
        <v>2003</v>
      </c>
      <c r="E3703" s="15">
        <v>5.1529999999999996</v>
      </c>
      <c r="F3703" s="15">
        <v>2.423</v>
      </c>
      <c r="G3703" s="15">
        <v>0.59099999999999997</v>
      </c>
      <c r="H3703" s="15">
        <v>5.0609999999999999</v>
      </c>
      <c r="I3703" s="15">
        <v>0</v>
      </c>
    </row>
    <row r="3704" spans="1:9" x14ac:dyDescent="0.2">
      <c r="A3704" s="15">
        <v>3703</v>
      </c>
      <c r="B3704" s="15" t="s">
        <v>2707</v>
      </c>
      <c r="C3704" s="15" t="s">
        <v>2706</v>
      </c>
      <c r="D3704" s="15">
        <v>1944</v>
      </c>
      <c r="E3704" s="15">
        <v>5.1529999999999996</v>
      </c>
      <c r="F3704" s="15">
        <v>0.20300000000000001</v>
      </c>
      <c r="G3704" s="15">
        <v>4.5</v>
      </c>
      <c r="H3704" s="15">
        <v>0</v>
      </c>
      <c r="I3704" s="15">
        <v>0</v>
      </c>
    </row>
    <row r="3705" spans="1:9" x14ac:dyDescent="0.2">
      <c r="A3705" s="15">
        <v>3704</v>
      </c>
      <c r="B3705" s="15" t="s">
        <v>2705</v>
      </c>
      <c r="C3705" s="15" t="s">
        <v>2704</v>
      </c>
      <c r="D3705" s="15">
        <v>1947</v>
      </c>
      <c r="E3705" s="15">
        <v>5.1509999999999998</v>
      </c>
      <c r="F3705" s="15">
        <v>5.7359999999999998</v>
      </c>
      <c r="G3705" s="15">
        <v>0</v>
      </c>
      <c r="H3705" s="15">
        <v>0</v>
      </c>
      <c r="I3705" s="15">
        <v>0</v>
      </c>
    </row>
    <row r="3706" spans="1:9" x14ac:dyDescent="0.2">
      <c r="A3706" s="15">
        <v>3705</v>
      </c>
      <c r="B3706" s="15" t="s">
        <v>748</v>
      </c>
      <c r="C3706" s="15" t="s">
        <v>2703</v>
      </c>
      <c r="D3706" s="15">
        <v>1983</v>
      </c>
      <c r="E3706" s="15">
        <v>5.1509999999999998</v>
      </c>
      <c r="F3706" s="15">
        <v>3.0569999999999999</v>
      </c>
      <c r="G3706" s="15">
        <v>2.0329999999999999</v>
      </c>
      <c r="H3706" s="15">
        <v>1.1830000000000001</v>
      </c>
      <c r="I3706" s="15">
        <v>0.52800000000000002</v>
      </c>
    </row>
    <row r="3707" spans="1:9" x14ac:dyDescent="0.2">
      <c r="A3707" s="15">
        <v>3706</v>
      </c>
      <c r="B3707" s="15" t="s">
        <v>2702</v>
      </c>
      <c r="C3707" s="15" t="s">
        <v>2701</v>
      </c>
      <c r="D3707" s="15">
        <v>1913</v>
      </c>
      <c r="E3707" s="15">
        <v>5.15</v>
      </c>
      <c r="F3707" s="15">
        <v>3.8319999999999999</v>
      </c>
      <c r="G3707" s="15">
        <v>0.83299999999999996</v>
      </c>
      <c r="H3707" s="15">
        <v>0</v>
      </c>
      <c r="I3707" s="15">
        <v>0</v>
      </c>
    </row>
    <row r="3708" spans="1:9" x14ac:dyDescent="0.2">
      <c r="A3708" s="15">
        <v>3707</v>
      </c>
      <c r="B3708" s="15" t="s">
        <v>2700</v>
      </c>
      <c r="C3708" s="15" t="s">
        <v>2699</v>
      </c>
      <c r="D3708" s="15">
        <v>1961</v>
      </c>
      <c r="E3708" s="15">
        <v>5.15</v>
      </c>
      <c r="F3708" s="15">
        <v>6.0940000000000003</v>
      </c>
      <c r="G3708" s="15">
        <v>2.0910000000000002</v>
      </c>
      <c r="H3708" s="15">
        <v>0</v>
      </c>
      <c r="I3708" s="15">
        <v>0</v>
      </c>
    </row>
    <row r="3709" spans="1:9" x14ac:dyDescent="0.2">
      <c r="A3709" s="15">
        <v>3708</v>
      </c>
      <c r="B3709" s="15" t="s">
        <v>684</v>
      </c>
      <c r="C3709" s="15" t="s">
        <v>2698</v>
      </c>
      <c r="D3709" s="15">
        <v>1968</v>
      </c>
      <c r="E3709" s="15">
        <v>5.15</v>
      </c>
      <c r="F3709" s="15">
        <v>8.1120000000000001</v>
      </c>
      <c r="G3709" s="15">
        <v>1.181</v>
      </c>
      <c r="H3709" s="15">
        <v>1.1020000000000001</v>
      </c>
      <c r="I3709" s="15">
        <v>0</v>
      </c>
    </row>
    <row r="3710" spans="1:9" x14ac:dyDescent="0.2">
      <c r="A3710" s="15">
        <v>3709</v>
      </c>
      <c r="B3710" s="15" t="s">
        <v>2697</v>
      </c>
      <c r="C3710" s="15" t="s">
        <v>2696</v>
      </c>
      <c r="D3710" s="15">
        <v>1974</v>
      </c>
      <c r="E3710" s="15">
        <v>5.149</v>
      </c>
      <c r="F3710" s="15">
        <v>4.95</v>
      </c>
      <c r="G3710" s="15">
        <v>3.452</v>
      </c>
      <c r="H3710" s="15">
        <v>1.099</v>
      </c>
      <c r="I3710" s="15">
        <v>0</v>
      </c>
    </row>
    <row r="3711" spans="1:9" x14ac:dyDescent="0.2">
      <c r="A3711" s="15">
        <v>3710</v>
      </c>
      <c r="B3711" s="15" t="s">
        <v>1032</v>
      </c>
      <c r="C3711" s="15" t="s">
        <v>2695</v>
      </c>
      <c r="D3711" s="15">
        <v>2000</v>
      </c>
      <c r="E3711" s="15">
        <v>5.1479999999999997</v>
      </c>
      <c r="F3711" s="15">
        <v>3.5169999999999999</v>
      </c>
      <c r="G3711" s="15">
        <v>0.56299999999999994</v>
      </c>
      <c r="H3711" s="15">
        <v>3.7050000000000001</v>
      </c>
      <c r="I3711" s="15">
        <v>0</v>
      </c>
    </row>
    <row r="3712" spans="1:9" x14ac:dyDescent="0.2">
      <c r="A3712" s="15">
        <v>3711</v>
      </c>
      <c r="B3712" s="15" t="s">
        <v>1726</v>
      </c>
      <c r="C3712" s="15" t="s">
        <v>2694</v>
      </c>
      <c r="D3712" s="15">
        <v>1969</v>
      </c>
      <c r="E3712" s="15">
        <v>5.1479999999999997</v>
      </c>
      <c r="F3712" s="15">
        <v>7.452</v>
      </c>
      <c r="G3712" s="15">
        <v>2.8980000000000001</v>
      </c>
      <c r="H3712" s="15">
        <v>0.75</v>
      </c>
      <c r="I3712" s="15">
        <v>0</v>
      </c>
    </row>
    <row r="3713" spans="1:9" x14ac:dyDescent="0.2">
      <c r="A3713" s="15">
        <v>3712</v>
      </c>
      <c r="B3713" s="15" t="s">
        <v>1981</v>
      </c>
      <c r="C3713" s="15" t="s">
        <v>2512</v>
      </c>
      <c r="D3713" s="15">
        <v>2000</v>
      </c>
      <c r="E3713" s="15">
        <v>5.1470000000000002</v>
      </c>
      <c r="F3713" s="15">
        <v>3.286</v>
      </c>
      <c r="G3713" s="15">
        <v>0.55300000000000005</v>
      </c>
      <c r="H3713" s="15">
        <v>1.5920000000000001</v>
      </c>
      <c r="I3713" s="15">
        <v>0.54200000000000004</v>
      </c>
    </row>
    <row r="3714" spans="1:9" x14ac:dyDescent="0.2">
      <c r="A3714" s="15">
        <v>3713</v>
      </c>
      <c r="B3714" s="15" t="s">
        <v>2693</v>
      </c>
      <c r="C3714" s="15" t="s">
        <v>2692</v>
      </c>
      <c r="D3714" s="15">
        <v>2001</v>
      </c>
      <c r="E3714" s="15">
        <v>5.1470000000000002</v>
      </c>
      <c r="F3714" s="15">
        <v>0.51300000000000001</v>
      </c>
      <c r="G3714" s="15">
        <v>0.7</v>
      </c>
      <c r="H3714" s="15">
        <v>4.7290000000000001</v>
      </c>
      <c r="I3714" s="15">
        <v>1.667</v>
      </c>
    </row>
    <row r="3715" spans="1:9" x14ac:dyDescent="0.2">
      <c r="A3715" s="15">
        <v>3714</v>
      </c>
      <c r="B3715" s="15" t="s">
        <v>748</v>
      </c>
      <c r="C3715" s="15" t="s">
        <v>2691</v>
      </c>
      <c r="D3715" s="15">
        <v>1974</v>
      </c>
      <c r="E3715" s="15">
        <v>5.1470000000000002</v>
      </c>
      <c r="F3715" s="15">
        <v>5.4619999999999997</v>
      </c>
      <c r="G3715" s="15">
        <v>3.5680000000000001</v>
      </c>
      <c r="H3715" s="15">
        <v>0.53800000000000003</v>
      </c>
      <c r="I3715" s="15">
        <v>0</v>
      </c>
    </row>
    <row r="3716" spans="1:9" x14ac:dyDescent="0.2">
      <c r="A3716" s="15">
        <v>3715</v>
      </c>
      <c r="B3716" s="15" t="s">
        <v>2690</v>
      </c>
      <c r="C3716" s="15" t="s">
        <v>2689</v>
      </c>
      <c r="D3716" s="15">
        <v>2005</v>
      </c>
      <c r="E3716" s="15">
        <v>5.1459999999999999</v>
      </c>
      <c r="F3716" s="15">
        <v>4.3090000000000002</v>
      </c>
      <c r="G3716" s="15">
        <v>0</v>
      </c>
      <c r="H3716" s="15">
        <v>2.2090000000000001</v>
      </c>
      <c r="I3716" s="15">
        <v>0.51300000000000001</v>
      </c>
    </row>
    <row r="3717" spans="1:9" x14ac:dyDescent="0.2">
      <c r="A3717" s="15">
        <v>3716</v>
      </c>
      <c r="B3717" s="15" t="s">
        <v>2688</v>
      </c>
      <c r="C3717" s="15" t="s">
        <v>2687</v>
      </c>
      <c r="D3717" s="15">
        <v>1976</v>
      </c>
      <c r="E3717" s="15">
        <v>5.1449999999999996</v>
      </c>
      <c r="F3717" s="15">
        <v>3.4279999999999999</v>
      </c>
      <c r="G3717" s="15">
        <v>2.7040000000000002</v>
      </c>
      <c r="H3717" s="15">
        <v>3.1520000000000001</v>
      </c>
      <c r="I3717" s="15">
        <v>0</v>
      </c>
    </row>
    <row r="3718" spans="1:9" x14ac:dyDescent="0.2">
      <c r="A3718" s="15">
        <v>3717</v>
      </c>
      <c r="B3718" s="15" t="s">
        <v>2686</v>
      </c>
      <c r="C3718" s="15" t="s">
        <v>2685</v>
      </c>
      <c r="D3718" s="15">
        <v>1991</v>
      </c>
      <c r="E3718" s="15">
        <v>5.1449999999999996</v>
      </c>
      <c r="F3718" s="15">
        <v>4.0599999999999996</v>
      </c>
      <c r="G3718" s="15">
        <v>0.54300000000000004</v>
      </c>
      <c r="H3718" s="15">
        <v>0</v>
      </c>
      <c r="I3718" s="15">
        <v>2.0910000000000002</v>
      </c>
    </row>
    <row r="3719" spans="1:9" x14ac:dyDescent="0.2">
      <c r="A3719" s="15">
        <v>3718</v>
      </c>
      <c r="B3719" s="15" t="s">
        <v>919</v>
      </c>
      <c r="C3719" s="15" t="s">
        <v>2684</v>
      </c>
      <c r="D3719" s="15">
        <v>1992</v>
      </c>
      <c r="E3719" s="15">
        <v>5.1440000000000001</v>
      </c>
      <c r="F3719" s="15">
        <v>2.7610000000000001</v>
      </c>
      <c r="G3719" s="15">
        <v>1.5</v>
      </c>
      <c r="H3719" s="15">
        <v>1.121</v>
      </c>
      <c r="I3719" s="15">
        <v>1.0449999999999999</v>
      </c>
    </row>
    <row r="3720" spans="1:9" x14ac:dyDescent="0.2">
      <c r="A3720" s="15">
        <v>3719</v>
      </c>
      <c r="B3720" s="15" t="s">
        <v>2145</v>
      </c>
      <c r="C3720" s="15" t="s">
        <v>2683</v>
      </c>
      <c r="D3720" s="15">
        <v>2007</v>
      </c>
      <c r="E3720" s="15">
        <v>5.1429999999999998</v>
      </c>
      <c r="F3720" s="15">
        <v>1.056</v>
      </c>
      <c r="G3720" s="15">
        <v>0.59099999999999997</v>
      </c>
      <c r="H3720" s="15">
        <v>2.1890000000000001</v>
      </c>
      <c r="I3720" s="15">
        <v>2.0139999999999998</v>
      </c>
    </row>
    <row r="3721" spans="1:9" x14ac:dyDescent="0.2">
      <c r="A3721" s="15">
        <v>3720</v>
      </c>
      <c r="B3721" s="15" t="s">
        <v>2210</v>
      </c>
      <c r="C3721" s="15" t="s">
        <v>2682</v>
      </c>
      <c r="D3721" s="15">
        <v>1943</v>
      </c>
      <c r="E3721" s="15">
        <v>5.1420000000000003</v>
      </c>
      <c r="F3721" s="15">
        <v>5.7389999999999999</v>
      </c>
      <c r="G3721" s="15">
        <v>0</v>
      </c>
      <c r="H3721" s="15">
        <v>0</v>
      </c>
      <c r="I3721" s="15">
        <v>0</v>
      </c>
    </row>
    <row r="3722" spans="1:9" x14ac:dyDescent="0.2">
      <c r="A3722" s="15">
        <v>3721</v>
      </c>
      <c r="B3722" s="15" t="s">
        <v>931</v>
      </c>
      <c r="C3722" s="15" t="s">
        <v>2681</v>
      </c>
      <c r="D3722" s="15">
        <v>2002</v>
      </c>
      <c r="E3722" s="15">
        <v>5.1420000000000003</v>
      </c>
      <c r="F3722" s="15">
        <v>0.72499999999999998</v>
      </c>
      <c r="G3722" s="15">
        <v>2.8330000000000002</v>
      </c>
      <c r="H3722" s="15">
        <v>4.8879999999999999</v>
      </c>
      <c r="I3722" s="15">
        <v>0</v>
      </c>
    </row>
    <row r="3723" spans="1:9" x14ac:dyDescent="0.2">
      <c r="A3723" s="15">
        <v>3722</v>
      </c>
      <c r="B3723" s="15" t="s">
        <v>1932</v>
      </c>
      <c r="C3723" s="15" t="s">
        <v>2680</v>
      </c>
      <c r="D3723" s="15">
        <v>1935</v>
      </c>
      <c r="E3723" s="15">
        <v>5.1420000000000003</v>
      </c>
      <c r="F3723" s="15">
        <v>5.1210000000000004</v>
      </c>
      <c r="G3723" s="15">
        <v>0</v>
      </c>
      <c r="H3723" s="15">
        <v>0</v>
      </c>
      <c r="I3723" s="15">
        <v>0</v>
      </c>
    </row>
    <row r="3724" spans="1:9" x14ac:dyDescent="0.2">
      <c r="A3724" s="15">
        <v>3723</v>
      </c>
      <c r="B3724" s="15" t="s">
        <v>879</v>
      </c>
      <c r="C3724" s="15" t="s">
        <v>2679</v>
      </c>
      <c r="D3724" s="15">
        <v>1987</v>
      </c>
      <c r="E3724" s="15">
        <v>5.141</v>
      </c>
      <c r="F3724" s="15">
        <v>4.3970000000000002</v>
      </c>
      <c r="G3724" s="15">
        <v>0.59099999999999997</v>
      </c>
      <c r="H3724" s="15">
        <v>3.2050000000000001</v>
      </c>
      <c r="I3724" s="15">
        <v>0</v>
      </c>
    </row>
    <row r="3725" spans="1:9" x14ac:dyDescent="0.2">
      <c r="A3725" s="15">
        <v>3724</v>
      </c>
      <c r="B3725" s="15" t="s">
        <v>2678</v>
      </c>
      <c r="C3725" s="15" t="s">
        <v>2677</v>
      </c>
      <c r="D3725" s="15">
        <v>1989</v>
      </c>
      <c r="E3725" s="15">
        <v>5.141</v>
      </c>
      <c r="F3725" s="15">
        <v>1.081</v>
      </c>
      <c r="G3725" s="15">
        <v>4.2510000000000003</v>
      </c>
      <c r="H3725" s="15">
        <v>5.32</v>
      </c>
      <c r="I3725" s="15">
        <v>0</v>
      </c>
    </row>
    <row r="3726" spans="1:9" x14ac:dyDescent="0.2">
      <c r="A3726" s="15">
        <v>3725</v>
      </c>
      <c r="B3726" s="15" t="s">
        <v>2676</v>
      </c>
      <c r="C3726" s="15" t="s">
        <v>2675</v>
      </c>
      <c r="D3726" s="15">
        <v>2007</v>
      </c>
      <c r="E3726" s="15">
        <v>5.14</v>
      </c>
      <c r="F3726" s="15">
        <v>5.5869999999999997</v>
      </c>
      <c r="G3726" s="15">
        <v>1.417</v>
      </c>
      <c r="H3726" s="15">
        <v>0</v>
      </c>
      <c r="I3726" s="15">
        <v>0</v>
      </c>
    </row>
    <row r="3727" spans="1:9" x14ac:dyDescent="0.2">
      <c r="A3727" s="15">
        <v>3726</v>
      </c>
      <c r="B3727" s="15" t="s">
        <v>1913</v>
      </c>
      <c r="C3727" s="15" t="s">
        <v>2674</v>
      </c>
      <c r="D3727" s="15">
        <v>1931</v>
      </c>
      <c r="E3727" s="15">
        <v>5.1390000000000002</v>
      </c>
      <c r="F3727" s="15">
        <v>5.1189999999999998</v>
      </c>
      <c r="G3727" s="15">
        <v>0</v>
      </c>
      <c r="H3727" s="15">
        <v>0</v>
      </c>
      <c r="I3727" s="15">
        <v>0</v>
      </c>
    </row>
    <row r="3728" spans="1:9" x14ac:dyDescent="0.2">
      <c r="A3728" s="15">
        <v>3727</v>
      </c>
      <c r="B3728" s="15" t="s">
        <v>1290</v>
      </c>
      <c r="C3728" s="15" t="s">
        <v>2673</v>
      </c>
      <c r="D3728" s="15">
        <v>2003</v>
      </c>
      <c r="E3728" s="15">
        <v>5.1369999999999996</v>
      </c>
      <c r="F3728" s="15">
        <v>1.569</v>
      </c>
      <c r="G3728" s="15">
        <v>0.64300000000000002</v>
      </c>
      <c r="H3728" s="15">
        <v>4.41</v>
      </c>
      <c r="I3728" s="15">
        <v>0.53200000000000003</v>
      </c>
    </row>
    <row r="3729" spans="1:9" x14ac:dyDescent="0.2">
      <c r="A3729" s="15">
        <v>3728</v>
      </c>
      <c r="B3729" s="15" t="s">
        <v>1055</v>
      </c>
      <c r="C3729" s="15" t="s">
        <v>2672</v>
      </c>
      <c r="D3729" s="15">
        <v>1982</v>
      </c>
      <c r="E3729" s="15">
        <v>5.1360000000000001</v>
      </c>
      <c r="F3729" s="15">
        <v>0.71299999999999997</v>
      </c>
      <c r="G3729" s="15">
        <v>2.0019999999999998</v>
      </c>
      <c r="H3729" s="15">
        <v>7.0720000000000001</v>
      </c>
      <c r="I3729" s="15">
        <v>0</v>
      </c>
    </row>
    <row r="3730" spans="1:9" x14ac:dyDescent="0.2">
      <c r="A3730" s="15">
        <v>3729</v>
      </c>
      <c r="B3730" s="15" t="s">
        <v>1896</v>
      </c>
      <c r="C3730" s="15" t="s">
        <v>2671</v>
      </c>
      <c r="D3730" s="15">
        <v>1971</v>
      </c>
      <c r="E3730" s="15">
        <v>5.1349999999999998</v>
      </c>
      <c r="F3730" s="15">
        <v>8.5120000000000005</v>
      </c>
      <c r="G3730" s="15">
        <v>0.58299999999999996</v>
      </c>
      <c r="H3730" s="15">
        <v>1.284</v>
      </c>
      <c r="I3730" s="15">
        <v>0</v>
      </c>
    </row>
    <row r="3731" spans="1:9" x14ac:dyDescent="0.2">
      <c r="A3731" s="15">
        <v>3730</v>
      </c>
      <c r="B3731" s="15" t="s">
        <v>2670</v>
      </c>
      <c r="C3731" s="15" t="s">
        <v>2669</v>
      </c>
      <c r="D3731" s="15">
        <v>2007</v>
      </c>
      <c r="E3731" s="15">
        <v>5.1340000000000003</v>
      </c>
      <c r="F3731" s="15">
        <v>0.40100000000000002</v>
      </c>
      <c r="G3731" s="15">
        <v>1</v>
      </c>
      <c r="H3731" s="15">
        <v>5.6669999999999998</v>
      </c>
      <c r="I3731" s="15">
        <v>0.51200000000000001</v>
      </c>
    </row>
    <row r="3732" spans="1:9" x14ac:dyDescent="0.2">
      <c r="A3732" s="15">
        <v>3731</v>
      </c>
      <c r="B3732" s="15" t="s">
        <v>1824</v>
      </c>
      <c r="C3732" s="15" t="s">
        <v>2668</v>
      </c>
      <c r="D3732" s="15">
        <v>1997</v>
      </c>
      <c r="E3732" s="15">
        <v>5.1340000000000003</v>
      </c>
      <c r="F3732" s="15">
        <v>2.2130000000000001</v>
      </c>
      <c r="G3732" s="15">
        <v>0.625</v>
      </c>
      <c r="H3732" s="15">
        <v>3.8519999999999999</v>
      </c>
      <c r="I3732" s="15">
        <v>0.55300000000000005</v>
      </c>
    </row>
    <row r="3733" spans="1:9" x14ac:dyDescent="0.2">
      <c r="A3733" s="15">
        <v>3732</v>
      </c>
      <c r="B3733" s="15" t="s">
        <v>2667</v>
      </c>
      <c r="C3733" s="15" t="s">
        <v>2666</v>
      </c>
      <c r="D3733" s="15">
        <v>1967</v>
      </c>
      <c r="E3733" s="15">
        <v>5.1319999999999997</v>
      </c>
      <c r="F3733" s="15">
        <v>3.5059999999999998</v>
      </c>
      <c r="G3733" s="15">
        <v>0.66200000000000003</v>
      </c>
      <c r="H3733" s="15">
        <v>1.6639999999999999</v>
      </c>
      <c r="I3733" s="15">
        <v>1.1240000000000001</v>
      </c>
    </row>
    <row r="3734" spans="1:9" x14ac:dyDescent="0.2">
      <c r="A3734" s="15">
        <v>3733</v>
      </c>
      <c r="B3734" s="15" t="s">
        <v>2665</v>
      </c>
      <c r="C3734" s="15" t="s">
        <v>2664</v>
      </c>
      <c r="D3734" s="15">
        <v>2008</v>
      </c>
      <c r="E3734" s="15">
        <v>5.13</v>
      </c>
      <c r="F3734" s="15">
        <v>1.464</v>
      </c>
      <c r="G3734" s="15">
        <v>1.968</v>
      </c>
      <c r="H3734" s="15">
        <v>4.0350000000000001</v>
      </c>
      <c r="I3734" s="15">
        <v>0</v>
      </c>
    </row>
    <row r="3735" spans="1:9" x14ac:dyDescent="0.2">
      <c r="A3735" s="15">
        <v>3734</v>
      </c>
      <c r="B3735" s="15" t="s">
        <v>1375</v>
      </c>
      <c r="C3735" s="15" t="s">
        <v>2663</v>
      </c>
      <c r="D3735" s="15">
        <v>1945</v>
      </c>
      <c r="E3735" s="15">
        <v>5.1289999999999996</v>
      </c>
      <c r="F3735" s="15">
        <v>1.796</v>
      </c>
      <c r="G3735" s="15">
        <v>3</v>
      </c>
      <c r="H3735" s="15">
        <v>0</v>
      </c>
      <c r="I3735" s="15">
        <v>0</v>
      </c>
    </row>
    <row r="3736" spans="1:9" x14ac:dyDescent="0.2">
      <c r="A3736" s="15">
        <v>3735</v>
      </c>
      <c r="B3736" s="15" t="s">
        <v>2662</v>
      </c>
      <c r="C3736" s="15" t="s">
        <v>2661</v>
      </c>
      <c r="D3736" s="15">
        <v>1979</v>
      </c>
      <c r="E3736" s="15">
        <v>5.1280000000000001</v>
      </c>
      <c r="F3736" s="15">
        <v>4.319</v>
      </c>
      <c r="G3736" s="15">
        <v>1.649</v>
      </c>
      <c r="H3736" s="15">
        <v>1.131</v>
      </c>
      <c r="I3736" s="15">
        <v>0.51300000000000001</v>
      </c>
    </row>
    <row r="3737" spans="1:9" x14ac:dyDescent="0.2">
      <c r="A3737" s="15">
        <v>3736</v>
      </c>
      <c r="B3737" s="15" t="s">
        <v>2660</v>
      </c>
      <c r="C3737" s="15" t="s">
        <v>2659</v>
      </c>
      <c r="D3737" s="15">
        <v>1980</v>
      </c>
      <c r="E3737" s="15">
        <v>5.1260000000000003</v>
      </c>
      <c r="F3737" s="15">
        <v>5.8739999999999997</v>
      </c>
      <c r="G3737" s="15">
        <v>0.52</v>
      </c>
      <c r="H3737" s="15">
        <v>2.3690000000000002</v>
      </c>
      <c r="I3737" s="15">
        <v>0</v>
      </c>
    </row>
    <row r="3738" spans="1:9" x14ac:dyDescent="0.2">
      <c r="A3738" s="15">
        <v>3737</v>
      </c>
      <c r="B3738" s="15" t="s">
        <v>1617</v>
      </c>
      <c r="C3738" s="15" t="s">
        <v>2658</v>
      </c>
      <c r="D3738" s="15">
        <v>1968</v>
      </c>
      <c r="E3738" s="15">
        <v>5.1260000000000003</v>
      </c>
      <c r="F3738" s="15">
        <v>7.41</v>
      </c>
      <c r="G3738" s="15">
        <v>2.0830000000000002</v>
      </c>
      <c r="H3738" s="15">
        <v>0</v>
      </c>
      <c r="I3738" s="15">
        <v>0.52300000000000002</v>
      </c>
    </row>
    <row r="3739" spans="1:9" x14ac:dyDescent="0.2">
      <c r="A3739" s="15">
        <v>3738</v>
      </c>
      <c r="B3739" s="15" t="s">
        <v>1574</v>
      </c>
      <c r="C3739" s="15" t="s">
        <v>2657</v>
      </c>
      <c r="D3739" s="15">
        <v>1961</v>
      </c>
      <c r="E3739" s="15">
        <v>5.1260000000000003</v>
      </c>
      <c r="F3739" s="15">
        <v>0.72899999999999998</v>
      </c>
      <c r="G3739" s="15">
        <v>1.897</v>
      </c>
      <c r="H3739" s="15">
        <v>3.5110000000000001</v>
      </c>
      <c r="I3739" s="15">
        <v>0</v>
      </c>
    </row>
    <row r="3740" spans="1:9" x14ac:dyDescent="0.2">
      <c r="A3740" s="15">
        <v>3739</v>
      </c>
      <c r="B3740" s="15" t="s">
        <v>1199</v>
      </c>
      <c r="C3740" s="15" t="s">
        <v>2656</v>
      </c>
      <c r="D3740" s="15">
        <v>1989</v>
      </c>
      <c r="E3740" s="15">
        <v>5.125</v>
      </c>
      <c r="F3740" s="15">
        <v>1.3</v>
      </c>
      <c r="G3740" s="15">
        <v>1.25</v>
      </c>
      <c r="H3740" s="15">
        <v>5.8040000000000003</v>
      </c>
      <c r="I3740" s="15">
        <v>1.1240000000000001</v>
      </c>
    </row>
    <row r="3741" spans="1:9" x14ac:dyDescent="0.2">
      <c r="A3741" s="15">
        <v>3740</v>
      </c>
      <c r="B3741" s="15" t="s">
        <v>2655</v>
      </c>
      <c r="C3741" s="15" t="s">
        <v>2654</v>
      </c>
      <c r="D3741" s="15">
        <v>1944</v>
      </c>
      <c r="E3741" s="15">
        <v>5.1219999999999999</v>
      </c>
      <c r="F3741" s="15">
        <v>5.9420000000000002</v>
      </c>
      <c r="G3741" s="15">
        <v>0</v>
      </c>
      <c r="H3741" s="15">
        <v>0</v>
      </c>
      <c r="I3741" s="15">
        <v>0</v>
      </c>
    </row>
    <row r="3742" spans="1:9" x14ac:dyDescent="0.2">
      <c r="A3742" s="15">
        <v>3741</v>
      </c>
      <c r="B3742" s="15" t="s">
        <v>2653</v>
      </c>
      <c r="C3742" s="15" t="s">
        <v>2652</v>
      </c>
      <c r="D3742" s="15">
        <v>1987</v>
      </c>
      <c r="E3742" s="15">
        <v>5.1210000000000004</v>
      </c>
      <c r="F3742" s="15">
        <v>0.71399999999999997</v>
      </c>
      <c r="G3742" s="15">
        <v>3.5630000000000002</v>
      </c>
      <c r="H3742" s="15">
        <v>6.4269999999999996</v>
      </c>
      <c r="I3742" s="15">
        <v>0</v>
      </c>
    </row>
    <row r="3743" spans="1:9" x14ac:dyDescent="0.2">
      <c r="A3743" s="15">
        <v>3742</v>
      </c>
      <c r="B3743" s="15" t="s">
        <v>1307</v>
      </c>
      <c r="C3743" s="15" t="s">
        <v>2651</v>
      </c>
      <c r="D3743" s="15">
        <v>1978</v>
      </c>
      <c r="E3743" s="15">
        <v>5.1189999999999998</v>
      </c>
      <c r="F3743" s="15">
        <v>0.70099999999999996</v>
      </c>
      <c r="G3743" s="15">
        <v>2.2509999999999999</v>
      </c>
      <c r="H3743" s="15">
        <v>7.3890000000000002</v>
      </c>
      <c r="I3743" s="15">
        <v>0</v>
      </c>
    </row>
    <row r="3744" spans="1:9" x14ac:dyDescent="0.2">
      <c r="A3744" s="15">
        <v>3743</v>
      </c>
      <c r="B3744" s="15" t="s">
        <v>1173</v>
      </c>
      <c r="C3744" s="15" t="s">
        <v>2650</v>
      </c>
      <c r="D3744" s="15">
        <v>1982</v>
      </c>
      <c r="E3744" s="15">
        <v>5.1180000000000003</v>
      </c>
      <c r="F3744" s="15">
        <v>6.6879999999999997</v>
      </c>
      <c r="G3744" s="15">
        <v>1</v>
      </c>
      <c r="H3744" s="15">
        <v>0</v>
      </c>
      <c r="I3744" s="15">
        <v>0</v>
      </c>
    </row>
    <row r="3745" spans="1:9" x14ac:dyDescent="0.2">
      <c r="A3745" s="15">
        <v>3744</v>
      </c>
      <c r="B3745" s="15" t="s">
        <v>2649</v>
      </c>
      <c r="C3745" s="15" t="s">
        <v>1792</v>
      </c>
      <c r="D3745" s="15">
        <v>2003</v>
      </c>
      <c r="E3745" s="15">
        <v>5.1180000000000003</v>
      </c>
      <c r="F3745" s="15">
        <v>4.7229999999999999</v>
      </c>
      <c r="G3745" s="15">
        <v>0.51200000000000001</v>
      </c>
      <c r="H3745" s="15">
        <v>0.625</v>
      </c>
      <c r="I3745" s="15">
        <v>0</v>
      </c>
    </row>
    <row r="3746" spans="1:9" x14ac:dyDescent="0.2">
      <c r="A3746" s="15">
        <v>3745</v>
      </c>
      <c r="B3746" s="15" t="s">
        <v>915</v>
      </c>
      <c r="C3746" s="15" t="s">
        <v>2648</v>
      </c>
      <c r="D3746" s="15">
        <v>2002</v>
      </c>
      <c r="E3746" s="15">
        <v>5.117</v>
      </c>
      <c r="F3746" s="15">
        <v>1.026</v>
      </c>
      <c r="G3746" s="15">
        <v>1.375</v>
      </c>
      <c r="H3746" s="15">
        <v>3.375</v>
      </c>
      <c r="I3746" s="15">
        <v>1</v>
      </c>
    </row>
    <row r="3747" spans="1:9" x14ac:dyDescent="0.2">
      <c r="A3747" s="15">
        <v>3746</v>
      </c>
      <c r="B3747" s="15" t="s">
        <v>2647</v>
      </c>
      <c r="C3747" s="15" t="s">
        <v>2646</v>
      </c>
      <c r="D3747" s="15">
        <v>2010</v>
      </c>
      <c r="E3747" s="15">
        <v>5.1159999999999997</v>
      </c>
      <c r="F3747" s="15">
        <v>4.1349999999999998</v>
      </c>
      <c r="G3747" s="15">
        <v>1.093</v>
      </c>
      <c r="H3747" s="15">
        <v>0</v>
      </c>
      <c r="I3747" s="15">
        <v>0</v>
      </c>
    </row>
    <row r="3748" spans="1:9" x14ac:dyDescent="0.2">
      <c r="A3748" s="15">
        <v>3747</v>
      </c>
      <c r="B3748" s="15" t="s">
        <v>2604</v>
      </c>
      <c r="C3748" s="15" t="s">
        <v>2645</v>
      </c>
      <c r="D3748" s="15">
        <v>1971</v>
      </c>
      <c r="E3748" s="15">
        <v>5.1139999999999999</v>
      </c>
      <c r="F3748" s="15">
        <v>2.359</v>
      </c>
      <c r="G3748" s="15">
        <v>2.1709999999999998</v>
      </c>
      <c r="H3748" s="15">
        <v>4.8680000000000003</v>
      </c>
      <c r="I3748" s="15">
        <v>0</v>
      </c>
    </row>
    <row r="3749" spans="1:9" x14ac:dyDescent="0.2">
      <c r="A3749" s="15">
        <v>3748</v>
      </c>
      <c r="B3749" s="15" t="s">
        <v>1381</v>
      </c>
      <c r="C3749" s="15" t="s">
        <v>2644</v>
      </c>
      <c r="D3749" s="15">
        <v>2009</v>
      </c>
      <c r="E3749" s="15">
        <v>5.1130000000000004</v>
      </c>
      <c r="F3749" s="15">
        <v>1.4139999999999999</v>
      </c>
      <c r="G3749" s="15">
        <v>1.51</v>
      </c>
      <c r="H3749" s="15">
        <v>7.641</v>
      </c>
      <c r="I3749" s="15">
        <v>0</v>
      </c>
    </row>
    <row r="3750" spans="1:9" x14ac:dyDescent="0.2">
      <c r="A3750" s="15">
        <v>3749</v>
      </c>
      <c r="B3750" s="15" t="s">
        <v>1764</v>
      </c>
      <c r="C3750" s="15" t="s">
        <v>2643</v>
      </c>
      <c r="D3750" s="15">
        <v>1986</v>
      </c>
      <c r="E3750" s="15">
        <v>5.1120000000000001</v>
      </c>
      <c r="F3750" s="15">
        <v>0</v>
      </c>
      <c r="G3750" s="15">
        <v>3.75</v>
      </c>
      <c r="H3750" s="15">
        <v>9.3369999999999997</v>
      </c>
      <c r="I3750" s="15">
        <v>0</v>
      </c>
    </row>
    <row r="3751" spans="1:9" x14ac:dyDescent="0.2">
      <c r="A3751" s="15">
        <v>3750</v>
      </c>
      <c r="B3751" s="15" t="s">
        <v>1000</v>
      </c>
      <c r="C3751" s="15" t="s">
        <v>2642</v>
      </c>
      <c r="D3751" s="15">
        <v>1996</v>
      </c>
      <c r="E3751" s="15">
        <v>5.1109999999999998</v>
      </c>
      <c r="F3751" s="15">
        <v>2.109</v>
      </c>
      <c r="G3751" s="15">
        <v>0.625</v>
      </c>
      <c r="H3751" s="15">
        <v>6.5119999999999996</v>
      </c>
      <c r="I3751" s="15">
        <v>0</v>
      </c>
    </row>
    <row r="3752" spans="1:9" x14ac:dyDescent="0.2">
      <c r="A3752" s="15">
        <v>3751</v>
      </c>
      <c r="B3752" s="15" t="s">
        <v>2641</v>
      </c>
      <c r="C3752" s="15" t="s">
        <v>2640</v>
      </c>
      <c r="D3752" s="15">
        <v>1976</v>
      </c>
      <c r="E3752" s="15">
        <v>5.109</v>
      </c>
      <c r="F3752" s="15">
        <v>3.2610000000000001</v>
      </c>
      <c r="G3752" s="15">
        <v>4.9240000000000004</v>
      </c>
      <c r="H3752" s="15">
        <v>1.1060000000000001</v>
      </c>
      <c r="I3752" s="15">
        <v>0</v>
      </c>
    </row>
    <row r="3753" spans="1:9" x14ac:dyDescent="0.2">
      <c r="A3753" s="15">
        <v>3752</v>
      </c>
      <c r="B3753" s="15" t="s">
        <v>2639</v>
      </c>
      <c r="C3753" s="15" t="s">
        <v>2638</v>
      </c>
      <c r="D3753" s="15">
        <v>1970</v>
      </c>
      <c r="E3753" s="15">
        <v>5.1079999999999997</v>
      </c>
      <c r="F3753" s="15">
        <v>7.7720000000000002</v>
      </c>
      <c r="G3753" s="15">
        <v>1.5329999999999999</v>
      </c>
      <c r="H3753" s="15">
        <v>1.1459999999999999</v>
      </c>
      <c r="I3753" s="15">
        <v>0</v>
      </c>
    </row>
    <row r="3754" spans="1:9" x14ac:dyDescent="0.2">
      <c r="A3754" s="15">
        <v>3753</v>
      </c>
      <c r="B3754" s="15" t="s">
        <v>766</v>
      </c>
      <c r="C3754" s="15" t="s">
        <v>2637</v>
      </c>
      <c r="D3754" s="15">
        <v>1981</v>
      </c>
      <c r="E3754" s="15">
        <v>5.1079999999999997</v>
      </c>
      <c r="F3754" s="15">
        <v>2.327</v>
      </c>
      <c r="G3754" s="15">
        <v>1.625</v>
      </c>
      <c r="H3754" s="15">
        <v>5.4820000000000002</v>
      </c>
      <c r="I3754" s="15">
        <v>0</v>
      </c>
    </row>
    <row r="3755" spans="1:9" x14ac:dyDescent="0.2">
      <c r="A3755" s="15">
        <v>3754</v>
      </c>
      <c r="B3755" s="15" t="s">
        <v>2438</v>
      </c>
      <c r="C3755" s="15" t="s">
        <v>2636</v>
      </c>
      <c r="D3755" s="15">
        <v>1980</v>
      </c>
      <c r="E3755" s="15">
        <v>5.1079999999999997</v>
      </c>
      <c r="F3755" s="15">
        <v>5.6920000000000002</v>
      </c>
      <c r="G3755" s="15">
        <v>1.204</v>
      </c>
      <c r="H3755" s="15">
        <v>1.7809999999999999</v>
      </c>
      <c r="I3755" s="15">
        <v>0</v>
      </c>
    </row>
    <row r="3756" spans="1:9" x14ac:dyDescent="0.2">
      <c r="A3756" s="15">
        <v>3755</v>
      </c>
      <c r="B3756" s="15" t="s">
        <v>2635</v>
      </c>
      <c r="C3756" s="15" t="s">
        <v>2634</v>
      </c>
      <c r="D3756" s="15">
        <v>1980</v>
      </c>
      <c r="E3756" s="15">
        <v>5.1070000000000002</v>
      </c>
      <c r="F3756" s="15">
        <v>5.3070000000000004</v>
      </c>
      <c r="G3756" s="15">
        <v>1.2210000000000001</v>
      </c>
      <c r="H3756" s="15">
        <v>2.2469999999999999</v>
      </c>
      <c r="I3756" s="15">
        <v>0</v>
      </c>
    </row>
    <row r="3757" spans="1:9" x14ac:dyDescent="0.2">
      <c r="A3757" s="15">
        <v>3756</v>
      </c>
      <c r="B3757" s="15" t="s">
        <v>1416</v>
      </c>
      <c r="C3757" s="15" t="s">
        <v>2633</v>
      </c>
      <c r="D3757" s="15">
        <v>1971</v>
      </c>
      <c r="E3757" s="15">
        <v>5.1070000000000002</v>
      </c>
      <c r="F3757" s="15">
        <v>11.092000000000001</v>
      </c>
      <c r="G3757" s="15">
        <v>0.58299999999999996</v>
      </c>
      <c r="H3757" s="15">
        <v>0</v>
      </c>
      <c r="I3757" s="15">
        <v>0</v>
      </c>
    </row>
    <row r="3758" spans="1:9" x14ac:dyDescent="0.2">
      <c r="A3758" s="15">
        <v>3757</v>
      </c>
      <c r="B3758" s="15" t="s">
        <v>2632</v>
      </c>
      <c r="C3758" s="15" t="s">
        <v>2631</v>
      </c>
      <c r="D3758" s="15">
        <v>2005</v>
      </c>
      <c r="E3758" s="15">
        <v>5.1040000000000001</v>
      </c>
      <c r="F3758" s="15">
        <v>0.54</v>
      </c>
      <c r="G3758" s="15">
        <v>0.55600000000000005</v>
      </c>
      <c r="H3758" s="15">
        <v>5.7519999999999998</v>
      </c>
      <c r="I3758" s="15">
        <v>1.069</v>
      </c>
    </row>
    <row r="3759" spans="1:9" x14ac:dyDescent="0.2">
      <c r="A3759" s="15">
        <v>3758</v>
      </c>
      <c r="B3759" s="15" t="s">
        <v>2630</v>
      </c>
      <c r="C3759" s="15" t="s">
        <v>2629</v>
      </c>
      <c r="D3759" s="15">
        <v>2001</v>
      </c>
      <c r="E3759" s="15">
        <v>5.1040000000000001</v>
      </c>
      <c r="F3759" s="15">
        <v>0.52800000000000002</v>
      </c>
      <c r="G3759" s="15">
        <v>0.61099999999999999</v>
      </c>
      <c r="H3759" s="15">
        <v>10.367000000000001</v>
      </c>
      <c r="I3759" s="15">
        <v>0</v>
      </c>
    </row>
    <row r="3760" spans="1:9" x14ac:dyDescent="0.2">
      <c r="A3760" s="15">
        <v>3759</v>
      </c>
      <c r="B3760" s="15" t="s">
        <v>2628</v>
      </c>
      <c r="C3760" s="15" t="s">
        <v>2627</v>
      </c>
      <c r="D3760" s="15">
        <v>2009</v>
      </c>
      <c r="E3760" s="15">
        <v>5.1029999999999998</v>
      </c>
      <c r="F3760" s="15">
        <v>2.9369999999999998</v>
      </c>
      <c r="G3760" s="15">
        <v>2.25</v>
      </c>
      <c r="H3760" s="15">
        <v>2.0609999999999999</v>
      </c>
      <c r="I3760" s="15">
        <v>0</v>
      </c>
    </row>
    <row r="3761" spans="1:9" x14ac:dyDescent="0.2">
      <c r="A3761" s="15">
        <v>3760</v>
      </c>
      <c r="B3761" s="15" t="s">
        <v>1784</v>
      </c>
      <c r="C3761" s="15" t="s">
        <v>1018</v>
      </c>
      <c r="D3761" s="15">
        <v>1972</v>
      </c>
      <c r="E3761" s="15">
        <v>5.1029999999999998</v>
      </c>
      <c r="F3761" s="15">
        <v>6.9560000000000004</v>
      </c>
      <c r="G3761" s="15">
        <v>1.1120000000000001</v>
      </c>
      <c r="H3761" s="15">
        <v>0</v>
      </c>
      <c r="I3761" s="15">
        <v>0.51600000000000001</v>
      </c>
    </row>
    <row r="3762" spans="1:9" x14ac:dyDescent="0.2">
      <c r="A3762" s="15">
        <v>3761</v>
      </c>
      <c r="B3762" s="15" t="s">
        <v>1949</v>
      </c>
      <c r="C3762" s="15" t="s">
        <v>2626</v>
      </c>
      <c r="D3762" s="15">
        <v>1979</v>
      </c>
      <c r="E3762" s="15">
        <v>5.1029999999999998</v>
      </c>
      <c r="F3762" s="15">
        <v>0</v>
      </c>
      <c r="G3762" s="15">
        <v>2.56</v>
      </c>
      <c r="H3762" s="15">
        <v>10.156000000000001</v>
      </c>
      <c r="I3762" s="15">
        <v>0</v>
      </c>
    </row>
    <row r="3763" spans="1:9" x14ac:dyDescent="0.2">
      <c r="A3763" s="15">
        <v>3762</v>
      </c>
      <c r="B3763" s="15" t="s">
        <v>2625</v>
      </c>
      <c r="C3763" s="15" t="s">
        <v>2624</v>
      </c>
      <c r="D3763" s="15">
        <v>1971</v>
      </c>
      <c r="E3763" s="15">
        <v>5.1020000000000003</v>
      </c>
      <c r="F3763" s="15">
        <v>1.2709999999999999</v>
      </c>
      <c r="G3763" s="15">
        <v>1.8939999999999999</v>
      </c>
      <c r="H3763" s="15">
        <v>4.1029999999999998</v>
      </c>
      <c r="I3763" s="15">
        <v>0.52600000000000002</v>
      </c>
    </row>
    <row r="3764" spans="1:9" x14ac:dyDescent="0.2">
      <c r="A3764" s="15">
        <v>3763</v>
      </c>
      <c r="B3764" s="15" t="s">
        <v>2623</v>
      </c>
      <c r="C3764" s="15" t="s">
        <v>1919</v>
      </c>
      <c r="D3764" s="15">
        <v>2005</v>
      </c>
      <c r="E3764" s="15">
        <v>5.101</v>
      </c>
      <c r="F3764" s="15">
        <v>3.5249999999999999</v>
      </c>
      <c r="G3764" s="15">
        <v>0.75</v>
      </c>
      <c r="H3764" s="15">
        <v>3.383</v>
      </c>
      <c r="I3764" s="15">
        <v>0</v>
      </c>
    </row>
    <row r="3765" spans="1:9" x14ac:dyDescent="0.2">
      <c r="A3765" s="15">
        <v>3764</v>
      </c>
      <c r="B3765" s="15" t="s">
        <v>2622</v>
      </c>
      <c r="C3765" s="15" t="s">
        <v>2621</v>
      </c>
      <c r="D3765" s="15">
        <v>2002</v>
      </c>
      <c r="E3765" s="15">
        <v>5.0999999999999996</v>
      </c>
      <c r="F3765" s="15">
        <v>1.2370000000000001</v>
      </c>
      <c r="G3765" s="15">
        <v>0.83299999999999996</v>
      </c>
      <c r="H3765" s="15">
        <v>4.9569999999999999</v>
      </c>
      <c r="I3765" s="15">
        <v>0.52300000000000002</v>
      </c>
    </row>
    <row r="3766" spans="1:9" x14ac:dyDescent="0.2">
      <c r="A3766" s="15">
        <v>3765</v>
      </c>
      <c r="B3766" s="15" t="s">
        <v>1737</v>
      </c>
      <c r="C3766" s="15" t="s">
        <v>2620</v>
      </c>
      <c r="D3766" s="15">
        <v>1984</v>
      </c>
      <c r="E3766" s="15">
        <v>5.0990000000000002</v>
      </c>
      <c r="F3766" s="15">
        <v>0.72699999999999998</v>
      </c>
      <c r="G3766" s="15">
        <v>2.9380000000000002</v>
      </c>
      <c r="H3766" s="15">
        <v>8.5139999999999993</v>
      </c>
      <c r="I3766" s="15">
        <v>0</v>
      </c>
    </row>
    <row r="3767" spans="1:9" x14ac:dyDescent="0.2">
      <c r="A3767" s="15">
        <v>3766</v>
      </c>
      <c r="B3767" s="15" t="s">
        <v>2619</v>
      </c>
      <c r="C3767" s="15" t="s">
        <v>2618</v>
      </c>
      <c r="D3767" s="15">
        <v>1967</v>
      </c>
      <c r="E3767" s="15">
        <v>5.0979999999999999</v>
      </c>
      <c r="F3767" s="15">
        <v>1.256</v>
      </c>
      <c r="G3767" s="15">
        <v>2.6440000000000001</v>
      </c>
      <c r="H3767" s="15">
        <v>4.1680000000000001</v>
      </c>
      <c r="I3767" s="15">
        <v>0</v>
      </c>
    </row>
    <row r="3768" spans="1:9" x14ac:dyDescent="0.2">
      <c r="A3768" s="15">
        <v>3767</v>
      </c>
      <c r="B3768" s="15" t="s">
        <v>915</v>
      </c>
      <c r="C3768" s="15" t="s">
        <v>2617</v>
      </c>
      <c r="D3768" s="15">
        <v>2000</v>
      </c>
      <c r="E3768" s="15">
        <v>5.0979999999999999</v>
      </c>
      <c r="F3768" s="15">
        <v>3.3929999999999998</v>
      </c>
      <c r="G3768" s="15">
        <v>0.6</v>
      </c>
      <c r="H3768" s="15">
        <v>1.1000000000000001</v>
      </c>
      <c r="I3768" s="15">
        <v>0.55300000000000005</v>
      </c>
    </row>
    <row r="3769" spans="1:9" x14ac:dyDescent="0.2">
      <c r="A3769" s="15">
        <v>3768</v>
      </c>
      <c r="B3769" s="15" t="s">
        <v>2616</v>
      </c>
      <c r="C3769" s="15" t="s">
        <v>2615</v>
      </c>
      <c r="D3769" s="15">
        <v>1995</v>
      </c>
      <c r="E3769" s="15">
        <v>5.0960000000000001</v>
      </c>
      <c r="F3769" s="15">
        <v>1.536</v>
      </c>
      <c r="G3769" s="15">
        <v>1.117</v>
      </c>
      <c r="H3769" s="15">
        <v>6.5350000000000001</v>
      </c>
      <c r="I3769" s="15">
        <v>0</v>
      </c>
    </row>
    <row r="3770" spans="1:9" x14ac:dyDescent="0.2">
      <c r="A3770" s="15">
        <v>3769</v>
      </c>
      <c r="B3770" s="15" t="s">
        <v>724</v>
      </c>
      <c r="C3770" s="15" t="s">
        <v>2614</v>
      </c>
      <c r="D3770" s="15">
        <v>1940</v>
      </c>
      <c r="E3770" s="15">
        <v>5.0949999999999998</v>
      </c>
      <c r="F3770" s="15">
        <v>3.3759999999999999</v>
      </c>
      <c r="G3770" s="15">
        <v>1.5</v>
      </c>
      <c r="H3770" s="15">
        <v>0</v>
      </c>
      <c r="I3770" s="15">
        <v>0</v>
      </c>
    </row>
    <row r="3771" spans="1:9" x14ac:dyDescent="0.2">
      <c r="A3771" s="15">
        <v>3770</v>
      </c>
      <c r="B3771" s="15" t="s">
        <v>2613</v>
      </c>
      <c r="C3771" s="15" t="s">
        <v>2612</v>
      </c>
      <c r="D3771" s="15">
        <v>1986</v>
      </c>
      <c r="E3771" s="15">
        <v>5.0949999999999998</v>
      </c>
      <c r="F3771" s="15">
        <v>0.51300000000000001</v>
      </c>
      <c r="G3771" s="15">
        <v>1.333</v>
      </c>
      <c r="H3771" s="15">
        <v>10.278</v>
      </c>
      <c r="I3771" s="15">
        <v>0</v>
      </c>
    </row>
    <row r="3772" spans="1:9" x14ac:dyDescent="0.2">
      <c r="A3772" s="15">
        <v>3771</v>
      </c>
      <c r="B3772" s="15" t="s">
        <v>2611</v>
      </c>
      <c r="C3772" s="15" t="s">
        <v>2610</v>
      </c>
      <c r="D3772" s="15">
        <v>1995</v>
      </c>
      <c r="E3772" s="15">
        <v>5.0949999999999998</v>
      </c>
      <c r="F3772" s="15">
        <v>3.5720000000000001</v>
      </c>
      <c r="G3772" s="15">
        <v>0.53</v>
      </c>
      <c r="H3772" s="15">
        <v>0.53400000000000003</v>
      </c>
      <c r="I3772" s="15">
        <v>0.53400000000000003</v>
      </c>
    </row>
    <row r="3773" spans="1:9" x14ac:dyDescent="0.2">
      <c r="A3773" s="15">
        <v>3772</v>
      </c>
      <c r="B3773" s="15" t="s">
        <v>2609</v>
      </c>
      <c r="C3773" s="15" t="s">
        <v>2608</v>
      </c>
      <c r="D3773" s="15">
        <v>2009</v>
      </c>
      <c r="E3773" s="15">
        <v>5.0940000000000003</v>
      </c>
      <c r="F3773" s="15">
        <v>4.0209999999999999</v>
      </c>
      <c r="G3773" s="15">
        <v>1.1220000000000001</v>
      </c>
      <c r="H3773" s="15">
        <v>2.2709999999999999</v>
      </c>
      <c r="I3773" s="15">
        <v>0</v>
      </c>
    </row>
    <row r="3774" spans="1:9" x14ac:dyDescent="0.2">
      <c r="A3774" s="15">
        <v>3773</v>
      </c>
      <c r="B3774" s="15" t="s">
        <v>2607</v>
      </c>
      <c r="C3774" s="15" t="s">
        <v>2606</v>
      </c>
      <c r="D3774" s="15">
        <v>1986</v>
      </c>
      <c r="E3774" s="15">
        <v>5.093</v>
      </c>
      <c r="F3774" s="15">
        <v>3.0219999999999998</v>
      </c>
      <c r="G3774" s="15">
        <v>3.6</v>
      </c>
      <c r="H3774" s="15">
        <v>0</v>
      </c>
      <c r="I3774" s="15">
        <v>0.51800000000000002</v>
      </c>
    </row>
    <row r="3775" spans="1:9" x14ac:dyDescent="0.2">
      <c r="A3775" s="15">
        <v>3774</v>
      </c>
      <c r="B3775" s="15" t="s">
        <v>1038</v>
      </c>
      <c r="C3775" s="15" t="s">
        <v>2605</v>
      </c>
      <c r="D3775" s="15">
        <v>1972</v>
      </c>
      <c r="E3775" s="15">
        <v>5.0910000000000002</v>
      </c>
      <c r="F3775" s="15">
        <v>7.3259999999999996</v>
      </c>
      <c r="G3775" s="15">
        <v>0.64300000000000002</v>
      </c>
      <c r="H3775" s="15">
        <v>1.0649999999999999</v>
      </c>
      <c r="I3775" s="15">
        <v>0</v>
      </c>
    </row>
    <row r="3776" spans="1:9" x14ac:dyDescent="0.2">
      <c r="A3776" s="15">
        <v>3775</v>
      </c>
      <c r="B3776" s="15" t="s">
        <v>2604</v>
      </c>
      <c r="C3776" s="15" t="s">
        <v>2603</v>
      </c>
      <c r="D3776" s="15">
        <v>1974</v>
      </c>
      <c r="E3776" s="15">
        <v>5.09</v>
      </c>
      <c r="F3776" s="15">
        <v>6.5149999999999997</v>
      </c>
      <c r="G3776" s="15">
        <v>0.6</v>
      </c>
      <c r="H3776" s="15">
        <v>1.931</v>
      </c>
      <c r="I3776" s="15">
        <v>0</v>
      </c>
    </row>
    <row r="3777" spans="1:9" x14ac:dyDescent="0.2">
      <c r="A3777" s="15">
        <v>3776</v>
      </c>
      <c r="B3777" s="15" t="s">
        <v>2066</v>
      </c>
      <c r="C3777" s="15" t="s">
        <v>2602</v>
      </c>
      <c r="D3777" s="15">
        <v>2010</v>
      </c>
      <c r="E3777" s="15">
        <v>5.0890000000000004</v>
      </c>
      <c r="F3777" s="15">
        <v>3.0950000000000002</v>
      </c>
      <c r="G3777" s="15">
        <v>1.115</v>
      </c>
      <c r="H3777" s="15">
        <v>0.59099999999999997</v>
      </c>
      <c r="I3777" s="15">
        <v>0</v>
      </c>
    </row>
    <row r="3778" spans="1:9" x14ac:dyDescent="0.2">
      <c r="A3778" s="15">
        <v>3777</v>
      </c>
      <c r="B3778" s="15" t="s">
        <v>2601</v>
      </c>
      <c r="C3778" s="15" t="s">
        <v>2600</v>
      </c>
      <c r="D3778" s="15">
        <v>2000</v>
      </c>
      <c r="E3778" s="15">
        <v>5.0869999999999997</v>
      </c>
      <c r="F3778" s="15">
        <v>0</v>
      </c>
      <c r="G3778" s="15">
        <v>3.5</v>
      </c>
      <c r="H3778" s="15">
        <v>4.6420000000000003</v>
      </c>
      <c r="I3778" s="15">
        <v>1.0349999999999999</v>
      </c>
    </row>
    <row r="3779" spans="1:9" x14ac:dyDescent="0.2">
      <c r="A3779" s="15">
        <v>3778</v>
      </c>
      <c r="B3779" s="15" t="s">
        <v>1177</v>
      </c>
      <c r="C3779" s="15" t="s">
        <v>2599</v>
      </c>
      <c r="D3779" s="15">
        <v>1945</v>
      </c>
      <c r="E3779" s="15">
        <v>5.0860000000000003</v>
      </c>
      <c r="F3779" s="15">
        <v>4.2</v>
      </c>
      <c r="G3779" s="15">
        <v>0.75</v>
      </c>
      <c r="H3779" s="15">
        <v>0</v>
      </c>
      <c r="I3779" s="15">
        <v>0</v>
      </c>
    </row>
    <row r="3780" spans="1:9" x14ac:dyDescent="0.2">
      <c r="A3780" s="15">
        <v>3779</v>
      </c>
      <c r="B3780" s="15" t="s">
        <v>2598</v>
      </c>
      <c r="C3780" s="15" t="s">
        <v>2597</v>
      </c>
      <c r="D3780" s="15">
        <v>1968</v>
      </c>
      <c r="E3780" s="15">
        <v>5.085</v>
      </c>
      <c r="F3780" s="15">
        <v>6.8150000000000004</v>
      </c>
      <c r="G3780" s="15">
        <v>3.4319999999999999</v>
      </c>
      <c r="H3780" s="15">
        <v>0.54</v>
      </c>
      <c r="I3780" s="15">
        <v>0</v>
      </c>
    </row>
    <row r="3781" spans="1:9" x14ac:dyDescent="0.2">
      <c r="A3781" s="15">
        <v>3780</v>
      </c>
      <c r="B3781" s="15" t="s">
        <v>2596</v>
      </c>
      <c r="C3781" s="15" t="s">
        <v>2595</v>
      </c>
      <c r="D3781" s="15">
        <v>1984</v>
      </c>
      <c r="E3781" s="15">
        <v>5.085</v>
      </c>
      <c r="F3781" s="15">
        <v>2.9590000000000001</v>
      </c>
      <c r="G3781" s="15">
        <v>4.6829999999999998</v>
      </c>
      <c r="H3781" s="15">
        <v>0.66700000000000004</v>
      </c>
      <c r="I3781" s="15">
        <v>0</v>
      </c>
    </row>
    <row r="3782" spans="1:9" x14ac:dyDescent="0.2">
      <c r="A3782" s="15">
        <v>3781</v>
      </c>
      <c r="B3782" s="15" t="s">
        <v>517</v>
      </c>
      <c r="C3782" s="15" t="s">
        <v>2594</v>
      </c>
      <c r="D3782" s="15">
        <v>1946</v>
      </c>
      <c r="E3782" s="15">
        <v>5.0830000000000002</v>
      </c>
      <c r="F3782" s="15">
        <v>2.5819999999999999</v>
      </c>
      <c r="G3782" s="15">
        <v>1.5</v>
      </c>
      <c r="H3782" s="15">
        <v>0.53400000000000003</v>
      </c>
      <c r="I3782" s="15">
        <v>0</v>
      </c>
    </row>
    <row r="3783" spans="1:9" x14ac:dyDescent="0.2">
      <c r="A3783" s="15">
        <v>3782</v>
      </c>
      <c r="B3783" s="15" t="s">
        <v>2593</v>
      </c>
      <c r="C3783" s="15" t="s">
        <v>2592</v>
      </c>
      <c r="D3783" s="15">
        <v>1920</v>
      </c>
      <c r="E3783" s="15">
        <v>5.0819999999999999</v>
      </c>
      <c r="F3783" s="15">
        <v>4.0259999999999998</v>
      </c>
      <c r="G3783" s="15">
        <v>0</v>
      </c>
      <c r="H3783" s="15">
        <v>0</v>
      </c>
      <c r="I3783" s="15">
        <v>0.57699999999999996</v>
      </c>
    </row>
    <row r="3784" spans="1:9" x14ac:dyDescent="0.2">
      <c r="A3784" s="15">
        <v>3783</v>
      </c>
      <c r="B3784" s="15" t="s">
        <v>2591</v>
      </c>
      <c r="C3784" s="15" t="s">
        <v>2590</v>
      </c>
      <c r="D3784" s="15">
        <v>1969</v>
      </c>
      <c r="E3784" s="15">
        <v>5.0810000000000004</v>
      </c>
      <c r="F3784" s="15">
        <v>0.2</v>
      </c>
      <c r="G3784" s="15">
        <v>6.2930000000000001</v>
      </c>
      <c r="H3784" s="15">
        <v>4.0640000000000001</v>
      </c>
      <c r="I3784" s="15">
        <v>0</v>
      </c>
    </row>
    <row r="3785" spans="1:9" x14ac:dyDescent="0.2">
      <c r="A3785" s="15">
        <v>3784</v>
      </c>
      <c r="B3785" s="15" t="s">
        <v>714</v>
      </c>
      <c r="C3785" s="15" t="s">
        <v>2589</v>
      </c>
      <c r="D3785" s="15">
        <v>2007</v>
      </c>
      <c r="E3785" s="15">
        <v>5.0789999999999997</v>
      </c>
      <c r="F3785" s="15">
        <v>3.7480000000000002</v>
      </c>
      <c r="G3785" s="15">
        <v>1.0329999999999999</v>
      </c>
      <c r="H3785" s="15">
        <v>2.391</v>
      </c>
      <c r="I3785" s="15">
        <v>0</v>
      </c>
    </row>
    <row r="3786" spans="1:9" x14ac:dyDescent="0.2">
      <c r="A3786" s="15">
        <v>3785</v>
      </c>
      <c r="B3786" s="15" t="s">
        <v>1316</v>
      </c>
      <c r="C3786" s="15" t="s">
        <v>2588</v>
      </c>
      <c r="D3786" s="15">
        <v>1925</v>
      </c>
      <c r="E3786" s="15">
        <v>5.0789999999999997</v>
      </c>
      <c r="F3786" s="15">
        <v>4.016</v>
      </c>
      <c r="G3786" s="15">
        <v>0</v>
      </c>
      <c r="H3786" s="15">
        <v>0</v>
      </c>
      <c r="I3786" s="15">
        <v>0.58299999999999996</v>
      </c>
    </row>
    <row r="3787" spans="1:9" x14ac:dyDescent="0.2">
      <c r="A3787" s="15">
        <v>3786</v>
      </c>
      <c r="B3787" s="15" t="s">
        <v>606</v>
      </c>
      <c r="C3787" s="15" t="s">
        <v>2587</v>
      </c>
      <c r="D3787" s="15">
        <v>1967</v>
      </c>
      <c r="E3787" s="15">
        <v>5.0780000000000003</v>
      </c>
      <c r="F3787" s="15">
        <v>7.0759999999999996</v>
      </c>
      <c r="G3787" s="15">
        <v>1.827</v>
      </c>
      <c r="H3787" s="15">
        <v>1.1080000000000001</v>
      </c>
      <c r="I3787" s="15">
        <v>0</v>
      </c>
    </row>
    <row r="3788" spans="1:9" x14ac:dyDescent="0.2">
      <c r="A3788" s="15">
        <v>3787</v>
      </c>
      <c r="B3788" s="15" t="s">
        <v>2586</v>
      </c>
      <c r="C3788" s="15" t="s">
        <v>2585</v>
      </c>
      <c r="D3788" s="15">
        <v>2004</v>
      </c>
      <c r="E3788" s="15">
        <v>5.0780000000000003</v>
      </c>
      <c r="F3788" s="15">
        <v>0.51600000000000001</v>
      </c>
      <c r="G3788" s="15">
        <v>3.5259999999999998</v>
      </c>
      <c r="H3788" s="15">
        <v>3.8210000000000002</v>
      </c>
      <c r="I3788" s="15">
        <v>0</v>
      </c>
    </row>
    <row r="3789" spans="1:9" x14ac:dyDescent="0.2">
      <c r="A3789" s="15">
        <v>3788</v>
      </c>
      <c r="B3789" s="15" t="s">
        <v>2584</v>
      </c>
      <c r="C3789" s="15" t="s">
        <v>2583</v>
      </c>
      <c r="D3789" s="15">
        <v>1955</v>
      </c>
      <c r="E3789" s="15">
        <v>5.077</v>
      </c>
      <c r="F3789" s="15">
        <v>4.5469999999999997</v>
      </c>
      <c r="G3789" s="15">
        <v>1.5</v>
      </c>
      <c r="H3789" s="15">
        <v>0</v>
      </c>
      <c r="I3789" s="15">
        <v>0</v>
      </c>
    </row>
    <row r="3790" spans="1:9" x14ac:dyDescent="0.2">
      <c r="A3790" s="15">
        <v>3789</v>
      </c>
      <c r="B3790" s="15" t="s">
        <v>2582</v>
      </c>
      <c r="C3790" s="15" t="s">
        <v>2581</v>
      </c>
      <c r="D3790" s="15">
        <v>1973</v>
      </c>
      <c r="E3790" s="15">
        <v>5.077</v>
      </c>
      <c r="F3790" s="15">
        <v>7.76</v>
      </c>
      <c r="G3790" s="15">
        <v>2.125</v>
      </c>
      <c r="H3790" s="15">
        <v>0</v>
      </c>
      <c r="I3790" s="15">
        <v>0</v>
      </c>
    </row>
    <row r="3791" spans="1:9" x14ac:dyDescent="0.2">
      <c r="A3791" s="15">
        <v>3790</v>
      </c>
      <c r="B3791" s="15" t="s">
        <v>963</v>
      </c>
      <c r="C3791" s="15" t="s">
        <v>2580</v>
      </c>
      <c r="D3791" s="15">
        <v>2003</v>
      </c>
      <c r="E3791" s="15">
        <v>5.077</v>
      </c>
      <c r="F3791" s="15">
        <v>0.751</v>
      </c>
      <c r="G3791" s="15">
        <v>2.25</v>
      </c>
      <c r="H3791" s="15">
        <v>1.216</v>
      </c>
      <c r="I3791" s="15">
        <v>1.349</v>
      </c>
    </row>
    <row r="3792" spans="1:9" x14ac:dyDescent="0.2">
      <c r="A3792" s="15">
        <v>3791</v>
      </c>
      <c r="B3792" s="15" t="s">
        <v>519</v>
      </c>
      <c r="C3792" s="15" t="s">
        <v>2579</v>
      </c>
      <c r="D3792" s="15">
        <v>1966</v>
      </c>
      <c r="E3792" s="15">
        <v>5.077</v>
      </c>
      <c r="F3792" s="15">
        <v>3.7930000000000001</v>
      </c>
      <c r="G3792" s="15">
        <v>2.5169999999999999</v>
      </c>
      <c r="H3792" s="15">
        <v>2.5939999999999999</v>
      </c>
      <c r="I3792" s="15">
        <v>0</v>
      </c>
    </row>
    <row r="3793" spans="1:9" x14ac:dyDescent="0.2">
      <c r="A3793" s="15">
        <v>3792</v>
      </c>
      <c r="B3793" s="15" t="s">
        <v>650</v>
      </c>
      <c r="C3793" s="15" t="s">
        <v>2578</v>
      </c>
      <c r="D3793" s="15">
        <v>1980</v>
      </c>
      <c r="E3793" s="15">
        <v>5.0730000000000004</v>
      </c>
      <c r="F3793" s="15">
        <v>6.4610000000000003</v>
      </c>
      <c r="G3793" s="15">
        <v>1.36</v>
      </c>
      <c r="H3793" s="15">
        <v>0.56699999999999995</v>
      </c>
      <c r="I3793" s="15">
        <v>0</v>
      </c>
    </row>
    <row r="3794" spans="1:9" x14ac:dyDescent="0.2">
      <c r="A3794" s="15">
        <v>3793</v>
      </c>
      <c r="B3794" s="15" t="s">
        <v>2577</v>
      </c>
      <c r="C3794" s="15" t="s">
        <v>2576</v>
      </c>
      <c r="D3794" s="15">
        <v>1972</v>
      </c>
      <c r="E3794" s="15">
        <v>5.0720000000000001</v>
      </c>
      <c r="F3794" s="15">
        <v>6.2930000000000001</v>
      </c>
      <c r="G3794" s="15">
        <v>4.0739999999999998</v>
      </c>
      <c r="H3794" s="15">
        <v>0</v>
      </c>
      <c r="I3794" s="15">
        <v>0</v>
      </c>
    </row>
    <row r="3795" spans="1:9" x14ac:dyDescent="0.2">
      <c r="A3795" s="15">
        <v>3794</v>
      </c>
      <c r="B3795" s="15" t="s">
        <v>726</v>
      </c>
      <c r="C3795" s="15" t="s">
        <v>1353</v>
      </c>
      <c r="D3795" s="15">
        <v>1997</v>
      </c>
      <c r="E3795" s="15">
        <v>5.0720000000000001</v>
      </c>
      <c r="F3795" s="15">
        <v>0.20100000000000001</v>
      </c>
      <c r="G3795" s="15">
        <v>1.75</v>
      </c>
      <c r="H3795" s="15">
        <v>3.5350000000000001</v>
      </c>
      <c r="I3795" s="15">
        <v>1.534</v>
      </c>
    </row>
    <row r="3796" spans="1:9" x14ac:dyDescent="0.2">
      <c r="A3796" s="15">
        <v>3795</v>
      </c>
      <c r="B3796" s="15" t="s">
        <v>1300</v>
      </c>
      <c r="C3796" s="15" t="s">
        <v>2575</v>
      </c>
      <c r="D3796" s="15">
        <v>1964</v>
      </c>
      <c r="E3796" s="15">
        <v>5.07</v>
      </c>
      <c r="F3796" s="15">
        <v>5.8949999999999996</v>
      </c>
      <c r="G3796" s="15">
        <v>3.2</v>
      </c>
      <c r="H3796" s="15">
        <v>0.55900000000000005</v>
      </c>
      <c r="I3796" s="15">
        <v>0</v>
      </c>
    </row>
    <row r="3797" spans="1:9" x14ac:dyDescent="0.2">
      <c r="A3797" s="15">
        <v>3796</v>
      </c>
      <c r="B3797" s="15" t="s">
        <v>1204</v>
      </c>
      <c r="C3797" s="15" t="s">
        <v>512</v>
      </c>
      <c r="D3797" s="15">
        <v>2014</v>
      </c>
      <c r="E3797" s="15">
        <v>5.07</v>
      </c>
      <c r="F3797" s="15">
        <v>8.7170000000000005</v>
      </c>
      <c r="G3797" s="15">
        <v>4.5</v>
      </c>
      <c r="H3797" s="15">
        <v>1.5</v>
      </c>
      <c r="I3797" s="15">
        <v>0</v>
      </c>
    </row>
    <row r="3798" spans="1:9" x14ac:dyDescent="0.2">
      <c r="A3798" s="15">
        <v>3797</v>
      </c>
      <c r="B3798" s="15" t="s">
        <v>2574</v>
      </c>
      <c r="C3798" s="15" t="s">
        <v>2573</v>
      </c>
      <c r="D3798" s="15">
        <v>1963</v>
      </c>
      <c r="E3798" s="15">
        <v>5.07</v>
      </c>
      <c r="F3798" s="15">
        <v>5.1100000000000003</v>
      </c>
      <c r="G3798" s="15">
        <v>2.774</v>
      </c>
      <c r="H3798" s="15">
        <v>0</v>
      </c>
      <c r="I3798" s="15">
        <v>0</v>
      </c>
    </row>
    <row r="3799" spans="1:9" x14ac:dyDescent="0.2">
      <c r="A3799" s="15">
        <v>3798</v>
      </c>
      <c r="B3799" s="15" t="s">
        <v>2572</v>
      </c>
      <c r="C3799" s="15" t="s">
        <v>1350</v>
      </c>
      <c r="D3799" s="15">
        <v>1980</v>
      </c>
      <c r="E3799" s="15">
        <v>5.0670000000000002</v>
      </c>
      <c r="F3799" s="15">
        <v>4.4349999999999996</v>
      </c>
      <c r="G3799" s="15">
        <v>1.5</v>
      </c>
      <c r="H3799" s="15">
        <v>2.944</v>
      </c>
      <c r="I3799" s="15">
        <v>0</v>
      </c>
    </row>
    <row r="3800" spans="1:9" x14ac:dyDescent="0.2">
      <c r="A3800" s="15">
        <v>3799</v>
      </c>
      <c r="B3800" s="15" t="s">
        <v>863</v>
      </c>
      <c r="C3800" s="15" t="s">
        <v>2571</v>
      </c>
      <c r="D3800" s="15">
        <v>1970</v>
      </c>
      <c r="E3800" s="15">
        <v>5.0659999999999998</v>
      </c>
      <c r="F3800" s="15">
        <v>8.9879999999999995</v>
      </c>
      <c r="G3800" s="15">
        <v>2.6989999999999998</v>
      </c>
      <c r="H3800" s="15">
        <v>0</v>
      </c>
      <c r="I3800" s="15">
        <v>0</v>
      </c>
    </row>
    <row r="3801" spans="1:9" x14ac:dyDescent="0.2">
      <c r="A3801" s="15">
        <v>3800</v>
      </c>
      <c r="B3801" s="15" t="s">
        <v>2570</v>
      </c>
      <c r="C3801" s="15" t="s">
        <v>2569</v>
      </c>
      <c r="D3801" s="15">
        <v>1979</v>
      </c>
      <c r="E3801" s="15">
        <v>5.0659999999999998</v>
      </c>
      <c r="F3801" s="15">
        <v>1.2150000000000001</v>
      </c>
      <c r="G3801" s="15">
        <v>5.3570000000000002</v>
      </c>
      <c r="H3801" s="15">
        <v>4.2489999999999997</v>
      </c>
      <c r="I3801" s="15">
        <v>0</v>
      </c>
    </row>
    <row r="3802" spans="1:9" x14ac:dyDescent="0.2">
      <c r="A3802" s="15">
        <v>3801</v>
      </c>
      <c r="B3802" s="15" t="s">
        <v>2568</v>
      </c>
      <c r="C3802" s="15" t="s">
        <v>2567</v>
      </c>
      <c r="D3802" s="15">
        <v>1968</v>
      </c>
      <c r="E3802" s="15">
        <v>5.0659999999999998</v>
      </c>
      <c r="F3802" s="15">
        <v>3.7770000000000001</v>
      </c>
      <c r="G3802" s="15">
        <v>2.2829999999999999</v>
      </c>
      <c r="H3802" s="15">
        <v>1.9359999999999999</v>
      </c>
      <c r="I3802" s="15">
        <v>0.51</v>
      </c>
    </row>
    <row r="3803" spans="1:9" x14ac:dyDescent="0.2">
      <c r="A3803" s="15">
        <v>3802</v>
      </c>
      <c r="B3803" s="15" t="s">
        <v>2566</v>
      </c>
      <c r="C3803" s="15" t="s">
        <v>2565</v>
      </c>
      <c r="D3803" s="15">
        <v>1993</v>
      </c>
      <c r="E3803" s="15">
        <v>5.0650000000000004</v>
      </c>
      <c r="F3803" s="15">
        <v>6.0609999999999999</v>
      </c>
      <c r="G3803" s="15">
        <v>0.63200000000000001</v>
      </c>
      <c r="H3803" s="15">
        <v>0</v>
      </c>
      <c r="I3803" s="15">
        <v>0</v>
      </c>
    </row>
    <row r="3804" spans="1:9" x14ac:dyDescent="0.2">
      <c r="A3804" s="15">
        <v>3803</v>
      </c>
      <c r="B3804" s="15" t="s">
        <v>879</v>
      </c>
      <c r="C3804" s="15" t="s">
        <v>2564</v>
      </c>
      <c r="D3804" s="15">
        <v>1988</v>
      </c>
      <c r="E3804" s="15">
        <v>5.0650000000000004</v>
      </c>
      <c r="F3804" s="15">
        <v>1.8360000000000001</v>
      </c>
      <c r="G3804" s="15">
        <v>2.1110000000000002</v>
      </c>
      <c r="H3804" s="15">
        <v>5.2130000000000001</v>
      </c>
      <c r="I3804" s="15">
        <v>0</v>
      </c>
    </row>
    <row r="3805" spans="1:9" x14ac:dyDescent="0.2">
      <c r="A3805" s="15">
        <v>3804</v>
      </c>
      <c r="B3805" s="15" t="s">
        <v>828</v>
      </c>
      <c r="C3805" s="15" t="s">
        <v>2563</v>
      </c>
      <c r="D3805" s="15">
        <v>1971</v>
      </c>
      <c r="E3805" s="15">
        <v>5.0629999999999997</v>
      </c>
      <c r="F3805" s="15">
        <v>5.12</v>
      </c>
      <c r="G3805" s="15">
        <v>2.2000000000000002</v>
      </c>
      <c r="H3805" s="15">
        <v>0.625</v>
      </c>
      <c r="I3805" s="15">
        <v>0.52900000000000003</v>
      </c>
    </row>
    <row r="3806" spans="1:9" x14ac:dyDescent="0.2">
      <c r="A3806" s="15">
        <v>3805</v>
      </c>
      <c r="B3806" s="15" t="s">
        <v>1290</v>
      </c>
      <c r="C3806" s="15" t="s">
        <v>2562</v>
      </c>
      <c r="D3806" s="15">
        <v>2011</v>
      </c>
      <c r="E3806" s="15">
        <v>5.0629999999999997</v>
      </c>
      <c r="F3806" s="15">
        <v>4.7450000000000001</v>
      </c>
      <c r="G3806" s="15">
        <v>1.111</v>
      </c>
      <c r="H3806" s="15">
        <v>0.64300000000000002</v>
      </c>
      <c r="I3806" s="15">
        <v>0</v>
      </c>
    </row>
    <row r="3807" spans="1:9" x14ac:dyDescent="0.2">
      <c r="A3807" s="15">
        <v>3806</v>
      </c>
      <c r="B3807" s="15" t="s">
        <v>574</v>
      </c>
      <c r="C3807" s="15" t="s">
        <v>2561</v>
      </c>
      <c r="D3807" s="15">
        <v>1993</v>
      </c>
      <c r="E3807" s="15">
        <v>5.0629999999999997</v>
      </c>
      <c r="F3807" s="15">
        <v>3.94</v>
      </c>
      <c r="G3807" s="15">
        <v>0.64300000000000002</v>
      </c>
      <c r="H3807" s="15">
        <v>0.61099999999999999</v>
      </c>
      <c r="I3807" s="15">
        <v>0.55300000000000005</v>
      </c>
    </row>
    <row r="3808" spans="1:9" x14ac:dyDescent="0.2">
      <c r="A3808" s="15">
        <v>3807</v>
      </c>
      <c r="B3808" s="15" t="s">
        <v>2560</v>
      </c>
      <c r="C3808" s="15" t="s">
        <v>2559</v>
      </c>
      <c r="D3808" s="15">
        <v>2002</v>
      </c>
      <c r="E3808" s="15">
        <v>5.0609999999999999</v>
      </c>
      <c r="F3808" s="15">
        <v>1.0269999999999999</v>
      </c>
      <c r="G3808" s="15">
        <v>0.53600000000000003</v>
      </c>
      <c r="H3808" s="15">
        <v>5.7709999999999999</v>
      </c>
      <c r="I3808" s="15">
        <v>0.57099999999999995</v>
      </c>
    </row>
    <row r="3809" spans="1:9" x14ac:dyDescent="0.2">
      <c r="A3809" s="15">
        <v>3808</v>
      </c>
      <c r="B3809" s="15" t="s">
        <v>2558</v>
      </c>
      <c r="C3809" s="15" t="s">
        <v>2557</v>
      </c>
      <c r="D3809" s="15">
        <v>1976</v>
      </c>
      <c r="E3809" s="15">
        <v>5.0579999999999998</v>
      </c>
      <c r="F3809" s="15">
        <v>4.8040000000000003</v>
      </c>
      <c r="G3809" s="15">
        <v>0.58299999999999996</v>
      </c>
      <c r="H3809" s="15">
        <v>1.5</v>
      </c>
      <c r="I3809" s="15">
        <v>0.51200000000000001</v>
      </c>
    </row>
    <row r="3810" spans="1:9" x14ac:dyDescent="0.2">
      <c r="A3810" s="15">
        <v>3809</v>
      </c>
      <c r="B3810" s="15" t="s">
        <v>2556</v>
      </c>
      <c r="C3810" s="15" t="s">
        <v>2555</v>
      </c>
      <c r="D3810" s="15">
        <v>1966</v>
      </c>
      <c r="E3810" s="15">
        <v>5.0579999999999998</v>
      </c>
      <c r="F3810" s="15">
        <v>3.4329999999999998</v>
      </c>
      <c r="G3810" s="15">
        <v>2.867</v>
      </c>
      <c r="H3810" s="15">
        <v>1.115</v>
      </c>
      <c r="I3810" s="15">
        <v>0.51600000000000001</v>
      </c>
    </row>
    <row r="3811" spans="1:9" x14ac:dyDescent="0.2">
      <c r="A3811" s="15">
        <v>3810</v>
      </c>
      <c r="B3811" s="15" t="s">
        <v>879</v>
      </c>
      <c r="C3811" s="15" t="s">
        <v>2554</v>
      </c>
      <c r="D3811" s="15">
        <v>1983</v>
      </c>
      <c r="E3811" s="15">
        <v>5.056</v>
      </c>
      <c r="F3811" s="15">
        <v>5.601</v>
      </c>
      <c r="G3811" s="15">
        <v>1.77</v>
      </c>
      <c r="H3811" s="15">
        <v>0</v>
      </c>
      <c r="I3811" s="15">
        <v>0</v>
      </c>
    </row>
    <row r="3812" spans="1:9" x14ac:dyDescent="0.2">
      <c r="A3812" s="15">
        <v>3811</v>
      </c>
      <c r="B3812" s="15" t="s">
        <v>1244</v>
      </c>
      <c r="C3812" s="15" t="s">
        <v>2553</v>
      </c>
      <c r="D3812" s="15">
        <v>1984</v>
      </c>
      <c r="E3812" s="15">
        <v>5.0549999999999997</v>
      </c>
      <c r="F3812" s="15">
        <v>2.9630000000000001</v>
      </c>
      <c r="G3812" s="15">
        <v>1.583</v>
      </c>
      <c r="H3812" s="15">
        <v>2.258</v>
      </c>
      <c r="I3812" s="15">
        <v>0.51400000000000001</v>
      </c>
    </row>
    <row r="3813" spans="1:9" x14ac:dyDescent="0.2">
      <c r="A3813" s="15">
        <v>3812</v>
      </c>
      <c r="B3813" s="15" t="s">
        <v>606</v>
      </c>
      <c r="C3813" s="15" t="s">
        <v>2552</v>
      </c>
      <c r="D3813" s="15">
        <v>1965</v>
      </c>
      <c r="E3813" s="15">
        <v>5.0540000000000003</v>
      </c>
      <c r="F3813" s="15">
        <v>6.4980000000000002</v>
      </c>
      <c r="G3813" s="15">
        <v>1.0960000000000001</v>
      </c>
      <c r="H3813" s="15">
        <v>1.35</v>
      </c>
      <c r="I3813" s="15">
        <v>0</v>
      </c>
    </row>
    <row r="3814" spans="1:9" x14ac:dyDescent="0.2">
      <c r="A3814" s="15">
        <v>3813</v>
      </c>
      <c r="B3814" s="15" t="s">
        <v>2551</v>
      </c>
      <c r="C3814" s="15" t="s">
        <v>2550</v>
      </c>
      <c r="D3814" s="15">
        <v>2001</v>
      </c>
      <c r="E3814" s="15">
        <v>5.0529999999999999</v>
      </c>
      <c r="F3814" s="15">
        <v>3.5579999999999998</v>
      </c>
      <c r="G3814" s="15">
        <v>1.1060000000000001</v>
      </c>
      <c r="H3814" s="15">
        <v>1.7230000000000001</v>
      </c>
      <c r="I3814" s="15">
        <v>0</v>
      </c>
    </row>
    <row r="3815" spans="1:9" x14ac:dyDescent="0.2">
      <c r="A3815" s="15">
        <v>3814</v>
      </c>
      <c r="B3815" s="15" t="s">
        <v>598</v>
      </c>
      <c r="C3815" s="15" t="s">
        <v>2549</v>
      </c>
      <c r="D3815" s="15">
        <v>1983</v>
      </c>
      <c r="E3815" s="15">
        <v>5.0519999999999996</v>
      </c>
      <c r="F3815" s="15">
        <v>2.887</v>
      </c>
      <c r="G3815" s="15">
        <v>2.7519999999999998</v>
      </c>
      <c r="H3815" s="15">
        <v>3.2050000000000001</v>
      </c>
      <c r="I3815" s="15">
        <v>0</v>
      </c>
    </row>
    <row r="3816" spans="1:9" x14ac:dyDescent="0.2">
      <c r="A3816" s="15">
        <v>3815</v>
      </c>
      <c r="B3816" s="15" t="s">
        <v>2548</v>
      </c>
      <c r="C3816" s="15" t="s">
        <v>2547</v>
      </c>
      <c r="D3816" s="15">
        <v>2003</v>
      </c>
      <c r="E3816" s="15">
        <v>5.0510000000000002</v>
      </c>
      <c r="F3816" s="15">
        <v>0</v>
      </c>
      <c r="G3816" s="15">
        <v>0.52800000000000002</v>
      </c>
      <c r="H3816" s="15">
        <v>8.5180000000000007</v>
      </c>
      <c r="I3816" s="15">
        <v>0.51700000000000002</v>
      </c>
    </row>
    <row r="3817" spans="1:9" x14ac:dyDescent="0.2">
      <c r="A3817" s="15">
        <v>3816</v>
      </c>
      <c r="B3817" s="15" t="s">
        <v>2546</v>
      </c>
      <c r="C3817" s="15" t="s">
        <v>2417</v>
      </c>
      <c r="D3817" s="15">
        <v>2004</v>
      </c>
      <c r="E3817" s="15">
        <v>5.0449999999999999</v>
      </c>
      <c r="F3817" s="15">
        <v>1.7</v>
      </c>
      <c r="G3817" s="15">
        <v>0.53300000000000003</v>
      </c>
      <c r="H3817" s="15">
        <v>1.125</v>
      </c>
      <c r="I3817" s="15">
        <v>2.0179999999999998</v>
      </c>
    </row>
    <row r="3818" spans="1:9" x14ac:dyDescent="0.2">
      <c r="A3818" s="15">
        <v>3817</v>
      </c>
      <c r="B3818" s="15" t="s">
        <v>2545</v>
      </c>
      <c r="C3818" s="15" t="s">
        <v>2544</v>
      </c>
      <c r="D3818" s="15">
        <v>2005</v>
      </c>
      <c r="E3818" s="15">
        <v>5.0439999999999996</v>
      </c>
      <c r="F3818" s="15">
        <v>3.661</v>
      </c>
      <c r="G3818" s="15">
        <v>1.1539999999999999</v>
      </c>
      <c r="H3818" s="15">
        <v>2.254</v>
      </c>
      <c r="I3818" s="15">
        <v>0</v>
      </c>
    </row>
    <row r="3819" spans="1:9" x14ac:dyDescent="0.2">
      <c r="A3819" s="15">
        <v>3818</v>
      </c>
      <c r="B3819" s="15" t="s">
        <v>2543</v>
      </c>
      <c r="C3819" s="15" t="s">
        <v>2542</v>
      </c>
      <c r="D3819" s="15">
        <v>1983</v>
      </c>
      <c r="E3819" s="15">
        <v>5.0430000000000001</v>
      </c>
      <c r="F3819" s="15">
        <v>2.952</v>
      </c>
      <c r="G3819" s="15">
        <v>2.4319999999999999</v>
      </c>
      <c r="H3819" s="15">
        <v>3.4710000000000001</v>
      </c>
      <c r="I3819" s="15">
        <v>0</v>
      </c>
    </row>
    <row r="3820" spans="1:9" x14ac:dyDescent="0.2">
      <c r="A3820" s="15">
        <v>3819</v>
      </c>
      <c r="B3820" s="15" t="s">
        <v>1941</v>
      </c>
      <c r="C3820" s="15" t="s">
        <v>2541</v>
      </c>
      <c r="D3820" s="15">
        <v>2009</v>
      </c>
      <c r="E3820" s="15">
        <v>5.0430000000000001</v>
      </c>
      <c r="F3820" s="15">
        <v>3.0339999999999998</v>
      </c>
      <c r="G3820" s="15">
        <v>1.06</v>
      </c>
      <c r="H3820" s="15">
        <v>1.623</v>
      </c>
      <c r="I3820" s="15">
        <v>0.54500000000000004</v>
      </c>
    </row>
    <row r="3821" spans="1:9" x14ac:dyDescent="0.2">
      <c r="A3821" s="15">
        <v>3820</v>
      </c>
      <c r="B3821" s="15" t="s">
        <v>2540</v>
      </c>
      <c r="C3821" s="15" t="s">
        <v>2539</v>
      </c>
      <c r="D3821" s="15">
        <v>1997</v>
      </c>
      <c r="E3821" s="15">
        <v>5.0410000000000004</v>
      </c>
      <c r="F3821" s="15">
        <v>2.7360000000000002</v>
      </c>
      <c r="G3821" s="15">
        <v>0.55000000000000004</v>
      </c>
      <c r="H3821" s="15">
        <v>2.6520000000000001</v>
      </c>
      <c r="I3821" s="15">
        <v>0.53400000000000003</v>
      </c>
    </row>
    <row r="3822" spans="1:9" x14ac:dyDescent="0.2">
      <c r="A3822" s="15">
        <v>3821</v>
      </c>
      <c r="B3822" s="15" t="s">
        <v>2121</v>
      </c>
      <c r="C3822" s="15" t="s">
        <v>2538</v>
      </c>
      <c r="D3822" s="15">
        <v>1989</v>
      </c>
      <c r="E3822" s="15">
        <v>5.0410000000000004</v>
      </c>
      <c r="F3822" s="15">
        <v>3.1429999999999998</v>
      </c>
      <c r="G3822" s="15">
        <v>0.51900000000000002</v>
      </c>
      <c r="H3822" s="15">
        <v>1.167</v>
      </c>
      <c r="I3822" s="15">
        <v>2.0230000000000001</v>
      </c>
    </row>
    <row r="3823" spans="1:9" x14ac:dyDescent="0.2">
      <c r="A3823" s="15">
        <v>3822</v>
      </c>
      <c r="B3823" s="15" t="s">
        <v>1134</v>
      </c>
      <c r="C3823" s="15" t="s">
        <v>2537</v>
      </c>
      <c r="D3823" s="15">
        <v>1978</v>
      </c>
      <c r="E3823" s="15">
        <v>5.0410000000000004</v>
      </c>
      <c r="F3823" s="15">
        <v>4.7249999999999996</v>
      </c>
      <c r="G3823" s="15">
        <v>1.635</v>
      </c>
      <c r="H3823" s="15">
        <v>2.1669999999999998</v>
      </c>
      <c r="I3823" s="15">
        <v>0</v>
      </c>
    </row>
    <row r="3824" spans="1:9" x14ac:dyDescent="0.2">
      <c r="A3824" s="15">
        <v>3823</v>
      </c>
      <c r="B3824" s="15" t="s">
        <v>2536</v>
      </c>
      <c r="C3824" s="15" t="s">
        <v>2535</v>
      </c>
      <c r="D3824" s="15">
        <v>1926</v>
      </c>
      <c r="E3824" s="15">
        <v>5.04</v>
      </c>
      <c r="F3824" s="15">
        <v>4.0190000000000001</v>
      </c>
      <c r="G3824" s="15">
        <v>0</v>
      </c>
      <c r="H3824" s="15">
        <v>0</v>
      </c>
      <c r="I3824" s="15">
        <v>0.54500000000000004</v>
      </c>
    </row>
    <row r="3825" spans="1:9" x14ac:dyDescent="0.2">
      <c r="A3825" s="15">
        <v>3824</v>
      </c>
      <c r="B3825" s="15" t="s">
        <v>2534</v>
      </c>
      <c r="C3825" s="15" t="s">
        <v>2533</v>
      </c>
      <c r="D3825" s="15">
        <v>1971</v>
      </c>
      <c r="E3825" s="15">
        <v>5.0389999999999997</v>
      </c>
      <c r="F3825" s="15">
        <v>9.3689999999999998</v>
      </c>
      <c r="G3825" s="15">
        <v>2.0299999999999998</v>
      </c>
      <c r="H3825" s="15">
        <v>0</v>
      </c>
      <c r="I3825" s="15">
        <v>0</v>
      </c>
    </row>
    <row r="3826" spans="1:9" x14ac:dyDescent="0.2">
      <c r="A3826" s="15">
        <v>3825</v>
      </c>
      <c r="B3826" s="15" t="s">
        <v>752</v>
      </c>
      <c r="C3826" s="15" t="s">
        <v>2532</v>
      </c>
      <c r="D3826" s="15">
        <v>1997</v>
      </c>
      <c r="E3826" s="15">
        <v>5.0389999999999997</v>
      </c>
      <c r="F3826" s="15">
        <v>3.157</v>
      </c>
      <c r="G3826" s="15">
        <v>0.7</v>
      </c>
      <c r="H3826" s="15">
        <v>3.9089999999999998</v>
      </c>
      <c r="I3826" s="15">
        <v>0</v>
      </c>
    </row>
    <row r="3827" spans="1:9" x14ac:dyDescent="0.2">
      <c r="A3827" s="15">
        <v>3826</v>
      </c>
      <c r="B3827" s="15" t="s">
        <v>2320</v>
      </c>
      <c r="C3827" s="15" t="s">
        <v>2531</v>
      </c>
      <c r="D3827" s="15">
        <v>2008</v>
      </c>
      <c r="E3827" s="15">
        <v>5.0359999999999996</v>
      </c>
      <c r="F3827" s="15">
        <v>0.92600000000000005</v>
      </c>
      <c r="G3827" s="15">
        <v>1.1399999999999999</v>
      </c>
      <c r="H3827" s="15">
        <v>4.1429999999999998</v>
      </c>
      <c r="I3827" s="15">
        <v>0.51400000000000001</v>
      </c>
    </row>
    <row r="3828" spans="1:9" x14ac:dyDescent="0.2">
      <c r="A3828" s="15">
        <v>3827</v>
      </c>
      <c r="B3828" s="15" t="s">
        <v>2530</v>
      </c>
      <c r="C3828" s="15" t="s">
        <v>2529</v>
      </c>
      <c r="D3828" s="15">
        <v>1988</v>
      </c>
      <c r="E3828" s="15">
        <v>5.0359999999999996</v>
      </c>
      <c r="F3828" s="15">
        <v>3.508</v>
      </c>
      <c r="G3828" s="15">
        <v>0.51800000000000002</v>
      </c>
      <c r="H3828" s="15">
        <v>0</v>
      </c>
      <c r="I3828" s="15">
        <v>1.377</v>
      </c>
    </row>
    <row r="3829" spans="1:9" x14ac:dyDescent="0.2">
      <c r="A3829" s="15">
        <v>3828</v>
      </c>
      <c r="B3829" s="15" t="s">
        <v>931</v>
      </c>
      <c r="C3829" s="15" t="s">
        <v>2528</v>
      </c>
      <c r="D3829" s="15">
        <v>2004</v>
      </c>
      <c r="E3829" s="15">
        <v>5.0350000000000001</v>
      </c>
      <c r="F3829" s="15">
        <v>0.2</v>
      </c>
      <c r="G3829" s="15">
        <v>1</v>
      </c>
      <c r="H3829" s="15">
        <v>6.2089999999999996</v>
      </c>
      <c r="I3829" s="15">
        <v>0.625</v>
      </c>
    </row>
    <row r="3830" spans="1:9" x14ac:dyDescent="0.2">
      <c r="A3830" s="15">
        <v>3829</v>
      </c>
      <c r="B3830" s="15" t="s">
        <v>1726</v>
      </c>
      <c r="C3830" s="15" t="s">
        <v>2527</v>
      </c>
      <c r="D3830" s="15">
        <v>1976</v>
      </c>
      <c r="E3830" s="15">
        <v>5.0339999999999998</v>
      </c>
      <c r="F3830" s="15">
        <v>3.8010000000000002</v>
      </c>
      <c r="G3830" s="15">
        <v>1.5649999999999999</v>
      </c>
      <c r="H3830" s="15">
        <v>3.6379999999999999</v>
      </c>
      <c r="I3830" s="15">
        <v>0</v>
      </c>
    </row>
    <row r="3831" spans="1:9" x14ac:dyDescent="0.2">
      <c r="A3831" s="15">
        <v>3830</v>
      </c>
      <c r="B3831" s="15" t="s">
        <v>2526</v>
      </c>
      <c r="C3831" s="15" t="s">
        <v>2525</v>
      </c>
      <c r="D3831" s="15">
        <v>1987</v>
      </c>
      <c r="E3831" s="15">
        <v>5.0330000000000004</v>
      </c>
      <c r="F3831" s="15">
        <v>4.3979999999999997</v>
      </c>
      <c r="G3831" s="15">
        <v>0.53400000000000003</v>
      </c>
      <c r="H3831" s="15">
        <v>3.004</v>
      </c>
      <c r="I3831" s="15">
        <v>0</v>
      </c>
    </row>
    <row r="3832" spans="1:9" x14ac:dyDescent="0.2">
      <c r="A3832" s="15">
        <v>3831</v>
      </c>
      <c r="B3832" s="15" t="s">
        <v>2524</v>
      </c>
      <c r="C3832" s="15" t="s">
        <v>2523</v>
      </c>
      <c r="D3832" s="15">
        <v>1972</v>
      </c>
      <c r="E3832" s="15">
        <v>5.032</v>
      </c>
      <c r="F3832" s="15">
        <v>4.4379999999999997</v>
      </c>
      <c r="G3832" s="15">
        <v>2.14</v>
      </c>
      <c r="H3832" s="15">
        <v>0.64300000000000002</v>
      </c>
      <c r="I3832" s="15">
        <v>0.51100000000000001</v>
      </c>
    </row>
    <row r="3833" spans="1:9" x14ac:dyDescent="0.2">
      <c r="A3833" s="15">
        <v>3832</v>
      </c>
      <c r="B3833" s="15" t="s">
        <v>2522</v>
      </c>
      <c r="C3833" s="15" t="s">
        <v>2521</v>
      </c>
      <c r="D3833" s="15">
        <v>1921</v>
      </c>
      <c r="E3833" s="15">
        <v>5.0309999999999997</v>
      </c>
      <c r="F3833" s="15">
        <v>4.0129999999999999</v>
      </c>
      <c r="G3833" s="15">
        <v>0</v>
      </c>
      <c r="H3833" s="15">
        <v>0</v>
      </c>
      <c r="I3833" s="15">
        <v>0.54300000000000004</v>
      </c>
    </row>
    <row r="3834" spans="1:9" x14ac:dyDescent="0.2">
      <c r="A3834" s="15">
        <v>3833</v>
      </c>
      <c r="B3834" s="15" t="s">
        <v>1913</v>
      </c>
      <c r="C3834" s="15" t="s">
        <v>2520</v>
      </c>
      <c r="D3834" s="15">
        <v>1930</v>
      </c>
      <c r="E3834" s="15">
        <v>5.03</v>
      </c>
      <c r="F3834" s="15">
        <v>3.0350000000000001</v>
      </c>
      <c r="G3834" s="15">
        <v>0</v>
      </c>
      <c r="H3834" s="15">
        <v>0.51700000000000002</v>
      </c>
      <c r="I3834" s="15">
        <v>0.59099999999999997</v>
      </c>
    </row>
    <row r="3835" spans="1:9" x14ac:dyDescent="0.2">
      <c r="A3835" s="15">
        <v>3834</v>
      </c>
      <c r="B3835" s="15" t="s">
        <v>2519</v>
      </c>
      <c r="C3835" s="15" t="s">
        <v>2518</v>
      </c>
      <c r="D3835" s="15">
        <v>1983</v>
      </c>
      <c r="E3835" s="15">
        <v>5.03</v>
      </c>
      <c r="F3835" s="15">
        <v>2.3650000000000002</v>
      </c>
      <c r="G3835" s="15">
        <v>3.8330000000000002</v>
      </c>
      <c r="H3835" s="15">
        <v>2.8250000000000002</v>
      </c>
      <c r="I3835" s="15">
        <v>0</v>
      </c>
    </row>
    <row r="3836" spans="1:9" x14ac:dyDescent="0.2">
      <c r="A3836" s="15">
        <v>3835</v>
      </c>
      <c r="B3836" s="15" t="s">
        <v>1822</v>
      </c>
      <c r="C3836" s="15" t="s">
        <v>2517</v>
      </c>
      <c r="D3836" s="15">
        <v>1936</v>
      </c>
      <c r="E3836" s="15">
        <v>5.0289999999999999</v>
      </c>
      <c r="F3836" s="15">
        <v>4.0439999999999996</v>
      </c>
      <c r="G3836" s="15">
        <v>0</v>
      </c>
      <c r="H3836" s="15">
        <v>0</v>
      </c>
      <c r="I3836" s="15">
        <v>0.51500000000000001</v>
      </c>
    </row>
    <row r="3837" spans="1:9" x14ac:dyDescent="0.2">
      <c r="A3837" s="15">
        <v>3836</v>
      </c>
      <c r="B3837" s="15" t="s">
        <v>586</v>
      </c>
      <c r="C3837" s="15" t="s">
        <v>2516</v>
      </c>
      <c r="D3837" s="15">
        <v>1971</v>
      </c>
      <c r="E3837" s="15">
        <v>5.0279999999999996</v>
      </c>
      <c r="F3837" s="15">
        <v>3.0030000000000001</v>
      </c>
      <c r="G3837" s="15">
        <v>1.8029999999999999</v>
      </c>
      <c r="H3837" s="15">
        <v>4.5209999999999999</v>
      </c>
      <c r="I3837" s="15">
        <v>0</v>
      </c>
    </row>
    <row r="3838" spans="1:9" x14ac:dyDescent="0.2">
      <c r="A3838" s="15">
        <v>3837</v>
      </c>
      <c r="B3838" s="15" t="s">
        <v>2515</v>
      </c>
      <c r="C3838" s="15" t="s">
        <v>2514</v>
      </c>
      <c r="D3838" s="15">
        <v>1974</v>
      </c>
      <c r="E3838" s="15">
        <v>5.0259999999999998</v>
      </c>
      <c r="F3838" s="15">
        <v>0.51</v>
      </c>
      <c r="G3838" s="15">
        <v>7.75</v>
      </c>
      <c r="H3838" s="15">
        <v>1.373</v>
      </c>
      <c r="I3838" s="15">
        <v>0</v>
      </c>
    </row>
    <row r="3839" spans="1:9" x14ac:dyDescent="0.2">
      <c r="A3839" s="15">
        <v>3838</v>
      </c>
      <c r="B3839" s="15" t="s">
        <v>2513</v>
      </c>
      <c r="C3839" s="15" t="s">
        <v>2512</v>
      </c>
      <c r="D3839" s="15">
        <v>2000</v>
      </c>
      <c r="E3839" s="15">
        <v>5.0250000000000004</v>
      </c>
      <c r="F3839" s="15">
        <v>0</v>
      </c>
      <c r="G3839" s="15">
        <v>2</v>
      </c>
      <c r="H3839" s="15">
        <v>11.105</v>
      </c>
      <c r="I3839" s="15">
        <v>0</v>
      </c>
    </row>
    <row r="3840" spans="1:9" x14ac:dyDescent="0.2">
      <c r="A3840" s="15">
        <v>3839</v>
      </c>
      <c r="B3840" s="15" t="s">
        <v>2511</v>
      </c>
      <c r="C3840" s="15" t="s">
        <v>2510</v>
      </c>
      <c r="D3840" s="15">
        <v>1927</v>
      </c>
      <c r="E3840" s="15">
        <v>5.0250000000000004</v>
      </c>
      <c r="F3840" s="15">
        <v>3.8010000000000002</v>
      </c>
      <c r="G3840" s="15">
        <v>0.75</v>
      </c>
      <c r="H3840" s="15">
        <v>0</v>
      </c>
      <c r="I3840" s="15">
        <v>0</v>
      </c>
    </row>
    <row r="3841" spans="1:9" x14ac:dyDescent="0.2">
      <c r="A3841" s="15">
        <v>3840</v>
      </c>
      <c r="B3841" s="15" t="s">
        <v>2509</v>
      </c>
      <c r="C3841" s="15" t="s">
        <v>2508</v>
      </c>
      <c r="D3841" s="15">
        <v>1966</v>
      </c>
      <c r="E3841" s="15">
        <v>5.0250000000000004</v>
      </c>
      <c r="F3841" s="15">
        <v>6.4619999999999997</v>
      </c>
      <c r="G3841" s="15">
        <v>2.85</v>
      </c>
      <c r="H3841" s="15">
        <v>0.53700000000000003</v>
      </c>
      <c r="I3841" s="15">
        <v>0</v>
      </c>
    </row>
    <row r="3842" spans="1:9" x14ac:dyDescent="0.2">
      <c r="A3842" s="15">
        <v>3841</v>
      </c>
      <c r="B3842" s="15" t="s">
        <v>2367</v>
      </c>
      <c r="C3842" s="15" t="s">
        <v>2507</v>
      </c>
      <c r="D3842" s="15">
        <v>1993</v>
      </c>
      <c r="E3842" s="15">
        <v>5.0229999999999997</v>
      </c>
      <c r="F3842" s="15">
        <v>0</v>
      </c>
      <c r="G3842" s="15">
        <v>3.75</v>
      </c>
      <c r="H3842" s="15">
        <v>4.18</v>
      </c>
      <c r="I3842" s="15">
        <v>0.51700000000000002</v>
      </c>
    </row>
    <row r="3843" spans="1:9" x14ac:dyDescent="0.2">
      <c r="A3843" s="15">
        <v>3842</v>
      </c>
      <c r="B3843" s="15" t="s">
        <v>640</v>
      </c>
      <c r="C3843" s="15" t="s">
        <v>2506</v>
      </c>
      <c r="D3843" s="15">
        <v>1959</v>
      </c>
      <c r="E3843" s="15">
        <v>5.0199999999999996</v>
      </c>
      <c r="F3843" s="15">
        <v>3.0009999999999999</v>
      </c>
      <c r="G3843" s="15">
        <v>2.335</v>
      </c>
      <c r="H3843" s="15">
        <v>0.64300000000000002</v>
      </c>
      <c r="I3843" s="15">
        <v>0</v>
      </c>
    </row>
    <row r="3844" spans="1:9" x14ac:dyDescent="0.2">
      <c r="A3844" s="15">
        <v>3843</v>
      </c>
      <c r="B3844" s="15" t="s">
        <v>1737</v>
      </c>
      <c r="C3844" s="15" t="s">
        <v>2505</v>
      </c>
      <c r="D3844" s="15">
        <v>1973</v>
      </c>
      <c r="E3844" s="15">
        <v>5.0199999999999996</v>
      </c>
      <c r="F3844" s="15">
        <v>1.2310000000000001</v>
      </c>
      <c r="G3844" s="15">
        <v>1.591</v>
      </c>
      <c r="H3844" s="15">
        <v>5.2320000000000002</v>
      </c>
      <c r="I3844" s="15">
        <v>0</v>
      </c>
    </row>
    <row r="3845" spans="1:9" x14ac:dyDescent="0.2">
      <c r="A3845" s="15">
        <v>3844</v>
      </c>
      <c r="B3845" s="15" t="s">
        <v>2504</v>
      </c>
      <c r="C3845" s="15" t="s">
        <v>1548</v>
      </c>
      <c r="D3845" s="15">
        <v>1969</v>
      </c>
      <c r="E3845" s="15">
        <v>5.0179999999999998</v>
      </c>
      <c r="F3845" s="15">
        <v>5.4349999999999996</v>
      </c>
      <c r="G3845" s="15">
        <v>3.6059999999999999</v>
      </c>
      <c r="H3845" s="15">
        <v>1.643</v>
      </c>
      <c r="I3845" s="15">
        <v>0</v>
      </c>
    </row>
    <row r="3846" spans="1:9" x14ac:dyDescent="0.2">
      <c r="A3846" s="15">
        <v>3845</v>
      </c>
      <c r="B3846" s="15" t="s">
        <v>2503</v>
      </c>
      <c r="C3846" s="15" t="s">
        <v>2502</v>
      </c>
      <c r="D3846" s="15">
        <v>1971</v>
      </c>
      <c r="E3846" s="15">
        <v>5.016</v>
      </c>
      <c r="F3846" s="15">
        <v>1.0569999999999999</v>
      </c>
      <c r="G3846" s="15">
        <v>7.4459999999999997</v>
      </c>
      <c r="H3846" s="15">
        <v>1.097</v>
      </c>
      <c r="I3846" s="15">
        <v>0</v>
      </c>
    </row>
    <row r="3847" spans="1:9" x14ac:dyDescent="0.2">
      <c r="A3847" s="15">
        <v>3846</v>
      </c>
      <c r="B3847" s="15" t="s">
        <v>2501</v>
      </c>
      <c r="C3847" s="15" t="s">
        <v>2500</v>
      </c>
      <c r="D3847" s="15">
        <v>2010</v>
      </c>
      <c r="E3847" s="15">
        <v>5.0149999999999997</v>
      </c>
      <c r="F3847" s="15">
        <v>3.52</v>
      </c>
      <c r="G3847" s="15">
        <v>0.66700000000000004</v>
      </c>
      <c r="H3847" s="15">
        <v>0.51200000000000001</v>
      </c>
      <c r="I3847" s="15">
        <v>0</v>
      </c>
    </row>
    <row r="3848" spans="1:9" x14ac:dyDescent="0.2">
      <c r="A3848" s="15">
        <v>3847</v>
      </c>
      <c r="B3848" s="15" t="s">
        <v>754</v>
      </c>
      <c r="C3848" s="15" t="s">
        <v>2499</v>
      </c>
      <c r="D3848" s="15">
        <v>2006</v>
      </c>
      <c r="E3848" s="15">
        <v>5.0149999999999997</v>
      </c>
      <c r="F3848" s="15">
        <v>4.4909999999999997</v>
      </c>
      <c r="G3848" s="15">
        <v>1.0249999999999999</v>
      </c>
      <c r="H3848" s="15">
        <v>1.095</v>
      </c>
      <c r="I3848" s="15">
        <v>0</v>
      </c>
    </row>
    <row r="3849" spans="1:9" x14ac:dyDescent="0.2">
      <c r="A3849" s="15">
        <v>3848</v>
      </c>
      <c r="B3849" s="15" t="s">
        <v>2498</v>
      </c>
      <c r="C3849" s="15" t="s">
        <v>2497</v>
      </c>
      <c r="D3849" s="15">
        <v>1973</v>
      </c>
      <c r="E3849" s="15">
        <v>5.0149999999999997</v>
      </c>
      <c r="F3849" s="15">
        <v>5.2389999999999999</v>
      </c>
      <c r="G3849" s="15">
        <v>4.55</v>
      </c>
      <c r="H3849" s="15">
        <v>0</v>
      </c>
      <c r="I3849" s="15">
        <v>0</v>
      </c>
    </row>
    <row r="3850" spans="1:9" x14ac:dyDescent="0.2">
      <c r="A3850" s="15">
        <v>3849</v>
      </c>
      <c r="B3850" s="15" t="s">
        <v>2496</v>
      </c>
      <c r="C3850" s="15" t="s">
        <v>2495</v>
      </c>
      <c r="D3850" s="15">
        <v>1978</v>
      </c>
      <c r="E3850" s="15">
        <v>5.0140000000000002</v>
      </c>
      <c r="F3850" s="15">
        <v>4.673</v>
      </c>
      <c r="G3850" s="15">
        <v>1.9119999999999999</v>
      </c>
      <c r="H3850" s="15">
        <v>1.871</v>
      </c>
      <c r="I3850" s="15">
        <v>0</v>
      </c>
    </row>
    <row r="3851" spans="1:9" x14ac:dyDescent="0.2">
      <c r="A3851" s="15">
        <v>3850</v>
      </c>
      <c r="B3851" s="15" t="s">
        <v>2494</v>
      </c>
      <c r="C3851" s="15" t="s">
        <v>2493</v>
      </c>
      <c r="D3851" s="15">
        <v>1976</v>
      </c>
      <c r="E3851" s="15">
        <v>5.0129999999999999</v>
      </c>
      <c r="F3851" s="15">
        <v>5.5620000000000003</v>
      </c>
      <c r="G3851" s="15">
        <v>2.0289999999999999</v>
      </c>
      <c r="H3851" s="15">
        <v>1.1779999999999999</v>
      </c>
      <c r="I3851" s="15">
        <v>0</v>
      </c>
    </row>
    <row r="3852" spans="1:9" x14ac:dyDescent="0.2">
      <c r="A3852" s="15">
        <v>3851</v>
      </c>
      <c r="B3852" s="15" t="s">
        <v>2492</v>
      </c>
      <c r="C3852" s="15" t="s">
        <v>2491</v>
      </c>
      <c r="D3852" s="15">
        <v>1975</v>
      </c>
      <c r="E3852" s="15">
        <v>5.0110000000000001</v>
      </c>
      <c r="F3852" s="15">
        <v>0.52</v>
      </c>
      <c r="G3852" s="15">
        <v>4.8940000000000001</v>
      </c>
      <c r="H3852" s="15">
        <v>3.15</v>
      </c>
      <c r="I3852" s="15">
        <v>0</v>
      </c>
    </row>
    <row r="3853" spans="1:9" x14ac:dyDescent="0.2">
      <c r="A3853" s="15">
        <v>3852</v>
      </c>
      <c r="B3853" s="15" t="s">
        <v>2490</v>
      </c>
      <c r="C3853" s="15" t="s">
        <v>2489</v>
      </c>
      <c r="D3853" s="15">
        <v>1958</v>
      </c>
      <c r="E3853" s="15">
        <v>5.01</v>
      </c>
      <c r="F3853" s="15">
        <v>5.91</v>
      </c>
      <c r="G3853" s="15">
        <v>0.59099999999999997</v>
      </c>
      <c r="H3853" s="15">
        <v>0</v>
      </c>
      <c r="I3853" s="15">
        <v>0</v>
      </c>
    </row>
    <row r="3854" spans="1:9" x14ac:dyDescent="0.2">
      <c r="A3854" s="15">
        <v>3853</v>
      </c>
      <c r="B3854" s="15" t="s">
        <v>1132</v>
      </c>
      <c r="C3854" s="15" t="s">
        <v>2488</v>
      </c>
      <c r="D3854" s="15">
        <v>2005</v>
      </c>
      <c r="E3854" s="15">
        <v>5.0069999999999997</v>
      </c>
      <c r="F3854" s="15">
        <v>1.796</v>
      </c>
      <c r="G3854" s="15">
        <v>0.64300000000000002</v>
      </c>
      <c r="H3854" s="15">
        <v>3.0259999999999998</v>
      </c>
      <c r="I3854" s="15">
        <v>1.0820000000000001</v>
      </c>
    </row>
    <row r="3855" spans="1:9" x14ac:dyDescent="0.2">
      <c r="A3855" s="15">
        <v>3854</v>
      </c>
      <c r="B3855" s="15" t="s">
        <v>2367</v>
      </c>
      <c r="C3855" s="15" t="s">
        <v>2487</v>
      </c>
      <c r="D3855" s="15">
        <v>1994</v>
      </c>
      <c r="E3855" s="15">
        <v>5.0069999999999997</v>
      </c>
      <c r="F3855" s="15">
        <v>0</v>
      </c>
      <c r="G3855" s="15">
        <v>3.9</v>
      </c>
      <c r="H3855" s="15">
        <v>6.6159999999999997</v>
      </c>
      <c r="I3855" s="15">
        <v>0</v>
      </c>
    </row>
    <row r="3856" spans="1:9" x14ac:dyDescent="0.2">
      <c r="A3856" s="15">
        <v>3855</v>
      </c>
      <c r="B3856" s="15" t="s">
        <v>1599</v>
      </c>
      <c r="C3856" s="15" t="s">
        <v>2486</v>
      </c>
      <c r="D3856" s="15">
        <v>1928</v>
      </c>
      <c r="E3856" s="15">
        <v>5.0069999999999997</v>
      </c>
      <c r="F3856" s="15">
        <v>4.0060000000000002</v>
      </c>
      <c r="G3856" s="15">
        <v>0</v>
      </c>
      <c r="H3856" s="15">
        <v>0</v>
      </c>
      <c r="I3856" s="15">
        <v>0.52900000000000003</v>
      </c>
    </row>
    <row r="3857" spans="1:9" x14ac:dyDescent="0.2">
      <c r="A3857" s="15">
        <v>3856</v>
      </c>
      <c r="B3857" s="15" t="s">
        <v>2485</v>
      </c>
      <c r="C3857" s="15" t="s">
        <v>2484</v>
      </c>
      <c r="D3857" s="15">
        <v>1986</v>
      </c>
      <c r="E3857" s="15">
        <v>5.0060000000000002</v>
      </c>
      <c r="F3857" s="15">
        <v>3.1949999999999998</v>
      </c>
      <c r="G3857" s="15">
        <v>1.325</v>
      </c>
      <c r="H3857" s="15">
        <v>4.2460000000000004</v>
      </c>
      <c r="I3857" s="15">
        <v>0</v>
      </c>
    </row>
    <row r="3858" spans="1:9" x14ac:dyDescent="0.2">
      <c r="A3858" s="15">
        <v>3857</v>
      </c>
      <c r="B3858" s="15" t="s">
        <v>1258</v>
      </c>
      <c r="C3858" s="15" t="s">
        <v>2483</v>
      </c>
      <c r="D3858" s="15">
        <v>1989</v>
      </c>
      <c r="E3858" s="15">
        <v>5.0019999999999998</v>
      </c>
      <c r="F3858" s="15">
        <v>0</v>
      </c>
      <c r="G3858" s="15">
        <v>3</v>
      </c>
      <c r="H3858" s="15">
        <v>7.7370000000000001</v>
      </c>
      <c r="I3858" s="15">
        <v>0.51100000000000001</v>
      </c>
    </row>
    <row r="3859" spans="1:9" x14ac:dyDescent="0.2">
      <c r="A3859" s="15">
        <v>3858</v>
      </c>
      <c r="B3859" s="15" t="s">
        <v>2482</v>
      </c>
      <c r="C3859" s="15" t="s">
        <v>2481</v>
      </c>
      <c r="D3859" s="15">
        <v>1977</v>
      </c>
      <c r="E3859" s="15">
        <v>5.0019999999999998</v>
      </c>
      <c r="F3859" s="15">
        <v>5.093</v>
      </c>
      <c r="G3859" s="15">
        <v>2.8</v>
      </c>
      <c r="H3859" s="15">
        <v>0.64300000000000002</v>
      </c>
      <c r="I3859" s="15">
        <v>0</v>
      </c>
    </row>
    <row r="3860" spans="1:9" x14ac:dyDescent="0.2">
      <c r="A3860" s="15">
        <v>3859</v>
      </c>
      <c r="B3860" s="15" t="s">
        <v>2480</v>
      </c>
      <c r="C3860" s="15" t="s">
        <v>1303</v>
      </c>
      <c r="D3860" s="15">
        <v>1971</v>
      </c>
      <c r="E3860" s="15">
        <v>5</v>
      </c>
      <c r="F3860" s="15">
        <v>2.512</v>
      </c>
      <c r="G3860" s="15">
        <v>4.1130000000000004</v>
      </c>
      <c r="H3860" s="15">
        <v>2.831</v>
      </c>
      <c r="I3860" s="15">
        <v>0</v>
      </c>
    </row>
    <row r="3861" spans="1:9" x14ac:dyDescent="0.2">
      <c r="A3861" s="15">
        <v>3860</v>
      </c>
      <c r="B3861" s="15" t="s">
        <v>1747</v>
      </c>
      <c r="C3861" s="15" t="s">
        <v>2479</v>
      </c>
      <c r="D3861" s="15">
        <v>1978</v>
      </c>
      <c r="E3861" s="15">
        <v>5</v>
      </c>
      <c r="F3861" s="15">
        <v>2.4910000000000001</v>
      </c>
      <c r="G3861" s="15">
        <v>2.5049999999999999</v>
      </c>
      <c r="H3861" s="15">
        <v>4.2880000000000003</v>
      </c>
      <c r="I3861" s="15">
        <v>0</v>
      </c>
    </row>
    <row r="3862" spans="1:9" x14ac:dyDescent="0.2">
      <c r="A3862" s="15">
        <v>3861</v>
      </c>
      <c r="B3862" s="15" t="s">
        <v>2478</v>
      </c>
      <c r="C3862" s="15" t="s">
        <v>2477</v>
      </c>
      <c r="D3862" s="15">
        <v>1945</v>
      </c>
      <c r="E3862" s="15">
        <v>5</v>
      </c>
      <c r="F3862" s="15">
        <v>4.024</v>
      </c>
      <c r="G3862" s="15">
        <v>0.83299999999999996</v>
      </c>
      <c r="H3862" s="15">
        <v>0</v>
      </c>
      <c r="I3862" s="15">
        <v>0</v>
      </c>
    </row>
    <row r="3863" spans="1:9" x14ac:dyDescent="0.2">
      <c r="A3863" s="15">
        <v>3862</v>
      </c>
      <c r="B3863" s="15" t="s">
        <v>2476</v>
      </c>
      <c r="C3863" s="15" t="s">
        <v>2475</v>
      </c>
      <c r="D3863" s="15">
        <v>2005</v>
      </c>
      <c r="E3863" s="15">
        <v>4.9989999999999997</v>
      </c>
      <c r="F3863" s="15">
        <v>3.2850000000000001</v>
      </c>
      <c r="G3863" s="15">
        <v>0.52600000000000002</v>
      </c>
      <c r="H3863" s="15">
        <v>1.802</v>
      </c>
      <c r="I3863" s="15">
        <v>0.51200000000000001</v>
      </c>
    </row>
    <row r="3864" spans="1:9" x14ac:dyDescent="0.2">
      <c r="A3864" s="15">
        <v>3863</v>
      </c>
      <c r="B3864" s="15" t="s">
        <v>1340</v>
      </c>
      <c r="C3864" s="15" t="s">
        <v>2474</v>
      </c>
      <c r="D3864" s="15">
        <v>1981</v>
      </c>
      <c r="E3864" s="15">
        <v>4.9980000000000002</v>
      </c>
      <c r="F3864" s="15">
        <v>1.2</v>
      </c>
      <c r="G3864" s="15">
        <v>6.1349999999999998</v>
      </c>
      <c r="H3864" s="15">
        <v>1.968</v>
      </c>
      <c r="I3864" s="15">
        <v>0</v>
      </c>
    </row>
    <row r="3865" spans="1:9" x14ac:dyDescent="0.2">
      <c r="A3865" s="15">
        <v>3864</v>
      </c>
      <c r="B3865" s="15" t="s">
        <v>2473</v>
      </c>
      <c r="C3865" s="15" t="s">
        <v>2472</v>
      </c>
      <c r="D3865" s="15">
        <v>1962</v>
      </c>
      <c r="E3865" s="15">
        <v>4.9980000000000002</v>
      </c>
      <c r="F3865" s="15">
        <v>0.2</v>
      </c>
      <c r="G3865" s="15">
        <v>0</v>
      </c>
      <c r="H3865" s="15">
        <v>5.0430000000000001</v>
      </c>
      <c r="I3865" s="15">
        <v>0</v>
      </c>
    </row>
    <row r="3866" spans="1:9" x14ac:dyDescent="0.2">
      <c r="A3866" s="15">
        <v>3865</v>
      </c>
      <c r="B3866" s="15" t="s">
        <v>2109</v>
      </c>
      <c r="C3866" s="15" t="s">
        <v>2471</v>
      </c>
      <c r="D3866" s="15">
        <v>1996</v>
      </c>
      <c r="E3866" s="15">
        <v>4.9950000000000001</v>
      </c>
      <c r="F3866" s="15">
        <v>3.262</v>
      </c>
      <c r="G3866" s="15">
        <v>0.64300000000000002</v>
      </c>
      <c r="H3866" s="15">
        <v>1.1040000000000001</v>
      </c>
      <c r="I3866" s="15">
        <v>0.51</v>
      </c>
    </row>
    <row r="3867" spans="1:9" x14ac:dyDescent="0.2">
      <c r="A3867" s="15">
        <v>3866</v>
      </c>
      <c r="B3867" s="15" t="s">
        <v>1032</v>
      </c>
      <c r="C3867" s="15" t="s">
        <v>2470</v>
      </c>
      <c r="D3867" s="15">
        <v>2000</v>
      </c>
      <c r="E3867" s="15">
        <v>4.9939999999999998</v>
      </c>
      <c r="F3867" s="15">
        <v>2.4670000000000001</v>
      </c>
      <c r="G3867" s="15">
        <v>0.53</v>
      </c>
      <c r="H3867" s="15">
        <v>3.3330000000000002</v>
      </c>
      <c r="I3867" s="15">
        <v>0.53400000000000003</v>
      </c>
    </row>
    <row r="3868" spans="1:9" x14ac:dyDescent="0.2">
      <c r="A3868" s="15">
        <v>3867</v>
      </c>
      <c r="B3868" s="15" t="s">
        <v>2469</v>
      </c>
      <c r="C3868" s="15" t="s">
        <v>2468</v>
      </c>
      <c r="D3868" s="15">
        <v>1927</v>
      </c>
      <c r="E3868" s="15">
        <v>4.992</v>
      </c>
      <c r="F3868" s="15">
        <v>4.9729999999999999</v>
      </c>
      <c r="G3868" s="15">
        <v>0</v>
      </c>
      <c r="H3868" s="15">
        <v>0</v>
      </c>
      <c r="I3868" s="15">
        <v>0</v>
      </c>
    </row>
    <row r="3869" spans="1:9" x14ac:dyDescent="0.2">
      <c r="A3869" s="15">
        <v>3868</v>
      </c>
      <c r="B3869" s="15" t="s">
        <v>879</v>
      </c>
      <c r="C3869" s="15" t="s">
        <v>2467</v>
      </c>
      <c r="D3869" s="15">
        <v>1992</v>
      </c>
      <c r="E3869" s="15">
        <v>4.9909999999999997</v>
      </c>
      <c r="F3869" s="15">
        <v>2.4900000000000002</v>
      </c>
      <c r="G3869" s="15">
        <v>0.75</v>
      </c>
      <c r="H3869" s="15">
        <v>4.915</v>
      </c>
      <c r="I3869" s="15">
        <v>0.51100000000000001</v>
      </c>
    </row>
    <row r="3870" spans="1:9" x14ac:dyDescent="0.2">
      <c r="A3870" s="15">
        <v>3869</v>
      </c>
      <c r="B3870" s="15" t="s">
        <v>1993</v>
      </c>
      <c r="C3870" s="15" t="s">
        <v>2277</v>
      </c>
      <c r="D3870" s="15">
        <v>2003</v>
      </c>
      <c r="E3870" s="15">
        <v>4.99</v>
      </c>
      <c r="F3870" s="15">
        <v>1.9330000000000001</v>
      </c>
      <c r="G3870" s="15">
        <v>1.6479999999999999</v>
      </c>
      <c r="H3870" s="15">
        <v>1.633</v>
      </c>
      <c r="I3870" s="15">
        <v>0.54200000000000004</v>
      </c>
    </row>
    <row r="3871" spans="1:9" x14ac:dyDescent="0.2">
      <c r="A3871" s="15">
        <v>3870</v>
      </c>
      <c r="B3871" s="15" t="s">
        <v>2466</v>
      </c>
      <c r="C3871" s="15" t="s">
        <v>2465</v>
      </c>
      <c r="D3871" s="15">
        <v>1968</v>
      </c>
      <c r="E3871" s="15">
        <v>4.9889999999999999</v>
      </c>
      <c r="F3871" s="15">
        <v>10.702999999999999</v>
      </c>
      <c r="G3871" s="15">
        <v>0.56299999999999994</v>
      </c>
      <c r="H3871" s="15">
        <v>0</v>
      </c>
      <c r="I3871" s="15">
        <v>0</v>
      </c>
    </row>
    <row r="3872" spans="1:9" x14ac:dyDescent="0.2">
      <c r="A3872" s="15">
        <v>3871</v>
      </c>
      <c r="B3872" s="15" t="s">
        <v>2425</v>
      </c>
      <c r="C3872" s="15" t="s">
        <v>2464</v>
      </c>
      <c r="D3872" s="15">
        <v>1975</v>
      </c>
      <c r="E3872" s="15">
        <v>4.9880000000000004</v>
      </c>
      <c r="F3872" s="15">
        <v>6.36</v>
      </c>
      <c r="G3872" s="15">
        <v>1.5</v>
      </c>
      <c r="H3872" s="15">
        <v>0.53</v>
      </c>
      <c r="I3872" s="15">
        <v>0</v>
      </c>
    </row>
    <row r="3873" spans="1:9" x14ac:dyDescent="0.2">
      <c r="A3873" s="15">
        <v>3872</v>
      </c>
      <c r="B3873" s="15" t="s">
        <v>748</v>
      </c>
      <c r="C3873" s="15" t="s">
        <v>2463</v>
      </c>
      <c r="D3873" s="15">
        <v>1976</v>
      </c>
      <c r="E3873" s="15">
        <v>4.984</v>
      </c>
      <c r="F3873" s="15">
        <v>3.7810000000000001</v>
      </c>
      <c r="G3873" s="15">
        <v>2.569</v>
      </c>
      <c r="H3873" s="15">
        <v>2.589</v>
      </c>
      <c r="I3873" s="15">
        <v>0</v>
      </c>
    </row>
    <row r="3874" spans="1:9" x14ac:dyDescent="0.2">
      <c r="A3874" s="15">
        <v>3873</v>
      </c>
      <c r="B3874" s="15" t="s">
        <v>2462</v>
      </c>
      <c r="C3874" s="15" t="s">
        <v>2461</v>
      </c>
      <c r="D3874" s="15">
        <v>1960</v>
      </c>
      <c r="E3874" s="15">
        <v>4.9829999999999997</v>
      </c>
      <c r="F3874" s="15">
        <v>2.5880000000000001</v>
      </c>
      <c r="G3874" s="15">
        <v>3.46</v>
      </c>
      <c r="H3874" s="15">
        <v>0.625</v>
      </c>
      <c r="I3874" s="15">
        <v>0</v>
      </c>
    </row>
    <row r="3875" spans="1:9" x14ac:dyDescent="0.2">
      <c r="A3875" s="15">
        <v>3874</v>
      </c>
      <c r="B3875" s="15" t="s">
        <v>834</v>
      </c>
      <c r="C3875" s="15" t="s">
        <v>2460</v>
      </c>
      <c r="D3875" s="15">
        <v>1985</v>
      </c>
      <c r="E3875" s="15">
        <v>4.9779999999999998</v>
      </c>
      <c r="F3875" s="15">
        <v>2.964</v>
      </c>
      <c r="G3875" s="15">
        <v>1.7909999999999999</v>
      </c>
      <c r="H3875" s="15">
        <v>4.4390000000000001</v>
      </c>
      <c r="I3875" s="15">
        <v>0</v>
      </c>
    </row>
    <row r="3876" spans="1:9" x14ac:dyDescent="0.2">
      <c r="A3876" s="15">
        <v>3875</v>
      </c>
      <c r="B3876" s="15" t="s">
        <v>2459</v>
      </c>
      <c r="C3876" s="15" t="s">
        <v>2458</v>
      </c>
      <c r="D3876" s="15">
        <v>1989</v>
      </c>
      <c r="E3876" s="15">
        <v>4.9779999999999998</v>
      </c>
      <c r="F3876" s="15">
        <v>3.1240000000000001</v>
      </c>
      <c r="G3876" s="15">
        <v>0.56699999999999995</v>
      </c>
      <c r="H3876" s="15">
        <v>2.29</v>
      </c>
      <c r="I3876" s="15">
        <v>1.5</v>
      </c>
    </row>
    <row r="3877" spans="1:9" x14ac:dyDescent="0.2">
      <c r="A3877" s="15">
        <v>3876</v>
      </c>
      <c r="B3877" s="15" t="s">
        <v>2457</v>
      </c>
      <c r="C3877" s="15" t="s">
        <v>2456</v>
      </c>
      <c r="D3877" s="15">
        <v>1991</v>
      </c>
      <c r="E3877" s="15">
        <v>4.9749999999999996</v>
      </c>
      <c r="F3877" s="15">
        <v>2.7269999999999999</v>
      </c>
      <c r="G3877" s="15">
        <v>0.6</v>
      </c>
      <c r="H3877" s="15">
        <v>3.4529999999999998</v>
      </c>
      <c r="I3877" s="15">
        <v>1.111</v>
      </c>
    </row>
    <row r="3878" spans="1:9" x14ac:dyDescent="0.2">
      <c r="A3878" s="15">
        <v>3877</v>
      </c>
      <c r="B3878" s="15" t="s">
        <v>959</v>
      </c>
      <c r="C3878" s="15" t="s">
        <v>2455</v>
      </c>
      <c r="D3878" s="15">
        <v>1971</v>
      </c>
      <c r="E3878" s="15">
        <v>4.9740000000000002</v>
      </c>
      <c r="F3878" s="15">
        <v>0.2</v>
      </c>
      <c r="G3878" s="15">
        <v>2.827</v>
      </c>
      <c r="H3878" s="15">
        <v>5.8120000000000003</v>
      </c>
      <c r="I3878" s="15">
        <v>0</v>
      </c>
    </row>
    <row r="3879" spans="1:9" x14ac:dyDescent="0.2">
      <c r="A3879" s="15">
        <v>3878</v>
      </c>
      <c r="B3879" s="15" t="s">
        <v>2454</v>
      </c>
      <c r="C3879" s="15" t="s">
        <v>2453</v>
      </c>
      <c r="D3879" s="15">
        <v>1955</v>
      </c>
      <c r="E3879" s="15">
        <v>4.9729999999999999</v>
      </c>
      <c r="F3879" s="15">
        <v>3.0790000000000002</v>
      </c>
      <c r="G3879" s="15">
        <v>1.5</v>
      </c>
      <c r="H3879" s="15">
        <v>0.58299999999999996</v>
      </c>
      <c r="I3879" s="15">
        <v>0</v>
      </c>
    </row>
    <row r="3880" spans="1:9" x14ac:dyDescent="0.2">
      <c r="A3880" s="15">
        <v>3879</v>
      </c>
      <c r="B3880" s="15" t="s">
        <v>2452</v>
      </c>
      <c r="C3880" s="15" t="s">
        <v>2451</v>
      </c>
      <c r="D3880" s="15">
        <v>1984</v>
      </c>
      <c r="E3880" s="15">
        <v>4.9729999999999999</v>
      </c>
      <c r="F3880" s="15">
        <v>1.0489999999999999</v>
      </c>
      <c r="G3880" s="15">
        <v>1.5</v>
      </c>
      <c r="H3880" s="15">
        <v>9.6449999999999996</v>
      </c>
      <c r="I3880" s="15">
        <v>0</v>
      </c>
    </row>
    <row r="3881" spans="1:9" x14ac:dyDescent="0.2">
      <c r="A3881" s="15">
        <v>3880</v>
      </c>
      <c r="B3881" s="15" t="s">
        <v>1737</v>
      </c>
      <c r="C3881" s="15" t="s">
        <v>2450</v>
      </c>
      <c r="D3881" s="15">
        <v>1973</v>
      </c>
      <c r="E3881" s="15">
        <v>4.9720000000000004</v>
      </c>
      <c r="F3881" s="15">
        <v>0.2</v>
      </c>
      <c r="G3881" s="15">
        <v>3.5259999999999998</v>
      </c>
      <c r="H3881" s="15">
        <v>4.3959999999999999</v>
      </c>
      <c r="I3881" s="15">
        <v>0</v>
      </c>
    </row>
    <row r="3882" spans="1:9" x14ac:dyDescent="0.2">
      <c r="A3882" s="15">
        <v>3881</v>
      </c>
      <c r="B3882" s="15" t="s">
        <v>2449</v>
      </c>
      <c r="C3882" s="15" t="s">
        <v>2448</v>
      </c>
      <c r="D3882" s="15">
        <v>1987</v>
      </c>
      <c r="E3882" s="15">
        <v>4.97</v>
      </c>
      <c r="F3882" s="15">
        <v>2.859</v>
      </c>
      <c r="G3882" s="15">
        <v>1.113</v>
      </c>
      <c r="H3882" s="15">
        <v>2.488</v>
      </c>
      <c r="I3882" s="15">
        <v>0.51700000000000002</v>
      </c>
    </row>
    <row r="3883" spans="1:9" x14ac:dyDescent="0.2">
      <c r="A3883" s="15">
        <v>3882</v>
      </c>
      <c r="B3883" s="15" t="s">
        <v>2447</v>
      </c>
      <c r="C3883" s="15" t="s">
        <v>2446</v>
      </c>
      <c r="D3883" s="15">
        <v>1975</v>
      </c>
      <c r="E3883" s="15">
        <v>4.97</v>
      </c>
      <c r="F3883" s="15">
        <v>2.3450000000000002</v>
      </c>
      <c r="G3883" s="15">
        <v>4.2850000000000001</v>
      </c>
      <c r="H3883" s="15">
        <v>1.611</v>
      </c>
      <c r="I3883" s="15">
        <v>0</v>
      </c>
    </row>
    <row r="3884" spans="1:9" x14ac:dyDescent="0.2">
      <c r="A3884" s="15">
        <v>3883</v>
      </c>
      <c r="B3884" s="15" t="s">
        <v>1307</v>
      </c>
      <c r="C3884" s="15" t="s">
        <v>2445</v>
      </c>
      <c r="D3884" s="15">
        <v>1979</v>
      </c>
      <c r="E3884" s="15">
        <v>4.9690000000000003</v>
      </c>
      <c r="F3884" s="15">
        <v>0.71899999999999997</v>
      </c>
      <c r="G3884" s="15">
        <v>5.2080000000000002</v>
      </c>
      <c r="H3884" s="15">
        <v>4.9139999999999997</v>
      </c>
      <c r="I3884" s="15">
        <v>0</v>
      </c>
    </row>
    <row r="3885" spans="1:9" x14ac:dyDescent="0.2">
      <c r="A3885" s="15">
        <v>3884</v>
      </c>
      <c r="B3885" s="15" t="s">
        <v>2444</v>
      </c>
      <c r="C3885" s="15" t="s">
        <v>2443</v>
      </c>
      <c r="D3885" s="15">
        <v>1981</v>
      </c>
      <c r="E3885" s="15">
        <v>4.968</v>
      </c>
      <c r="F3885" s="15">
        <v>6.1669999999999998</v>
      </c>
      <c r="G3885" s="15">
        <v>0</v>
      </c>
      <c r="H3885" s="15">
        <v>2.5830000000000002</v>
      </c>
      <c r="I3885" s="15">
        <v>0</v>
      </c>
    </row>
    <row r="3886" spans="1:9" x14ac:dyDescent="0.2">
      <c r="A3886" s="15">
        <v>3885</v>
      </c>
      <c r="B3886" s="15" t="s">
        <v>2442</v>
      </c>
      <c r="C3886" s="15" t="s">
        <v>2441</v>
      </c>
      <c r="D3886" s="15">
        <v>2002</v>
      </c>
      <c r="E3886" s="15">
        <v>4.968</v>
      </c>
      <c r="F3886" s="15">
        <v>0.81100000000000005</v>
      </c>
      <c r="G3886" s="15">
        <v>0.7</v>
      </c>
      <c r="H3886" s="15">
        <v>5.8949999999999996</v>
      </c>
      <c r="I3886" s="15">
        <v>0.51800000000000002</v>
      </c>
    </row>
    <row r="3887" spans="1:9" x14ac:dyDescent="0.2">
      <c r="A3887" s="15">
        <v>3886</v>
      </c>
      <c r="B3887" s="15" t="s">
        <v>2440</v>
      </c>
      <c r="C3887" s="15" t="s">
        <v>2439</v>
      </c>
      <c r="D3887" s="15">
        <v>2009</v>
      </c>
      <c r="E3887" s="15">
        <v>4.9669999999999996</v>
      </c>
      <c r="F3887" s="15">
        <v>4.6040000000000001</v>
      </c>
      <c r="G3887" s="15">
        <v>1.099</v>
      </c>
      <c r="H3887" s="15">
        <v>0.55300000000000005</v>
      </c>
      <c r="I3887" s="15">
        <v>0</v>
      </c>
    </row>
    <row r="3888" spans="1:9" x14ac:dyDescent="0.2">
      <c r="A3888" s="15">
        <v>3887</v>
      </c>
      <c r="B3888" s="15" t="s">
        <v>2438</v>
      </c>
      <c r="C3888" s="15" t="s">
        <v>2437</v>
      </c>
      <c r="D3888" s="15">
        <v>1989</v>
      </c>
      <c r="E3888" s="15">
        <v>4.9660000000000002</v>
      </c>
      <c r="F3888" s="15">
        <v>5.4269999999999996</v>
      </c>
      <c r="G3888" s="15">
        <v>0.51600000000000001</v>
      </c>
      <c r="H3888" s="15">
        <v>0.6</v>
      </c>
      <c r="I3888" s="15">
        <v>0.53100000000000003</v>
      </c>
    </row>
    <row r="3889" spans="1:9" x14ac:dyDescent="0.2">
      <c r="A3889" s="15">
        <v>3888</v>
      </c>
      <c r="B3889" s="15" t="s">
        <v>665</v>
      </c>
      <c r="C3889" s="15" t="s">
        <v>2436</v>
      </c>
      <c r="D3889" s="15">
        <v>1976</v>
      </c>
      <c r="E3889" s="15">
        <v>4.9660000000000002</v>
      </c>
      <c r="F3889" s="15">
        <v>5.2240000000000002</v>
      </c>
      <c r="G3889" s="15">
        <v>2.85</v>
      </c>
      <c r="H3889" s="15">
        <v>0.66700000000000004</v>
      </c>
      <c r="I3889" s="15">
        <v>0</v>
      </c>
    </row>
    <row r="3890" spans="1:9" x14ac:dyDescent="0.2">
      <c r="A3890" s="15">
        <v>3889</v>
      </c>
      <c r="B3890" s="15" t="s">
        <v>1711</v>
      </c>
      <c r="C3890" s="15" t="s">
        <v>2435</v>
      </c>
      <c r="D3890" s="15">
        <v>1958</v>
      </c>
      <c r="E3890" s="15">
        <v>4.9630000000000001</v>
      </c>
      <c r="F3890" s="15">
        <v>0.71299999999999997</v>
      </c>
      <c r="G3890" s="15">
        <v>2.0680000000000001</v>
      </c>
      <c r="H3890" s="15">
        <v>1.476</v>
      </c>
      <c r="I3890" s="15">
        <v>0.52900000000000003</v>
      </c>
    </row>
    <row r="3891" spans="1:9" x14ac:dyDescent="0.2">
      <c r="A3891" s="15">
        <v>3890</v>
      </c>
      <c r="B3891" s="15" t="s">
        <v>533</v>
      </c>
      <c r="C3891" s="15" t="s">
        <v>2434</v>
      </c>
      <c r="D3891" s="15">
        <v>1986</v>
      </c>
      <c r="E3891" s="15">
        <v>4.9619999999999997</v>
      </c>
      <c r="F3891" s="15">
        <v>3.339</v>
      </c>
      <c r="G3891" s="15">
        <v>2.012</v>
      </c>
      <c r="H3891" s="15">
        <v>2.8439999999999999</v>
      </c>
      <c r="I3891" s="15">
        <v>0</v>
      </c>
    </row>
    <row r="3892" spans="1:9" x14ac:dyDescent="0.2">
      <c r="A3892" s="15">
        <v>3891</v>
      </c>
      <c r="B3892" s="15" t="s">
        <v>2433</v>
      </c>
      <c r="C3892" s="15" t="s">
        <v>2432</v>
      </c>
      <c r="D3892" s="15">
        <v>1967</v>
      </c>
      <c r="E3892" s="15">
        <v>4.9619999999999997</v>
      </c>
      <c r="F3892" s="15">
        <v>3.129</v>
      </c>
      <c r="G3892" s="15">
        <v>4.2220000000000004</v>
      </c>
      <c r="H3892" s="15">
        <v>2.0139999999999998</v>
      </c>
      <c r="I3892" s="15">
        <v>0</v>
      </c>
    </row>
    <row r="3893" spans="1:9" x14ac:dyDescent="0.2">
      <c r="A3893" s="15">
        <v>3892</v>
      </c>
      <c r="B3893" s="15" t="s">
        <v>542</v>
      </c>
      <c r="C3893" s="15" t="s">
        <v>2431</v>
      </c>
      <c r="D3893" s="15">
        <v>1985</v>
      </c>
      <c r="E3893" s="15">
        <v>4.9619999999999997</v>
      </c>
      <c r="F3893" s="15">
        <v>3.706</v>
      </c>
      <c r="G3893" s="15">
        <v>1.288</v>
      </c>
      <c r="H3893" s="15">
        <v>3.4289999999999998</v>
      </c>
      <c r="I3893" s="15">
        <v>0</v>
      </c>
    </row>
    <row r="3894" spans="1:9" x14ac:dyDescent="0.2">
      <c r="A3894" s="15">
        <v>3893</v>
      </c>
      <c r="B3894" s="15" t="s">
        <v>1860</v>
      </c>
      <c r="C3894" s="15" t="s">
        <v>2430</v>
      </c>
      <c r="D3894" s="15">
        <v>1977</v>
      </c>
      <c r="E3894" s="15">
        <v>4.9610000000000003</v>
      </c>
      <c r="F3894" s="15">
        <v>3.2749999999999999</v>
      </c>
      <c r="G3894" s="15">
        <v>1.647</v>
      </c>
      <c r="H3894" s="15">
        <v>1.869</v>
      </c>
      <c r="I3894" s="15">
        <v>0.51900000000000002</v>
      </c>
    </row>
    <row r="3895" spans="1:9" x14ac:dyDescent="0.2">
      <c r="A3895" s="15">
        <v>3894</v>
      </c>
      <c r="B3895" s="15" t="s">
        <v>2429</v>
      </c>
      <c r="C3895" s="15" t="s">
        <v>2428</v>
      </c>
      <c r="D3895" s="15">
        <v>2003</v>
      </c>
      <c r="E3895" s="15">
        <v>4.9610000000000003</v>
      </c>
      <c r="F3895" s="15">
        <v>3.3170000000000002</v>
      </c>
      <c r="G3895" s="15">
        <v>0</v>
      </c>
      <c r="H3895" s="15">
        <v>2.7330000000000001</v>
      </c>
      <c r="I3895" s="15">
        <v>0.52900000000000003</v>
      </c>
    </row>
    <row r="3896" spans="1:9" x14ac:dyDescent="0.2">
      <c r="A3896" s="15">
        <v>3895</v>
      </c>
      <c r="B3896" s="15" t="s">
        <v>2403</v>
      </c>
      <c r="C3896" s="15" t="s">
        <v>2427</v>
      </c>
      <c r="D3896" s="15">
        <v>1995</v>
      </c>
      <c r="E3896" s="15">
        <v>4.9589999999999996</v>
      </c>
      <c r="F3896" s="15">
        <v>2.298</v>
      </c>
      <c r="G3896" s="15">
        <v>2.5409999999999999</v>
      </c>
      <c r="H3896" s="15">
        <v>0</v>
      </c>
      <c r="I3896" s="15">
        <v>0.53300000000000003</v>
      </c>
    </row>
    <row r="3897" spans="1:9" x14ac:dyDescent="0.2">
      <c r="A3897" s="15">
        <v>3896</v>
      </c>
      <c r="B3897" s="15" t="s">
        <v>1901</v>
      </c>
      <c r="C3897" s="15" t="s">
        <v>2426</v>
      </c>
      <c r="D3897" s="15">
        <v>1970</v>
      </c>
      <c r="E3897" s="15">
        <v>4.9589999999999996</v>
      </c>
      <c r="F3897" s="15">
        <v>0.2</v>
      </c>
      <c r="G3897" s="15">
        <v>1.9379999999999999</v>
      </c>
      <c r="H3897" s="15">
        <v>6.5</v>
      </c>
      <c r="I3897" s="15">
        <v>0</v>
      </c>
    </row>
    <row r="3898" spans="1:9" x14ac:dyDescent="0.2">
      <c r="A3898" s="15">
        <v>3897</v>
      </c>
      <c r="B3898" s="15" t="s">
        <v>2425</v>
      </c>
      <c r="C3898" s="15" t="s">
        <v>2424</v>
      </c>
      <c r="D3898" s="15">
        <v>1961</v>
      </c>
      <c r="E3898" s="15">
        <v>4.9589999999999996</v>
      </c>
      <c r="F3898" s="15">
        <v>3.0409999999999999</v>
      </c>
      <c r="G3898" s="15">
        <v>2.7679999999999998</v>
      </c>
      <c r="H3898" s="15">
        <v>1.155</v>
      </c>
      <c r="I3898" s="15">
        <v>0</v>
      </c>
    </row>
    <row r="3899" spans="1:9" x14ac:dyDescent="0.2">
      <c r="A3899" s="15">
        <v>3898</v>
      </c>
      <c r="B3899" s="15" t="s">
        <v>1941</v>
      </c>
      <c r="C3899" s="15" t="s">
        <v>2423</v>
      </c>
      <c r="D3899" s="15">
        <v>2002</v>
      </c>
      <c r="E3899" s="15">
        <v>4.9550000000000001</v>
      </c>
      <c r="F3899" s="15">
        <v>1.022</v>
      </c>
      <c r="G3899" s="15">
        <v>0.75</v>
      </c>
      <c r="H3899" s="15">
        <v>5.3070000000000004</v>
      </c>
      <c r="I3899" s="15">
        <v>0.51700000000000002</v>
      </c>
    </row>
    <row r="3900" spans="1:9" x14ac:dyDescent="0.2">
      <c r="A3900" s="15">
        <v>3899</v>
      </c>
      <c r="B3900" s="15" t="s">
        <v>2422</v>
      </c>
      <c r="C3900" s="15" t="s">
        <v>2421</v>
      </c>
      <c r="D3900" s="15">
        <v>1988</v>
      </c>
      <c r="E3900" s="15">
        <v>4.9530000000000003</v>
      </c>
      <c r="F3900" s="15">
        <v>2.4289999999999998</v>
      </c>
      <c r="G3900" s="15">
        <v>0.61099999999999999</v>
      </c>
      <c r="H3900" s="15">
        <v>0.55900000000000005</v>
      </c>
      <c r="I3900" s="15">
        <v>1.5</v>
      </c>
    </row>
    <row r="3901" spans="1:9" x14ac:dyDescent="0.2">
      <c r="A3901" s="15">
        <v>3900</v>
      </c>
      <c r="B3901" s="15" t="s">
        <v>2420</v>
      </c>
      <c r="C3901" s="15" t="s">
        <v>2419</v>
      </c>
      <c r="D3901" s="15">
        <v>1998</v>
      </c>
      <c r="E3901" s="15">
        <v>4.952</v>
      </c>
      <c r="F3901" s="15">
        <v>2.258</v>
      </c>
      <c r="G3901" s="15">
        <v>0.66700000000000004</v>
      </c>
      <c r="H3901" s="15">
        <v>1.63</v>
      </c>
      <c r="I3901" s="15">
        <v>1.1140000000000001</v>
      </c>
    </row>
    <row r="3902" spans="1:9" x14ac:dyDescent="0.2">
      <c r="A3902" s="15">
        <v>3901</v>
      </c>
      <c r="B3902" s="15" t="s">
        <v>842</v>
      </c>
      <c r="C3902" s="15" t="s">
        <v>2418</v>
      </c>
      <c r="D3902" s="15">
        <v>1979</v>
      </c>
      <c r="E3902" s="15">
        <v>4.9509999999999996</v>
      </c>
      <c r="F3902" s="15">
        <v>1.819</v>
      </c>
      <c r="G3902" s="15">
        <v>2.9289999999999998</v>
      </c>
      <c r="H3902" s="15">
        <v>5.5839999999999996</v>
      </c>
      <c r="I3902" s="15">
        <v>0</v>
      </c>
    </row>
    <row r="3903" spans="1:9" x14ac:dyDescent="0.2">
      <c r="A3903" s="15">
        <v>3902</v>
      </c>
      <c r="B3903" s="15" t="s">
        <v>1235</v>
      </c>
      <c r="C3903" s="15" t="s">
        <v>2417</v>
      </c>
      <c r="D3903" s="15">
        <v>2003</v>
      </c>
      <c r="E3903" s="15">
        <v>4.9509999999999996</v>
      </c>
      <c r="F3903" s="15">
        <v>0</v>
      </c>
      <c r="G3903" s="15">
        <v>1.895</v>
      </c>
      <c r="H3903" s="15">
        <v>4.8090000000000002</v>
      </c>
      <c r="I3903" s="15">
        <v>1</v>
      </c>
    </row>
    <row r="3904" spans="1:9" x14ac:dyDescent="0.2">
      <c r="A3904" s="15">
        <v>3903</v>
      </c>
      <c r="B3904" s="15" t="s">
        <v>2416</v>
      </c>
      <c r="C3904" s="15" t="s">
        <v>2415</v>
      </c>
      <c r="D3904" s="15">
        <v>1967</v>
      </c>
      <c r="E3904" s="15">
        <v>4.9489999999999998</v>
      </c>
      <c r="F3904" s="15">
        <v>5.9610000000000003</v>
      </c>
      <c r="G3904" s="15">
        <v>2.238</v>
      </c>
      <c r="H3904" s="15">
        <v>1.389</v>
      </c>
      <c r="I3904" s="15">
        <v>0</v>
      </c>
    </row>
    <row r="3905" spans="1:9" x14ac:dyDescent="0.2">
      <c r="A3905" s="15">
        <v>3904</v>
      </c>
      <c r="B3905" s="15" t="s">
        <v>2414</v>
      </c>
      <c r="C3905" s="15" t="s">
        <v>2413</v>
      </c>
      <c r="D3905" s="15">
        <v>2006</v>
      </c>
      <c r="E3905" s="15">
        <v>4.9480000000000004</v>
      </c>
      <c r="F3905" s="15">
        <v>2.2320000000000002</v>
      </c>
      <c r="G3905" s="15">
        <v>1</v>
      </c>
      <c r="H3905" s="15">
        <v>2.1589999999999998</v>
      </c>
      <c r="I3905" s="15">
        <v>0.75</v>
      </c>
    </row>
    <row r="3906" spans="1:9" x14ac:dyDescent="0.2">
      <c r="A3906" s="15">
        <v>3905</v>
      </c>
      <c r="B3906" s="15" t="s">
        <v>2412</v>
      </c>
      <c r="C3906" s="15" t="s">
        <v>2411</v>
      </c>
      <c r="D3906" s="15">
        <v>1996</v>
      </c>
      <c r="E3906" s="15">
        <v>4.9470000000000001</v>
      </c>
      <c r="F3906" s="15">
        <v>1.026</v>
      </c>
      <c r="G3906" s="15">
        <v>2.5</v>
      </c>
      <c r="H3906" s="15">
        <v>2.7349999999999999</v>
      </c>
      <c r="I3906" s="15">
        <v>0.55900000000000005</v>
      </c>
    </row>
    <row r="3907" spans="1:9" x14ac:dyDescent="0.2">
      <c r="A3907" s="15">
        <v>3906</v>
      </c>
      <c r="B3907" s="15" t="s">
        <v>2410</v>
      </c>
      <c r="C3907" s="15" t="s">
        <v>2033</v>
      </c>
      <c r="D3907" s="15">
        <v>1906</v>
      </c>
      <c r="E3907" s="15">
        <v>4.9459999999999997</v>
      </c>
      <c r="F3907" s="15">
        <v>3.88</v>
      </c>
      <c r="G3907" s="15">
        <v>0</v>
      </c>
      <c r="H3907" s="15">
        <v>0</v>
      </c>
      <c r="I3907" s="15">
        <v>0.6</v>
      </c>
    </row>
    <row r="3908" spans="1:9" x14ac:dyDescent="0.2">
      <c r="A3908" s="15">
        <v>3907</v>
      </c>
      <c r="B3908" s="15" t="s">
        <v>2409</v>
      </c>
      <c r="C3908" s="15" t="s">
        <v>2408</v>
      </c>
      <c r="D3908" s="15">
        <v>1997</v>
      </c>
      <c r="E3908" s="15">
        <v>4.9459999999999997</v>
      </c>
      <c r="F3908" s="15">
        <v>2.71</v>
      </c>
      <c r="G3908" s="15">
        <v>0.57699999999999996</v>
      </c>
      <c r="H3908" s="15">
        <v>1.0509999999999999</v>
      </c>
      <c r="I3908" s="15">
        <v>1.0740000000000001</v>
      </c>
    </row>
    <row r="3909" spans="1:9" x14ac:dyDescent="0.2">
      <c r="A3909" s="15">
        <v>3908</v>
      </c>
      <c r="B3909" s="15" t="s">
        <v>562</v>
      </c>
      <c r="C3909" s="15" t="s">
        <v>2407</v>
      </c>
      <c r="D3909" s="15">
        <v>1988</v>
      </c>
      <c r="E3909" s="15">
        <v>4.944</v>
      </c>
      <c r="F3909" s="15">
        <v>2.391</v>
      </c>
      <c r="G3909" s="15">
        <v>0.54200000000000004</v>
      </c>
      <c r="H3909" s="15">
        <v>2.101</v>
      </c>
      <c r="I3909" s="15">
        <v>1.026</v>
      </c>
    </row>
    <row r="3910" spans="1:9" x14ac:dyDescent="0.2">
      <c r="A3910" s="15">
        <v>3909</v>
      </c>
      <c r="B3910" s="15" t="s">
        <v>1667</v>
      </c>
      <c r="C3910" s="15" t="s">
        <v>2406</v>
      </c>
      <c r="D3910" s="15">
        <v>1967</v>
      </c>
      <c r="E3910" s="15">
        <v>4.9420000000000002</v>
      </c>
      <c r="F3910" s="15">
        <v>6.6630000000000003</v>
      </c>
      <c r="G3910" s="15">
        <v>2.714</v>
      </c>
      <c r="H3910" s="15">
        <v>0.7</v>
      </c>
      <c r="I3910" s="15">
        <v>0</v>
      </c>
    </row>
    <row r="3911" spans="1:9" x14ac:dyDescent="0.2">
      <c r="A3911" s="15">
        <v>3910</v>
      </c>
      <c r="B3911" s="15" t="s">
        <v>1115</v>
      </c>
      <c r="C3911" s="15" t="s">
        <v>2405</v>
      </c>
      <c r="D3911" s="15">
        <v>1993</v>
      </c>
      <c r="E3911" s="15">
        <v>4.9420000000000002</v>
      </c>
      <c r="F3911" s="15">
        <v>3.3759999999999999</v>
      </c>
      <c r="G3911" s="15">
        <v>0.83299999999999996</v>
      </c>
      <c r="H3911" s="15">
        <v>1.321</v>
      </c>
      <c r="I3911" s="15">
        <v>0.51100000000000001</v>
      </c>
    </row>
    <row r="3912" spans="1:9" x14ac:dyDescent="0.2">
      <c r="A3912" s="15">
        <v>3911</v>
      </c>
      <c r="B3912" s="15" t="s">
        <v>2404</v>
      </c>
      <c r="C3912" s="15" t="s">
        <v>621</v>
      </c>
      <c r="D3912" s="15">
        <v>1980</v>
      </c>
      <c r="E3912" s="15">
        <v>4.9420000000000002</v>
      </c>
      <c r="F3912" s="15">
        <v>2.8620000000000001</v>
      </c>
      <c r="G3912" s="15">
        <v>4.6109999999999998</v>
      </c>
      <c r="H3912" s="15">
        <v>1.1279999999999999</v>
      </c>
      <c r="I3912" s="15">
        <v>0</v>
      </c>
    </row>
    <row r="3913" spans="1:9" x14ac:dyDescent="0.2">
      <c r="A3913" s="15">
        <v>3912</v>
      </c>
      <c r="B3913" s="15" t="s">
        <v>2403</v>
      </c>
      <c r="C3913" s="15" t="s">
        <v>2402</v>
      </c>
      <c r="D3913" s="15">
        <v>2004</v>
      </c>
      <c r="E3913" s="15">
        <v>4.9409999999999998</v>
      </c>
      <c r="F3913" s="15">
        <v>2.13</v>
      </c>
      <c r="G3913" s="15">
        <v>0.54500000000000004</v>
      </c>
      <c r="H3913" s="15">
        <v>3.448</v>
      </c>
      <c r="I3913" s="15">
        <v>0.55900000000000005</v>
      </c>
    </row>
    <row r="3914" spans="1:9" x14ac:dyDescent="0.2">
      <c r="A3914" s="15">
        <v>3913</v>
      </c>
      <c r="B3914" s="15" t="s">
        <v>566</v>
      </c>
      <c r="C3914" s="15" t="s">
        <v>2401</v>
      </c>
      <c r="D3914" s="15">
        <v>1976</v>
      </c>
      <c r="E3914" s="15">
        <v>4.9400000000000004</v>
      </c>
      <c r="F3914" s="15">
        <v>6.33</v>
      </c>
      <c r="G3914" s="15">
        <v>1.5</v>
      </c>
      <c r="H3914" s="15">
        <v>0.7</v>
      </c>
      <c r="I3914" s="15">
        <v>0</v>
      </c>
    </row>
    <row r="3915" spans="1:9" x14ac:dyDescent="0.2">
      <c r="A3915" s="15">
        <v>3914</v>
      </c>
      <c r="B3915" s="15" t="s">
        <v>2135</v>
      </c>
      <c r="C3915" s="15" t="s">
        <v>2400</v>
      </c>
      <c r="D3915" s="15">
        <v>1973</v>
      </c>
      <c r="E3915" s="15">
        <v>4.9390000000000001</v>
      </c>
      <c r="F3915" s="15">
        <v>0.2</v>
      </c>
      <c r="G3915" s="15">
        <v>4.2060000000000004</v>
      </c>
      <c r="H3915" s="15">
        <v>3.766</v>
      </c>
      <c r="I3915" s="15">
        <v>0</v>
      </c>
    </row>
    <row r="3916" spans="1:9" x14ac:dyDescent="0.2">
      <c r="A3916" s="15">
        <v>3915</v>
      </c>
      <c r="B3916" s="15" t="s">
        <v>2399</v>
      </c>
      <c r="C3916" s="15" t="s">
        <v>2398</v>
      </c>
      <c r="D3916" s="15">
        <v>1973</v>
      </c>
      <c r="E3916" s="15">
        <v>4.9370000000000003</v>
      </c>
      <c r="F3916" s="15">
        <v>5.1390000000000002</v>
      </c>
      <c r="G3916" s="15">
        <v>4.5</v>
      </c>
      <c r="H3916" s="15">
        <v>0</v>
      </c>
      <c r="I3916" s="15">
        <v>0</v>
      </c>
    </row>
    <row r="3917" spans="1:9" x14ac:dyDescent="0.2">
      <c r="A3917" s="15">
        <v>3916</v>
      </c>
      <c r="B3917" s="15" t="s">
        <v>2397</v>
      </c>
      <c r="C3917" s="15" t="s">
        <v>2396</v>
      </c>
      <c r="D3917" s="15">
        <v>1986</v>
      </c>
      <c r="E3917" s="15">
        <v>4.9349999999999996</v>
      </c>
      <c r="F3917" s="15">
        <v>2.3860000000000001</v>
      </c>
      <c r="G3917" s="15">
        <v>3.2610000000000001</v>
      </c>
      <c r="H3917" s="15">
        <v>3.0670000000000002</v>
      </c>
      <c r="I3917" s="15">
        <v>0</v>
      </c>
    </row>
    <row r="3918" spans="1:9" x14ac:dyDescent="0.2">
      <c r="A3918" s="15">
        <v>3917</v>
      </c>
      <c r="B3918" s="15" t="s">
        <v>2395</v>
      </c>
      <c r="C3918" s="15" t="s">
        <v>1537</v>
      </c>
      <c r="D3918" s="15">
        <v>1978</v>
      </c>
      <c r="E3918" s="15">
        <v>4.9340000000000002</v>
      </c>
      <c r="F3918" s="15">
        <v>4.71</v>
      </c>
      <c r="G3918" s="15">
        <v>1.2</v>
      </c>
      <c r="H3918" s="15">
        <v>2.452</v>
      </c>
      <c r="I3918" s="15">
        <v>0</v>
      </c>
    </row>
    <row r="3919" spans="1:9" x14ac:dyDescent="0.2">
      <c r="A3919" s="15">
        <v>3918</v>
      </c>
      <c r="B3919" s="15" t="s">
        <v>2394</v>
      </c>
      <c r="C3919" s="15" t="s">
        <v>2393</v>
      </c>
      <c r="D3919" s="15">
        <v>1972</v>
      </c>
      <c r="E3919" s="15">
        <v>4.9340000000000002</v>
      </c>
      <c r="F3919" s="15">
        <v>0</v>
      </c>
      <c r="G3919" s="15">
        <v>0</v>
      </c>
      <c r="H3919" s="15">
        <v>9.9469999999999992</v>
      </c>
      <c r="I3919" s="15">
        <v>0</v>
      </c>
    </row>
    <row r="3920" spans="1:9" x14ac:dyDescent="0.2">
      <c r="A3920" s="15">
        <v>3919</v>
      </c>
      <c r="B3920" s="15" t="s">
        <v>2392</v>
      </c>
      <c r="C3920" s="15" t="s">
        <v>2391</v>
      </c>
      <c r="D3920" s="15">
        <v>1996</v>
      </c>
      <c r="E3920" s="15">
        <v>4.9340000000000002</v>
      </c>
      <c r="F3920" s="15">
        <v>1.0549999999999999</v>
      </c>
      <c r="G3920" s="15">
        <v>3.1320000000000001</v>
      </c>
      <c r="H3920" s="15">
        <v>1.6339999999999999</v>
      </c>
      <c r="I3920" s="15">
        <v>0.51300000000000001</v>
      </c>
    </row>
    <row r="3921" spans="1:9" x14ac:dyDescent="0.2">
      <c r="A3921" s="15">
        <v>3920</v>
      </c>
      <c r="B3921" s="15" t="s">
        <v>2390</v>
      </c>
      <c r="C3921" s="15" t="s">
        <v>2389</v>
      </c>
      <c r="D3921" s="15">
        <v>1963</v>
      </c>
      <c r="E3921" s="15">
        <v>4.9329999999999998</v>
      </c>
      <c r="F3921" s="15">
        <v>0.2</v>
      </c>
      <c r="G3921" s="15">
        <v>0.52600000000000002</v>
      </c>
      <c r="H3921" s="15">
        <v>4.3559999999999999</v>
      </c>
      <c r="I3921" s="15">
        <v>0</v>
      </c>
    </row>
    <row r="3922" spans="1:9" x14ac:dyDescent="0.2">
      <c r="A3922" s="15">
        <v>3921</v>
      </c>
      <c r="B3922" s="15" t="s">
        <v>2388</v>
      </c>
      <c r="C3922" s="15" t="s">
        <v>2387</v>
      </c>
      <c r="D3922" s="15">
        <v>1990</v>
      </c>
      <c r="E3922" s="15">
        <v>4.9320000000000004</v>
      </c>
      <c r="F3922" s="15">
        <v>0</v>
      </c>
      <c r="G3922" s="15">
        <v>2.669</v>
      </c>
      <c r="H3922" s="15">
        <v>5.2619999999999996</v>
      </c>
      <c r="I3922" s="15">
        <v>0.51200000000000001</v>
      </c>
    </row>
    <row r="3923" spans="1:9" x14ac:dyDescent="0.2">
      <c r="A3923" s="15">
        <v>3922</v>
      </c>
      <c r="B3923" s="15" t="s">
        <v>2386</v>
      </c>
      <c r="C3923" s="15" t="s">
        <v>2385</v>
      </c>
      <c r="D3923" s="15">
        <v>1970</v>
      </c>
      <c r="E3923" s="15">
        <v>4.9320000000000004</v>
      </c>
      <c r="F3923" s="15">
        <v>3.6480000000000001</v>
      </c>
      <c r="G3923" s="15">
        <v>2.8759999999999999</v>
      </c>
      <c r="H3923" s="15">
        <v>1.19</v>
      </c>
      <c r="I3923" s="15">
        <v>0.51300000000000001</v>
      </c>
    </row>
    <row r="3924" spans="1:9" x14ac:dyDescent="0.2">
      <c r="A3924" s="15">
        <v>3923</v>
      </c>
      <c r="B3924" s="15" t="s">
        <v>2384</v>
      </c>
      <c r="C3924" s="15" t="s">
        <v>2383</v>
      </c>
      <c r="D3924" s="15">
        <v>1977</v>
      </c>
      <c r="E3924" s="15">
        <v>4.9290000000000003</v>
      </c>
      <c r="F3924" s="15">
        <v>0.20200000000000001</v>
      </c>
      <c r="G3924" s="15">
        <v>0</v>
      </c>
      <c r="H3924" s="15">
        <v>10.412000000000001</v>
      </c>
      <c r="I3924" s="15">
        <v>0</v>
      </c>
    </row>
    <row r="3925" spans="1:9" x14ac:dyDescent="0.2">
      <c r="A3925" s="15">
        <v>3924</v>
      </c>
      <c r="B3925" s="15" t="s">
        <v>2382</v>
      </c>
      <c r="C3925" s="15" t="s">
        <v>2381</v>
      </c>
      <c r="D3925" s="15">
        <v>2010</v>
      </c>
      <c r="E3925" s="15">
        <v>4.9269999999999996</v>
      </c>
      <c r="F3925" s="15">
        <v>0.80500000000000005</v>
      </c>
      <c r="G3925" s="15">
        <v>0.54</v>
      </c>
      <c r="H3925" s="15">
        <v>3.6110000000000002</v>
      </c>
      <c r="I3925" s="15">
        <v>0</v>
      </c>
    </row>
    <row r="3926" spans="1:9" x14ac:dyDescent="0.2">
      <c r="A3926" s="15">
        <v>3925</v>
      </c>
      <c r="B3926" s="15" t="s">
        <v>2380</v>
      </c>
      <c r="C3926" s="15" t="s">
        <v>2379</v>
      </c>
      <c r="D3926" s="15">
        <v>2000</v>
      </c>
      <c r="E3926" s="15">
        <v>4.9260000000000002</v>
      </c>
      <c r="F3926" s="15">
        <v>0</v>
      </c>
      <c r="G3926" s="15">
        <v>4.2510000000000003</v>
      </c>
      <c r="H3926" s="15">
        <v>7.1</v>
      </c>
      <c r="I3926" s="15">
        <v>0</v>
      </c>
    </row>
    <row r="3927" spans="1:9" x14ac:dyDescent="0.2">
      <c r="A3927" s="15">
        <v>3926</v>
      </c>
      <c r="B3927" s="15" t="s">
        <v>499</v>
      </c>
      <c r="C3927" s="15" t="s">
        <v>1562</v>
      </c>
      <c r="D3927" s="15">
        <v>1962</v>
      </c>
      <c r="E3927" s="15">
        <v>4.9260000000000002</v>
      </c>
      <c r="F3927" s="15">
        <v>2.9350000000000001</v>
      </c>
      <c r="G3927" s="15">
        <v>1.873</v>
      </c>
      <c r="H3927" s="15">
        <v>0.625</v>
      </c>
      <c r="I3927" s="15">
        <v>0.51400000000000001</v>
      </c>
    </row>
    <row r="3928" spans="1:9" x14ac:dyDescent="0.2">
      <c r="A3928" s="15">
        <v>3927</v>
      </c>
      <c r="B3928" s="15" t="s">
        <v>2378</v>
      </c>
      <c r="C3928" s="15" t="s">
        <v>2377</v>
      </c>
      <c r="D3928" s="15">
        <v>1966</v>
      </c>
      <c r="E3928" s="15">
        <v>4.9260000000000002</v>
      </c>
      <c r="F3928" s="15">
        <v>3.4249999999999998</v>
      </c>
      <c r="G3928" s="15">
        <v>2.742</v>
      </c>
      <c r="H3928" s="15">
        <v>2.4809999999999999</v>
      </c>
      <c r="I3928" s="15">
        <v>0</v>
      </c>
    </row>
    <row r="3929" spans="1:9" x14ac:dyDescent="0.2">
      <c r="A3929" s="15">
        <v>3928</v>
      </c>
      <c r="B3929" s="15" t="s">
        <v>2376</v>
      </c>
      <c r="C3929" s="15" t="s">
        <v>2375</v>
      </c>
      <c r="D3929" s="15">
        <v>1966</v>
      </c>
      <c r="E3929" s="15">
        <v>4.9260000000000002</v>
      </c>
      <c r="F3929" s="15">
        <v>6.7610000000000001</v>
      </c>
      <c r="G3929" s="15">
        <v>1.681</v>
      </c>
      <c r="H3929" s="15">
        <v>1</v>
      </c>
      <c r="I3929" s="15">
        <v>0</v>
      </c>
    </row>
    <row r="3930" spans="1:9" x14ac:dyDescent="0.2">
      <c r="A3930" s="15">
        <v>3929</v>
      </c>
      <c r="B3930" s="15" t="s">
        <v>2374</v>
      </c>
      <c r="C3930" s="15" t="s">
        <v>2373</v>
      </c>
      <c r="D3930" s="15">
        <v>1986</v>
      </c>
      <c r="E3930" s="15">
        <v>4.9249999999999998</v>
      </c>
      <c r="F3930" s="15">
        <v>2.1930000000000001</v>
      </c>
      <c r="G3930" s="15">
        <v>3.738</v>
      </c>
      <c r="H3930" s="15">
        <v>2.7810000000000001</v>
      </c>
      <c r="I3930" s="15">
        <v>0</v>
      </c>
    </row>
    <row r="3931" spans="1:9" x14ac:dyDescent="0.2">
      <c r="A3931" s="15">
        <v>3930</v>
      </c>
      <c r="B3931" s="15" t="s">
        <v>1337</v>
      </c>
      <c r="C3931" s="15" t="s">
        <v>2372</v>
      </c>
      <c r="D3931" s="15">
        <v>1965</v>
      </c>
      <c r="E3931" s="15">
        <v>4.9240000000000004</v>
      </c>
      <c r="F3931" s="15">
        <v>2.556</v>
      </c>
      <c r="G3931" s="15">
        <v>4.6669999999999998</v>
      </c>
      <c r="H3931" s="15">
        <v>0.7</v>
      </c>
      <c r="I3931" s="15">
        <v>0</v>
      </c>
    </row>
    <row r="3932" spans="1:9" x14ac:dyDescent="0.2">
      <c r="A3932" s="15">
        <v>3931</v>
      </c>
      <c r="B3932" s="15" t="s">
        <v>519</v>
      </c>
      <c r="C3932" s="15" t="s">
        <v>2371</v>
      </c>
      <c r="D3932" s="15">
        <v>1967</v>
      </c>
      <c r="E3932" s="15">
        <v>4.923</v>
      </c>
      <c r="F3932" s="15">
        <v>2.4089999999999998</v>
      </c>
      <c r="G3932" s="15">
        <v>3.5750000000000002</v>
      </c>
      <c r="H3932" s="15">
        <v>2.75</v>
      </c>
      <c r="I3932" s="15">
        <v>0</v>
      </c>
    </row>
    <row r="3933" spans="1:9" x14ac:dyDescent="0.2">
      <c r="A3933" s="15">
        <v>3932</v>
      </c>
      <c r="B3933" s="15" t="s">
        <v>803</v>
      </c>
      <c r="C3933" s="15" t="s">
        <v>2370</v>
      </c>
      <c r="D3933" s="15">
        <v>2004</v>
      </c>
      <c r="E3933" s="15">
        <v>4.923</v>
      </c>
      <c r="F3933" s="15">
        <v>0.52</v>
      </c>
      <c r="G3933" s="15">
        <v>0.75</v>
      </c>
      <c r="H3933" s="15">
        <v>5.9589999999999996</v>
      </c>
      <c r="I3933" s="15">
        <v>0.57099999999999995</v>
      </c>
    </row>
    <row r="3934" spans="1:9" x14ac:dyDescent="0.2">
      <c r="A3934" s="15">
        <v>3933</v>
      </c>
      <c r="B3934" s="15" t="s">
        <v>2369</v>
      </c>
      <c r="C3934" s="15" t="s">
        <v>2368</v>
      </c>
      <c r="D3934" s="15">
        <v>1991</v>
      </c>
      <c r="E3934" s="15">
        <v>4.9219999999999997</v>
      </c>
      <c r="F3934" s="15">
        <v>1.0549999999999999</v>
      </c>
      <c r="G3934" s="15">
        <v>1.67</v>
      </c>
      <c r="H3934" s="15">
        <v>6.22</v>
      </c>
      <c r="I3934" s="15">
        <v>0.51500000000000001</v>
      </c>
    </row>
    <row r="3935" spans="1:9" x14ac:dyDescent="0.2">
      <c r="A3935" s="15">
        <v>3934</v>
      </c>
      <c r="B3935" s="15" t="s">
        <v>2367</v>
      </c>
      <c r="C3935" s="15" t="s">
        <v>2366</v>
      </c>
      <c r="D3935" s="15">
        <v>2007</v>
      </c>
      <c r="E3935" s="15">
        <v>4.9219999999999997</v>
      </c>
      <c r="F3935" s="15">
        <v>0</v>
      </c>
      <c r="G3935" s="15">
        <v>3.5</v>
      </c>
      <c r="H3935" s="15">
        <v>2.149</v>
      </c>
      <c r="I3935" s="15">
        <v>0.52600000000000002</v>
      </c>
    </row>
    <row r="3936" spans="1:9" x14ac:dyDescent="0.2">
      <c r="A3936" s="15">
        <v>3935</v>
      </c>
      <c r="B3936" s="15" t="s">
        <v>2365</v>
      </c>
      <c r="C3936" s="15" t="s">
        <v>2364</v>
      </c>
      <c r="D3936" s="15">
        <v>1990</v>
      </c>
      <c r="E3936" s="15">
        <v>4.9210000000000003</v>
      </c>
      <c r="F3936" s="15">
        <v>3.8220000000000001</v>
      </c>
      <c r="G3936" s="15">
        <v>0.51900000000000002</v>
      </c>
      <c r="H3936" s="15">
        <v>0</v>
      </c>
      <c r="I3936" s="15">
        <v>1.784</v>
      </c>
    </row>
    <row r="3937" spans="1:9" x14ac:dyDescent="0.2">
      <c r="A3937" s="15">
        <v>3936</v>
      </c>
      <c r="B3937" s="15" t="s">
        <v>2363</v>
      </c>
      <c r="C3937" s="15" t="s">
        <v>2362</v>
      </c>
      <c r="D3937" s="15">
        <v>2009</v>
      </c>
      <c r="E3937" s="15">
        <v>4.9210000000000003</v>
      </c>
      <c r="F3937" s="15">
        <v>0.51200000000000001</v>
      </c>
      <c r="G3937" s="15">
        <v>3</v>
      </c>
      <c r="H3937" s="15">
        <v>5.4870000000000001</v>
      </c>
      <c r="I3937" s="15">
        <v>0</v>
      </c>
    </row>
    <row r="3938" spans="1:9" x14ac:dyDescent="0.2">
      <c r="A3938" s="15">
        <v>3937</v>
      </c>
      <c r="B3938" s="15" t="s">
        <v>2361</v>
      </c>
      <c r="C3938" s="15" t="s">
        <v>2360</v>
      </c>
      <c r="D3938" s="15">
        <v>1997</v>
      </c>
      <c r="E3938" s="15">
        <v>4.9210000000000003</v>
      </c>
      <c r="F3938" s="15">
        <v>0.51300000000000001</v>
      </c>
      <c r="G3938" s="15">
        <v>2.0009999999999999</v>
      </c>
      <c r="H3938" s="15">
        <v>4.149</v>
      </c>
      <c r="I3938" s="15">
        <v>0.7</v>
      </c>
    </row>
    <row r="3939" spans="1:9" x14ac:dyDescent="0.2">
      <c r="A3939" s="15">
        <v>3938</v>
      </c>
      <c r="B3939" s="15" t="s">
        <v>2359</v>
      </c>
      <c r="C3939" s="15" t="s">
        <v>2358</v>
      </c>
      <c r="D3939" s="15">
        <v>2009</v>
      </c>
      <c r="E3939" s="15">
        <v>4.92</v>
      </c>
      <c r="F3939" s="15">
        <v>4.88</v>
      </c>
      <c r="G3939" s="15">
        <v>0.58299999999999996</v>
      </c>
      <c r="H3939" s="15">
        <v>1.054</v>
      </c>
      <c r="I3939" s="15">
        <v>0</v>
      </c>
    </row>
    <row r="3940" spans="1:9" x14ac:dyDescent="0.2">
      <c r="A3940" s="15">
        <v>3939</v>
      </c>
      <c r="B3940" s="15" t="s">
        <v>2357</v>
      </c>
      <c r="C3940" s="15" t="s">
        <v>2356</v>
      </c>
      <c r="D3940" s="15">
        <v>1967</v>
      </c>
      <c r="E3940" s="15">
        <v>4.9180000000000001</v>
      </c>
      <c r="F3940" s="15">
        <v>0</v>
      </c>
      <c r="G3940" s="15">
        <v>0</v>
      </c>
      <c r="H3940" s="15">
        <v>7.43</v>
      </c>
      <c r="I3940" s="15">
        <v>0</v>
      </c>
    </row>
    <row r="3941" spans="1:9" x14ac:dyDescent="0.2">
      <c r="A3941" s="15">
        <v>3940</v>
      </c>
      <c r="B3941" s="15" t="s">
        <v>1981</v>
      </c>
      <c r="C3941" s="15" t="s">
        <v>2355</v>
      </c>
      <c r="D3941" s="15">
        <v>2003</v>
      </c>
      <c r="E3941" s="15">
        <v>4.9180000000000001</v>
      </c>
      <c r="F3941" s="15">
        <v>2.3130000000000002</v>
      </c>
      <c r="G3941" s="15">
        <v>0.66700000000000004</v>
      </c>
      <c r="H3941" s="15">
        <v>4.6479999999999997</v>
      </c>
      <c r="I3941" s="15">
        <v>0</v>
      </c>
    </row>
    <row r="3942" spans="1:9" x14ac:dyDescent="0.2">
      <c r="A3942" s="15">
        <v>3941</v>
      </c>
      <c r="B3942" s="15" t="s">
        <v>2354</v>
      </c>
      <c r="C3942" s="15" t="s">
        <v>2353</v>
      </c>
      <c r="D3942" s="15">
        <v>1968</v>
      </c>
      <c r="E3942" s="15">
        <v>4.9180000000000001</v>
      </c>
      <c r="F3942" s="15">
        <v>0.51500000000000001</v>
      </c>
      <c r="G3942" s="15">
        <v>3.6890000000000001</v>
      </c>
      <c r="H3942" s="15">
        <v>5.1040000000000001</v>
      </c>
      <c r="I3942" s="15">
        <v>0</v>
      </c>
    </row>
    <row r="3943" spans="1:9" x14ac:dyDescent="0.2">
      <c r="A3943" s="15">
        <v>3942</v>
      </c>
      <c r="B3943" s="15" t="s">
        <v>1784</v>
      </c>
      <c r="C3943" s="15" t="s">
        <v>2352</v>
      </c>
      <c r="D3943" s="15">
        <v>1971</v>
      </c>
      <c r="E3943" s="15">
        <v>4.9180000000000001</v>
      </c>
      <c r="F3943" s="15">
        <v>8.0380000000000003</v>
      </c>
      <c r="G3943" s="15">
        <v>1.375</v>
      </c>
      <c r="H3943" s="15">
        <v>0.6</v>
      </c>
      <c r="I3943" s="15">
        <v>0</v>
      </c>
    </row>
    <row r="3944" spans="1:9" x14ac:dyDescent="0.2">
      <c r="A3944" s="15">
        <v>3943</v>
      </c>
      <c r="B3944" s="15" t="s">
        <v>1042</v>
      </c>
      <c r="C3944" s="15" t="s">
        <v>2351</v>
      </c>
      <c r="D3944" s="15">
        <v>1939</v>
      </c>
      <c r="E3944" s="15">
        <v>4.9169999999999998</v>
      </c>
      <c r="F3944" s="15">
        <v>3.9169999999999998</v>
      </c>
      <c r="G3944" s="15">
        <v>0</v>
      </c>
      <c r="H3944" s="15">
        <v>0.54300000000000004</v>
      </c>
      <c r="I3944" s="15">
        <v>0</v>
      </c>
    </row>
    <row r="3945" spans="1:9" x14ac:dyDescent="0.2">
      <c r="A3945" s="15">
        <v>3944</v>
      </c>
      <c r="B3945" s="15" t="s">
        <v>2350</v>
      </c>
      <c r="C3945" s="15" t="s">
        <v>2349</v>
      </c>
      <c r="D3945" s="15">
        <v>1996</v>
      </c>
      <c r="E3945" s="15">
        <v>4.9169999999999998</v>
      </c>
      <c r="F3945" s="15">
        <v>3.5510000000000002</v>
      </c>
      <c r="G3945" s="15">
        <v>0.53300000000000003</v>
      </c>
      <c r="H3945" s="15">
        <v>0</v>
      </c>
      <c r="I3945" s="15">
        <v>1.109</v>
      </c>
    </row>
    <row r="3946" spans="1:9" x14ac:dyDescent="0.2">
      <c r="A3946" s="15">
        <v>3945</v>
      </c>
      <c r="B3946" s="15" t="s">
        <v>2348</v>
      </c>
      <c r="C3946" s="15" t="s">
        <v>2347</v>
      </c>
      <c r="D3946" s="15">
        <v>1972</v>
      </c>
      <c r="E3946" s="15">
        <v>4.9160000000000004</v>
      </c>
      <c r="F3946" s="15">
        <v>6.992</v>
      </c>
      <c r="G3946" s="15">
        <v>0.75</v>
      </c>
      <c r="H3946" s="15">
        <v>1</v>
      </c>
      <c r="I3946" s="15">
        <v>0</v>
      </c>
    </row>
    <row r="3947" spans="1:9" x14ac:dyDescent="0.2">
      <c r="A3947" s="15">
        <v>3946</v>
      </c>
      <c r="B3947" s="15" t="s">
        <v>2346</v>
      </c>
      <c r="C3947" s="15" t="s">
        <v>2345</v>
      </c>
      <c r="D3947" s="15">
        <v>1984</v>
      </c>
      <c r="E3947" s="15">
        <v>4.9160000000000004</v>
      </c>
      <c r="F3947" s="15">
        <v>3.532</v>
      </c>
      <c r="G3947" s="15">
        <v>1.2010000000000001</v>
      </c>
      <c r="H3947" s="15">
        <v>1.196</v>
      </c>
      <c r="I3947" s="15">
        <v>0.51100000000000001</v>
      </c>
    </row>
    <row r="3948" spans="1:9" x14ac:dyDescent="0.2">
      <c r="A3948" s="15">
        <v>3947</v>
      </c>
      <c r="B3948" s="15" t="s">
        <v>766</v>
      </c>
      <c r="C3948" s="15" t="s">
        <v>2344</v>
      </c>
      <c r="D3948" s="15">
        <v>1991</v>
      </c>
      <c r="E3948" s="15">
        <v>4.9160000000000004</v>
      </c>
      <c r="F3948" s="15">
        <v>2.1419999999999999</v>
      </c>
      <c r="G3948" s="15">
        <v>2.601</v>
      </c>
      <c r="H3948" s="15">
        <v>1.7470000000000001</v>
      </c>
      <c r="I3948" s="15">
        <v>0.55600000000000005</v>
      </c>
    </row>
    <row r="3949" spans="1:9" x14ac:dyDescent="0.2">
      <c r="A3949" s="15">
        <v>3948</v>
      </c>
      <c r="B3949" s="15" t="s">
        <v>519</v>
      </c>
      <c r="C3949" s="15" t="s">
        <v>2343</v>
      </c>
      <c r="D3949" s="15">
        <v>1986</v>
      </c>
      <c r="E3949" s="15">
        <v>4.915</v>
      </c>
      <c r="F3949" s="15">
        <v>1.7350000000000001</v>
      </c>
      <c r="G3949" s="15">
        <v>2.91</v>
      </c>
      <c r="H3949" s="15">
        <v>4.923</v>
      </c>
      <c r="I3949" s="15">
        <v>0</v>
      </c>
    </row>
    <row r="3950" spans="1:9" x14ac:dyDescent="0.2">
      <c r="A3950" s="15">
        <v>3949</v>
      </c>
      <c r="B3950" s="15" t="s">
        <v>2210</v>
      </c>
      <c r="C3950" s="15" t="s">
        <v>2342</v>
      </c>
      <c r="D3950" s="15">
        <v>1942</v>
      </c>
      <c r="E3950" s="15">
        <v>4.915</v>
      </c>
      <c r="F3950" s="15">
        <v>4.3920000000000003</v>
      </c>
      <c r="G3950" s="15">
        <v>0</v>
      </c>
      <c r="H3950" s="15">
        <v>0</v>
      </c>
      <c r="I3950" s="15">
        <v>0.51400000000000001</v>
      </c>
    </row>
    <row r="3951" spans="1:9" x14ac:dyDescent="0.2">
      <c r="A3951" s="15">
        <v>3950</v>
      </c>
      <c r="B3951" s="15" t="s">
        <v>2214</v>
      </c>
      <c r="C3951" s="15" t="s">
        <v>2341</v>
      </c>
      <c r="D3951" s="15">
        <v>1983</v>
      </c>
      <c r="E3951" s="15">
        <v>4.9119999999999999</v>
      </c>
      <c r="F3951" s="15">
        <v>4.42</v>
      </c>
      <c r="G3951" s="15">
        <v>1.212</v>
      </c>
      <c r="H3951" s="15">
        <v>0</v>
      </c>
      <c r="I3951" s="15">
        <v>0.51</v>
      </c>
    </row>
    <row r="3952" spans="1:9" x14ac:dyDescent="0.2">
      <c r="A3952" s="15">
        <v>3951</v>
      </c>
      <c r="B3952" s="15" t="s">
        <v>586</v>
      </c>
      <c r="C3952" s="15" t="s">
        <v>2340</v>
      </c>
      <c r="D3952" s="15">
        <v>1974</v>
      </c>
      <c r="E3952" s="15">
        <v>4.9119999999999999</v>
      </c>
      <c r="F3952" s="15">
        <v>5.8040000000000003</v>
      </c>
      <c r="G3952" s="15">
        <v>2.0939999999999999</v>
      </c>
      <c r="H3952" s="15">
        <v>1.0569999999999999</v>
      </c>
      <c r="I3952" s="15">
        <v>0</v>
      </c>
    </row>
    <row r="3953" spans="1:9" x14ac:dyDescent="0.2">
      <c r="A3953" s="15">
        <v>3952</v>
      </c>
      <c r="B3953" s="15" t="s">
        <v>801</v>
      </c>
      <c r="C3953" s="15" t="s">
        <v>2339</v>
      </c>
      <c r="D3953" s="15">
        <v>1965</v>
      </c>
      <c r="E3953" s="15">
        <v>4.91</v>
      </c>
      <c r="F3953" s="15">
        <v>5.3319999999999999</v>
      </c>
      <c r="G3953" s="15">
        <v>2.048</v>
      </c>
      <c r="H3953" s="15">
        <v>1.1140000000000001</v>
      </c>
      <c r="I3953" s="15">
        <v>0</v>
      </c>
    </row>
    <row r="3954" spans="1:9" x14ac:dyDescent="0.2">
      <c r="A3954" s="15">
        <v>3953</v>
      </c>
      <c r="B3954" s="15" t="s">
        <v>2338</v>
      </c>
      <c r="C3954" s="15" t="s">
        <v>2337</v>
      </c>
      <c r="D3954" s="15">
        <v>1992</v>
      </c>
      <c r="E3954" s="15">
        <v>4.91</v>
      </c>
      <c r="F3954" s="15">
        <v>4.0620000000000003</v>
      </c>
      <c r="G3954" s="15">
        <v>0.53300000000000003</v>
      </c>
      <c r="H3954" s="15">
        <v>1.085</v>
      </c>
      <c r="I3954" s="15">
        <v>0.55600000000000005</v>
      </c>
    </row>
    <row r="3955" spans="1:9" x14ac:dyDescent="0.2">
      <c r="A3955" s="15">
        <v>3954</v>
      </c>
      <c r="B3955" s="15" t="s">
        <v>2336</v>
      </c>
      <c r="C3955" s="15" t="s">
        <v>2335</v>
      </c>
      <c r="D3955" s="15">
        <v>1996</v>
      </c>
      <c r="E3955" s="15">
        <v>4.9080000000000004</v>
      </c>
      <c r="F3955" s="15">
        <v>2.177</v>
      </c>
      <c r="G3955" s="15">
        <v>4.5949999999999998</v>
      </c>
      <c r="H3955" s="15">
        <v>0</v>
      </c>
      <c r="I3955" s="15">
        <v>0</v>
      </c>
    </row>
    <row r="3956" spans="1:9" x14ac:dyDescent="0.2">
      <c r="A3956" s="15">
        <v>3955</v>
      </c>
      <c r="B3956" s="15" t="s">
        <v>2334</v>
      </c>
      <c r="C3956" s="15" t="s">
        <v>2333</v>
      </c>
      <c r="D3956" s="15">
        <v>1981</v>
      </c>
      <c r="E3956" s="15">
        <v>4.907</v>
      </c>
      <c r="F3956" s="15">
        <v>3.9239999999999999</v>
      </c>
      <c r="G3956" s="15">
        <v>1.611</v>
      </c>
      <c r="H3956" s="15">
        <v>2.8439999999999999</v>
      </c>
      <c r="I3956" s="15">
        <v>0</v>
      </c>
    </row>
    <row r="3957" spans="1:9" x14ac:dyDescent="0.2">
      <c r="A3957" s="15">
        <v>3956</v>
      </c>
      <c r="B3957" s="15" t="s">
        <v>2332</v>
      </c>
      <c r="C3957" s="15" t="s">
        <v>2331</v>
      </c>
      <c r="D3957" s="15">
        <v>1956</v>
      </c>
      <c r="E3957" s="15">
        <v>4.907</v>
      </c>
      <c r="F3957" s="15">
        <v>4.1349999999999998</v>
      </c>
      <c r="G3957" s="15">
        <v>2.0910000000000002</v>
      </c>
      <c r="H3957" s="15">
        <v>0</v>
      </c>
      <c r="I3957" s="15">
        <v>0</v>
      </c>
    </row>
    <row r="3958" spans="1:9" x14ac:dyDescent="0.2">
      <c r="A3958" s="15">
        <v>3957</v>
      </c>
      <c r="B3958" s="15" t="s">
        <v>2330</v>
      </c>
      <c r="C3958" s="15" t="s">
        <v>2329</v>
      </c>
      <c r="D3958" s="15">
        <v>1986</v>
      </c>
      <c r="E3958" s="15">
        <v>4.9050000000000002</v>
      </c>
      <c r="F3958" s="15">
        <v>4.13</v>
      </c>
      <c r="G3958" s="15">
        <v>1.3560000000000001</v>
      </c>
      <c r="H3958" s="15">
        <v>1.9139999999999999</v>
      </c>
      <c r="I3958" s="15">
        <v>0</v>
      </c>
    </row>
    <row r="3959" spans="1:9" x14ac:dyDescent="0.2">
      <c r="A3959" s="15">
        <v>3958</v>
      </c>
      <c r="B3959" s="15" t="s">
        <v>2328</v>
      </c>
      <c r="C3959" s="15" t="s">
        <v>2327</v>
      </c>
      <c r="D3959" s="15">
        <v>1997</v>
      </c>
      <c r="E3959" s="15">
        <v>4.9050000000000002</v>
      </c>
      <c r="F3959" s="15">
        <v>0.70499999999999996</v>
      </c>
      <c r="G3959" s="15">
        <v>1.84</v>
      </c>
      <c r="H3959" s="15">
        <v>4.4539999999999997</v>
      </c>
      <c r="I3959" s="15">
        <v>0.52200000000000002</v>
      </c>
    </row>
    <row r="3960" spans="1:9" x14ac:dyDescent="0.2">
      <c r="A3960" s="15">
        <v>3959</v>
      </c>
      <c r="B3960" s="15" t="s">
        <v>2326</v>
      </c>
      <c r="C3960" s="15" t="s">
        <v>2325</v>
      </c>
      <c r="D3960" s="15">
        <v>1947</v>
      </c>
      <c r="E3960" s="15">
        <v>4.9050000000000002</v>
      </c>
      <c r="F3960" s="15">
        <v>2.1760000000000002</v>
      </c>
      <c r="G3960" s="15">
        <v>2.5</v>
      </c>
      <c r="H3960" s="15">
        <v>0</v>
      </c>
      <c r="I3960" s="15">
        <v>0</v>
      </c>
    </row>
    <row r="3961" spans="1:9" x14ac:dyDescent="0.2">
      <c r="A3961" s="15">
        <v>3960</v>
      </c>
      <c r="B3961" s="15" t="s">
        <v>2324</v>
      </c>
      <c r="C3961" s="15" t="s">
        <v>2323</v>
      </c>
      <c r="D3961" s="15">
        <v>1964</v>
      </c>
      <c r="E3961" s="15">
        <v>4.9029999999999996</v>
      </c>
      <c r="F3961" s="15">
        <v>4.6909999999999998</v>
      </c>
      <c r="G3961" s="15">
        <v>4.1219999999999999</v>
      </c>
      <c r="H3961" s="15">
        <v>0.55000000000000004</v>
      </c>
      <c r="I3961" s="15">
        <v>0</v>
      </c>
    </row>
    <row r="3962" spans="1:9" x14ac:dyDescent="0.2">
      <c r="A3962" s="15">
        <v>3961</v>
      </c>
      <c r="B3962" s="15" t="s">
        <v>2322</v>
      </c>
      <c r="C3962" s="15" t="s">
        <v>2321</v>
      </c>
      <c r="D3962" s="15">
        <v>1999</v>
      </c>
      <c r="E3962" s="15">
        <v>4.9029999999999996</v>
      </c>
      <c r="F3962" s="15">
        <v>1.7549999999999999</v>
      </c>
      <c r="G3962" s="15">
        <v>3.75</v>
      </c>
      <c r="H3962" s="15">
        <v>1.6870000000000001</v>
      </c>
      <c r="I3962" s="15">
        <v>0</v>
      </c>
    </row>
    <row r="3963" spans="1:9" x14ac:dyDescent="0.2">
      <c r="A3963" s="15">
        <v>3962</v>
      </c>
      <c r="B3963" s="15" t="s">
        <v>2320</v>
      </c>
      <c r="C3963" s="15" t="s">
        <v>2319</v>
      </c>
      <c r="D3963" s="15">
        <v>2002</v>
      </c>
      <c r="E3963" s="15">
        <v>4.9020000000000001</v>
      </c>
      <c r="F3963" s="15">
        <v>2.488</v>
      </c>
      <c r="G3963" s="15">
        <v>0.6</v>
      </c>
      <c r="H3963" s="15">
        <v>4.3760000000000003</v>
      </c>
      <c r="I3963" s="15">
        <v>0</v>
      </c>
    </row>
    <row r="3964" spans="1:9" x14ac:dyDescent="0.2">
      <c r="A3964" s="15">
        <v>3963</v>
      </c>
      <c r="B3964" s="15" t="s">
        <v>2318</v>
      </c>
      <c r="C3964" s="15" t="s">
        <v>2317</v>
      </c>
      <c r="D3964" s="15">
        <v>1963</v>
      </c>
      <c r="E3964" s="15">
        <v>4.9009999999999998</v>
      </c>
      <c r="F3964" s="15">
        <v>5.343</v>
      </c>
      <c r="G3964" s="15">
        <v>2.117</v>
      </c>
      <c r="H3964" s="15">
        <v>0</v>
      </c>
      <c r="I3964" s="15">
        <v>0</v>
      </c>
    </row>
    <row r="3965" spans="1:9" x14ac:dyDescent="0.2">
      <c r="A3965" s="15">
        <v>3964</v>
      </c>
      <c r="B3965" s="15" t="s">
        <v>2316</v>
      </c>
      <c r="C3965" s="15" t="s">
        <v>2315</v>
      </c>
      <c r="D3965" s="15">
        <v>1958</v>
      </c>
      <c r="E3965" s="15">
        <v>4.9009999999999998</v>
      </c>
      <c r="F3965" s="15">
        <v>5.13</v>
      </c>
      <c r="G3965" s="15">
        <v>1.3680000000000001</v>
      </c>
      <c r="H3965" s="15">
        <v>0</v>
      </c>
      <c r="I3965" s="15">
        <v>0</v>
      </c>
    </row>
    <row r="3966" spans="1:9" x14ac:dyDescent="0.2">
      <c r="A3966" s="15">
        <v>3965</v>
      </c>
      <c r="B3966" s="15" t="s">
        <v>1340</v>
      </c>
      <c r="C3966" s="15" t="s">
        <v>2314</v>
      </c>
      <c r="D3966" s="15">
        <v>1981</v>
      </c>
      <c r="E3966" s="15">
        <v>4.9009999999999998</v>
      </c>
      <c r="F3966" s="15">
        <v>0.74199999999999999</v>
      </c>
      <c r="G3966" s="15">
        <v>4.9180000000000001</v>
      </c>
      <c r="H3966" s="15">
        <v>3.7250000000000001</v>
      </c>
      <c r="I3966" s="15">
        <v>0</v>
      </c>
    </row>
    <row r="3967" spans="1:9" x14ac:dyDescent="0.2">
      <c r="A3967" s="15">
        <v>3966</v>
      </c>
      <c r="B3967" s="15" t="s">
        <v>915</v>
      </c>
      <c r="C3967" s="15" t="s">
        <v>2313</v>
      </c>
      <c r="D3967" s="15">
        <v>2005</v>
      </c>
      <c r="E3967" s="15">
        <v>4.9000000000000004</v>
      </c>
      <c r="F3967" s="15">
        <v>4.0650000000000004</v>
      </c>
      <c r="G3967" s="15">
        <v>1.131</v>
      </c>
      <c r="H3967" s="15">
        <v>0</v>
      </c>
      <c r="I3967" s="15">
        <v>0.52</v>
      </c>
    </row>
    <row r="3968" spans="1:9" x14ac:dyDescent="0.2">
      <c r="A3968" s="15">
        <v>3967</v>
      </c>
      <c r="B3968" s="15" t="s">
        <v>2312</v>
      </c>
      <c r="C3968" s="15" t="s">
        <v>2311</v>
      </c>
      <c r="D3968" s="15">
        <v>1953</v>
      </c>
      <c r="E3968" s="15">
        <v>4.9000000000000004</v>
      </c>
      <c r="F3968" s="15">
        <v>2.8769999999999998</v>
      </c>
      <c r="G3968" s="15">
        <v>2.702</v>
      </c>
      <c r="H3968" s="15">
        <v>0</v>
      </c>
      <c r="I3968" s="15">
        <v>0</v>
      </c>
    </row>
    <row r="3969" spans="1:9" x14ac:dyDescent="0.2">
      <c r="A3969" s="15">
        <v>3968</v>
      </c>
      <c r="B3969" s="15" t="s">
        <v>836</v>
      </c>
      <c r="C3969" s="15" t="s">
        <v>2164</v>
      </c>
      <c r="D3969" s="15">
        <v>1996</v>
      </c>
      <c r="E3969" s="15">
        <v>4.8979999999999997</v>
      </c>
      <c r="F3969" s="15">
        <v>1.542</v>
      </c>
      <c r="G3969" s="15">
        <v>0.75</v>
      </c>
      <c r="H3969" s="15">
        <v>3.4039999999999999</v>
      </c>
      <c r="I3969" s="15">
        <v>1</v>
      </c>
    </row>
    <row r="3970" spans="1:9" x14ac:dyDescent="0.2">
      <c r="A3970" s="15">
        <v>3969</v>
      </c>
      <c r="B3970" s="15" t="s">
        <v>2310</v>
      </c>
      <c r="C3970" s="15" t="s">
        <v>2309</v>
      </c>
      <c r="D3970" s="15">
        <v>1977</v>
      </c>
      <c r="E3970" s="15">
        <v>4.8970000000000002</v>
      </c>
      <c r="F3970" s="15">
        <v>1.2609999999999999</v>
      </c>
      <c r="G3970" s="15">
        <v>3.1259999999999999</v>
      </c>
      <c r="H3970" s="15">
        <v>4.9989999999999997</v>
      </c>
      <c r="I3970" s="15">
        <v>0</v>
      </c>
    </row>
    <row r="3971" spans="1:9" x14ac:dyDescent="0.2">
      <c r="A3971" s="15">
        <v>3970</v>
      </c>
      <c r="B3971" s="15" t="s">
        <v>2308</v>
      </c>
      <c r="C3971" s="15" t="s">
        <v>2307</v>
      </c>
      <c r="D3971" s="15">
        <v>1980</v>
      </c>
      <c r="E3971" s="15">
        <v>4.8959999999999999</v>
      </c>
      <c r="F3971" s="15">
        <v>1.8420000000000001</v>
      </c>
      <c r="G3971" s="15">
        <v>0.7</v>
      </c>
      <c r="H3971" s="15">
        <v>6.7759999999999998</v>
      </c>
      <c r="I3971" s="15">
        <v>0</v>
      </c>
    </row>
    <row r="3972" spans="1:9" x14ac:dyDescent="0.2">
      <c r="A3972" s="15">
        <v>3971</v>
      </c>
      <c r="B3972" s="15" t="s">
        <v>2306</v>
      </c>
      <c r="C3972" s="15" t="s">
        <v>2305</v>
      </c>
      <c r="D3972" s="15">
        <v>2006</v>
      </c>
      <c r="E3972" s="15">
        <v>4.8949999999999996</v>
      </c>
      <c r="F3972" s="15">
        <v>1.744</v>
      </c>
      <c r="G3972" s="15">
        <v>1.2609999999999999</v>
      </c>
      <c r="H3972" s="15">
        <v>2.806</v>
      </c>
      <c r="I3972" s="15">
        <v>0.56699999999999995</v>
      </c>
    </row>
    <row r="3973" spans="1:9" x14ac:dyDescent="0.2">
      <c r="A3973" s="15">
        <v>3972</v>
      </c>
      <c r="B3973" s="15" t="s">
        <v>724</v>
      </c>
      <c r="C3973" s="15" t="s">
        <v>2304</v>
      </c>
      <c r="D3973" s="15">
        <v>1940</v>
      </c>
      <c r="E3973" s="15">
        <v>4.8949999999999996</v>
      </c>
      <c r="F3973" s="15">
        <v>4.2370000000000001</v>
      </c>
      <c r="G3973" s="15">
        <v>0</v>
      </c>
      <c r="H3973" s="15">
        <v>0</v>
      </c>
      <c r="I3973" s="15">
        <v>0.51600000000000001</v>
      </c>
    </row>
    <row r="3974" spans="1:9" x14ac:dyDescent="0.2">
      <c r="A3974" s="15">
        <v>3973</v>
      </c>
      <c r="B3974" s="15" t="s">
        <v>1260</v>
      </c>
      <c r="C3974" s="15" t="s">
        <v>1090</v>
      </c>
      <c r="D3974" s="15">
        <v>1983</v>
      </c>
      <c r="E3974" s="15">
        <v>4.8940000000000001</v>
      </c>
      <c r="F3974" s="15">
        <v>0.71399999999999997</v>
      </c>
      <c r="G3974" s="15">
        <v>1.25</v>
      </c>
      <c r="H3974" s="15">
        <v>9.4749999999999996</v>
      </c>
      <c r="I3974" s="15">
        <v>0</v>
      </c>
    </row>
    <row r="3975" spans="1:9" x14ac:dyDescent="0.2">
      <c r="A3975" s="15">
        <v>3974</v>
      </c>
      <c r="B3975" s="15" t="s">
        <v>2303</v>
      </c>
      <c r="C3975" s="15" t="s">
        <v>2302</v>
      </c>
      <c r="D3975" s="15">
        <v>1984</v>
      </c>
      <c r="E3975" s="15">
        <v>4.8940000000000001</v>
      </c>
      <c r="F3975" s="15">
        <v>0.72199999999999998</v>
      </c>
      <c r="G3975" s="15">
        <v>3.0259999999999998</v>
      </c>
      <c r="H3975" s="15">
        <v>7.7960000000000003</v>
      </c>
      <c r="I3975" s="15">
        <v>0</v>
      </c>
    </row>
    <row r="3976" spans="1:9" x14ac:dyDescent="0.2">
      <c r="A3976" s="15">
        <v>3975</v>
      </c>
      <c r="B3976" s="15" t="s">
        <v>2301</v>
      </c>
      <c r="C3976" s="15" t="s">
        <v>2300</v>
      </c>
      <c r="D3976" s="15">
        <v>1995</v>
      </c>
      <c r="E3976" s="15">
        <v>4.8929999999999998</v>
      </c>
      <c r="F3976" s="15">
        <v>0.2</v>
      </c>
      <c r="G3976" s="15">
        <v>0.6</v>
      </c>
      <c r="H3976" s="15">
        <v>7.8339999999999996</v>
      </c>
      <c r="I3976" s="15">
        <v>0.53300000000000003</v>
      </c>
    </row>
    <row r="3977" spans="1:9" x14ac:dyDescent="0.2">
      <c r="A3977" s="15">
        <v>3976</v>
      </c>
      <c r="B3977" s="15" t="s">
        <v>1599</v>
      </c>
      <c r="C3977" s="15" t="s">
        <v>2299</v>
      </c>
      <c r="D3977" s="15">
        <v>1947</v>
      </c>
      <c r="E3977" s="15">
        <v>4.8929999999999998</v>
      </c>
      <c r="F3977" s="15">
        <v>3.2789999999999999</v>
      </c>
      <c r="G3977" s="15">
        <v>1.5</v>
      </c>
      <c r="H3977" s="15">
        <v>0</v>
      </c>
      <c r="I3977" s="15">
        <v>0</v>
      </c>
    </row>
    <row r="3978" spans="1:9" x14ac:dyDescent="0.2">
      <c r="A3978" s="15">
        <v>3977</v>
      </c>
      <c r="B3978" s="15" t="s">
        <v>2298</v>
      </c>
      <c r="C3978" s="15" t="s">
        <v>2297</v>
      </c>
      <c r="D3978" s="15">
        <v>1968</v>
      </c>
      <c r="E3978" s="15">
        <v>4.8920000000000003</v>
      </c>
      <c r="F3978" s="15">
        <v>6.5780000000000003</v>
      </c>
      <c r="G3978" s="15">
        <v>5.2560000000000002</v>
      </c>
      <c r="H3978" s="15">
        <v>0</v>
      </c>
      <c r="I3978" s="15">
        <v>0</v>
      </c>
    </row>
    <row r="3979" spans="1:9" x14ac:dyDescent="0.2">
      <c r="A3979" s="15">
        <v>3978</v>
      </c>
      <c r="B3979" s="15" t="s">
        <v>748</v>
      </c>
      <c r="C3979" s="15" t="s">
        <v>2296</v>
      </c>
      <c r="D3979" s="15">
        <v>1982</v>
      </c>
      <c r="E3979" s="15">
        <v>4.891</v>
      </c>
      <c r="F3979" s="15">
        <v>2.129</v>
      </c>
      <c r="G3979" s="15">
        <v>1.268</v>
      </c>
      <c r="H3979" s="15">
        <v>2.9380000000000002</v>
      </c>
      <c r="I3979" s="15">
        <v>0.55600000000000005</v>
      </c>
    </row>
    <row r="3980" spans="1:9" x14ac:dyDescent="0.2">
      <c r="A3980" s="15">
        <v>3979</v>
      </c>
      <c r="B3980" s="15" t="s">
        <v>515</v>
      </c>
      <c r="C3980" s="15" t="s">
        <v>2295</v>
      </c>
      <c r="D3980" s="15">
        <v>1998</v>
      </c>
      <c r="E3980" s="15">
        <v>4.8890000000000002</v>
      </c>
      <c r="F3980" s="15">
        <v>0.51700000000000002</v>
      </c>
      <c r="G3980" s="15">
        <v>1.034</v>
      </c>
      <c r="H3980" s="15">
        <v>2.4660000000000002</v>
      </c>
      <c r="I3980" s="15">
        <v>2.0670000000000002</v>
      </c>
    </row>
    <row r="3981" spans="1:9" x14ac:dyDescent="0.2">
      <c r="A3981" s="15">
        <v>3980</v>
      </c>
      <c r="B3981" s="15" t="s">
        <v>2294</v>
      </c>
      <c r="C3981" s="15" t="s">
        <v>2293</v>
      </c>
      <c r="D3981" s="15">
        <v>1968</v>
      </c>
      <c r="E3981" s="15">
        <v>4.8890000000000002</v>
      </c>
      <c r="F3981" s="15">
        <v>5.5609999999999999</v>
      </c>
      <c r="G3981" s="15">
        <v>2.1429999999999998</v>
      </c>
      <c r="H3981" s="15">
        <v>2.0710000000000002</v>
      </c>
      <c r="I3981" s="15">
        <v>0</v>
      </c>
    </row>
    <row r="3982" spans="1:9" x14ac:dyDescent="0.2">
      <c r="A3982" s="15">
        <v>3981</v>
      </c>
      <c r="B3982" s="15" t="s">
        <v>2111</v>
      </c>
      <c r="C3982" s="15" t="s">
        <v>2292</v>
      </c>
      <c r="D3982" s="15">
        <v>1984</v>
      </c>
      <c r="E3982" s="15">
        <v>4.8879999999999999</v>
      </c>
      <c r="F3982" s="15">
        <v>2.9849999999999999</v>
      </c>
      <c r="G3982" s="15">
        <v>3</v>
      </c>
      <c r="H3982" s="15">
        <v>2.6509999999999998</v>
      </c>
      <c r="I3982" s="15">
        <v>0</v>
      </c>
    </row>
    <row r="3983" spans="1:9" x14ac:dyDescent="0.2">
      <c r="A3983" s="15">
        <v>3982</v>
      </c>
      <c r="B3983" s="15" t="s">
        <v>2291</v>
      </c>
      <c r="C3983" s="15" t="s">
        <v>2290</v>
      </c>
      <c r="D3983" s="15">
        <v>1998</v>
      </c>
      <c r="E3983" s="15">
        <v>4.8879999999999999</v>
      </c>
      <c r="F3983" s="15">
        <v>2.6930000000000001</v>
      </c>
      <c r="G3983" s="15">
        <v>0.75</v>
      </c>
      <c r="H3983" s="15">
        <v>1.7869999999999999</v>
      </c>
      <c r="I3983" s="15">
        <v>0.54800000000000004</v>
      </c>
    </row>
    <row r="3984" spans="1:9" x14ac:dyDescent="0.2">
      <c r="A3984" s="15">
        <v>3983</v>
      </c>
      <c r="B3984" s="15" t="s">
        <v>1617</v>
      </c>
      <c r="C3984" s="15" t="s">
        <v>2289</v>
      </c>
      <c r="D3984" s="15">
        <v>1963</v>
      </c>
      <c r="E3984" s="15">
        <v>4.8860000000000001</v>
      </c>
      <c r="F3984" s="15">
        <v>6.3570000000000002</v>
      </c>
      <c r="G3984" s="15">
        <v>0.66700000000000004</v>
      </c>
      <c r="H3984" s="15">
        <v>0</v>
      </c>
      <c r="I3984" s="15">
        <v>0</v>
      </c>
    </row>
    <row r="3985" spans="1:9" x14ac:dyDescent="0.2">
      <c r="A3985" s="15">
        <v>3984</v>
      </c>
      <c r="B3985" s="15" t="s">
        <v>2288</v>
      </c>
      <c r="C3985" s="15" t="s">
        <v>2287</v>
      </c>
      <c r="D3985" s="15">
        <v>1975</v>
      </c>
      <c r="E3985" s="15">
        <v>4.8849999999999998</v>
      </c>
      <c r="F3985" s="15">
        <v>3.508</v>
      </c>
      <c r="G3985" s="15">
        <v>2.4700000000000002</v>
      </c>
      <c r="H3985" s="15">
        <v>2.5449999999999999</v>
      </c>
      <c r="I3985" s="15">
        <v>0</v>
      </c>
    </row>
    <row r="3986" spans="1:9" x14ac:dyDescent="0.2">
      <c r="A3986" s="15">
        <v>3985</v>
      </c>
      <c r="B3986" s="15" t="s">
        <v>1860</v>
      </c>
      <c r="C3986" s="15" t="s">
        <v>2286</v>
      </c>
      <c r="D3986" s="15">
        <v>1971</v>
      </c>
      <c r="E3986" s="15">
        <v>4.8840000000000003</v>
      </c>
      <c r="F3986" s="15">
        <v>5.2809999999999997</v>
      </c>
      <c r="G3986" s="15">
        <v>0.56699999999999995</v>
      </c>
      <c r="H3986" s="15">
        <v>0.55300000000000005</v>
      </c>
      <c r="I3986" s="15">
        <v>1.0649999999999999</v>
      </c>
    </row>
    <row r="3987" spans="1:9" x14ac:dyDescent="0.2">
      <c r="A3987" s="15">
        <v>3986</v>
      </c>
      <c r="B3987" s="15" t="s">
        <v>2285</v>
      </c>
      <c r="C3987" s="15" t="s">
        <v>2284</v>
      </c>
      <c r="D3987" s="15">
        <v>1984</v>
      </c>
      <c r="E3987" s="15">
        <v>4.8840000000000003</v>
      </c>
      <c r="F3987" s="15">
        <v>0.51900000000000002</v>
      </c>
      <c r="G3987" s="15">
        <v>0.51500000000000001</v>
      </c>
      <c r="H3987" s="15">
        <v>12.129</v>
      </c>
      <c r="I3987" s="15">
        <v>0</v>
      </c>
    </row>
    <row r="3988" spans="1:9" x14ac:dyDescent="0.2">
      <c r="A3988" s="15">
        <v>3987</v>
      </c>
      <c r="B3988" s="15" t="s">
        <v>2283</v>
      </c>
      <c r="C3988" s="15" t="s">
        <v>2282</v>
      </c>
      <c r="D3988" s="15">
        <v>2006</v>
      </c>
      <c r="E3988" s="15">
        <v>4.8789999999999996</v>
      </c>
      <c r="F3988" s="15">
        <v>1.7909999999999999</v>
      </c>
      <c r="G3988" s="15">
        <v>1.1779999999999999</v>
      </c>
      <c r="H3988" s="15">
        <v>5.1120000000000001</v>
      </c>
      <c r="I3988" s="15">
        <v>0</v>
      </c>
    </row>
    <row r="3989" spans="1:9" x14ac:dyDescent="0.2">
      <c r="A3989" s="15">
        <v>3988</v>
      </c>
      <c r="B3989" s="15" t="s">
        <v>2281</v>
      </c>
      <c r="C3989" s="15" t="s">
        <v>2280</v>
      </c>
      <c r="D3989" s="15">
        <v>1953</v>
      </c>
      <c r="E3989" s="15">
        <v>4.8789999999999996</v>
      </c>
      <c r="F3989" s="15">
        <v>4.8109999999999999</v>
      </c>
      <c r="G3989" s="15">
        <v>0</v>
      </c>
      <c r="H3989" s="15">
        <v>0.51800000000000002</v>
      </c>
      <c r="I3989" s="15">
        <v>0</v>
      </c>
    </row>
    <row r="3990" spans="1:9" x14ac:dyDescent="0.2">
      <c r="A3990" s="15">
        <v>3989</v>
      </c>
      <c r="B3990" s="15" t="s">
        <v>1375</v>
      </c>
      <c r="C3990" s="15" t="s">
        <v>2279</v>
      </c>
      <c r="D3990" s="15">
        <v>1951</v>
      </c>
      <c r="E3990" s="15">
        <v>4.8769999999999998</v>
      </c>
      <c r="F3990" s="15">
        <v>3.722</v>
      </c>
      <c r="G3990" s="15">
        <v>1.5</v>
      </c>
      <c r="H3990" s="15">
        <v>0</v>
      </c>
      <c r="I3990" s="15">
        <v>0</v>
      </c>
    </row>
    <row r="3991" spans="1:9" x14ac:dyDescent="0.2">
      <c r="A3991" s="15">
        <v>3990</v>
      </c>
      <c r="B3991" s="15" t="s">
        <v>2278</v>
      </c>
      <c r="C3991" s="15" t="s">
        <v>2277</v>
      </c>
      <c r="D3991" s="15">
        <v>1970</v>
      </c>
      <c r="E3991" s="15">
        <v>4.8769999999999998</v>
      </c>
      <c r="F3991" s="15">
        <v>3.8530000000000002</v>
      </c>
      <c r="G3991" s="15">
        <v>2.1669999999999998</v>
      </c>
      <c r="H3991" s="15">
        <v>1.5369999999999999</v>
      </c>
      <c r="I3991" s="15">
        <v>0.51100000000000001</v>
      </c>
    </row>
    <row r="3992" spans="1:9" x14ac:dyDescent="0.2">
      <c r="A3992" s="15">
        <v>3991</v>
      </c>
      <c r="B3992" s="15" t="s">
        <v>2276</v>
      </c>
      <c r="C3992" s="15" t="s">
        <v>2275</v>
      </c>
      <c r="D3992" s="15">
        <v>1999</v>
      </c>
      <c r="E3992" s="15">
        <v>4.8760000000000003</v>
      </c>
      <c r="F3992" s="15">
        <v>2.3479999999999999</v>
      </c>
      <c r="G3992" s="15">
        <v>1.653</v>
      </c>
      <c r="H3992" s="15">
        <v>1.274</v>
      </c>
      <c r="I3992" s="15">
        <v>0.51600000000000001</v>
      </c>
    </row>
    <row r="3993" spans="1:9" x14ac:dyDescent="0.2">
      <c r="A3993" s="15">
        <v>3992</v>
      </c>
      <c r="B3993" s="15" t="s">
        <v>2274</v>
      </c>
      <c r="C3993" s="15" t="s">
        <v>2273</v>
      </c>
      <c r="D3993" s="15">
        <v>1996</v>
      </c>
      <c r="E3993" s="15">
        <v>4.875</v>
      </c>
      <c r="F3993" s="15">
        <v>1.5</v>
      </c>
      <c r="G3993" s="15">
        <v>0</v>
      </c>
      <c r="H3993" s="15">
        <v>7.07</v>
      </c>
      <c r="I3993" s="15">
        <v>0.53600000000000003</v>
      </c>
    </row>
    <row r="3994" spans="1:9" x14ac:dyDescent="0.2">
      <c r="A3994" s="15">
        <v>3993</v>
      </c>
      <c r="B3994" s="15" t="s">
        <v>2272</v>
      </c>
      <c r="C3994" s="15" t="s">
        <v>2271</v>
      </c>
      <c r="D3994" s="15">
        <v>1959</v>
      </c>
      <c r="E3994" s="15">
        <v>4.8739999999999997</v>
      </c>
      <c r="F3994" s="15">
        <v>0.2</v>
      </c>
      <c r="G3994" s="15">
        <v>5.0060000000000002</v>
      </c>
      <c r="H3994" s="15">
        <v>0.56699999999999995</v>
      </c>
      <c r="I3994" s="15">
        <v>0</v>
      </c>
    </row>
    <row r="3995" spans="1:9" x14ac:dyDescent="0.2">
      <c r="A3995" s="15">
        <v>3994</v>
      </c>
      <c r="B3995" s="15" t="s">
        <v>762</v>
      </c>
      <c r="C3995" s="15" t="s">
        <v>2270</v>
      </c>
      <c r="D3995" s="15">
        <v>2007</v>
      </c>
      <c r="E3995" s="15">
        <v>4.8730000000000002</v>
      </c>
      <c r="F3995" s="15">
        <v>0</v>
      </c>
      <c r="G3995" s="15">
        <v>0.55600000000000005</v>
      </c>
      <c r="H3995" s="15">
        <v>9.5749999999999993</v>
      </c>
      <c r="I3995" s="15">
        <v>0</v>
      </c>
    </row>
    <row r="3996" spans="1:9" x14ac:dyDescent="0.2">
      <c r="A3996" s="15">
        <v>3995</v>
      </c>
      <c r="B3996" s="15" t="s">
        <v>2269</v>
      </c>
      <c r="C3996" s="15" t="s">
        <v>2268</v>
      </c>
      <c r="D3996" s="15">
        <v>1997</v>
      </c>
      <c r="E3996" s="15">
        <v>4.8719999999999999</v>
      </c>
      <c r="F3996" s="15">
        <v>1.218</v>
      </c>
      <c r="G3996" s="15">
        <v>0.7</v>
      </c>
      <c r="H3996" s="15">
        <v>5.4809999999999999</v>
      </c>
      <c r="I3996" s="15">
        <v>0.51</v>
      </c>
    </row>
    <row r="3997" spans="1:9" x14ac:dyDescent="0.2">
      <c r="A3997" s="15">
        <v>3996</v>
      </c>
      <c r="B3997" s="15" t="s">
        <v>2267</v>
      </c>
      <c r="C3997" s="15" t="s">
        <v>2266</v>
      </c>
      <c r="D3997" s="15">
        <v>1997</v>
      </c>
      <c r="E3997" s="15">
        <v>4.8710000000000004</v>
      </c>
      <c r="F3997" s="15">
        <v>3.8980000000000001</v>
      </c>
      <c r="G3997" s="15">
        <v>1.0389999999999999</v>
      </c>
      <c r="H3997" s="15">
        <v>1.153</v>
      </c>
      <c r="I3997" s="15">
        <v>0</v>
      </c>
    </row>
    <row r="3998" spans="1:9" x14ac:dyDescent="0.2">
      <c r="A3998" s="15">
        <v>3997</v>
      </c>
      <c r="B3998" s="15" t="s">
        <v>706</v>
      </c>
      <c r="C3998" s="15" t="s">
        <v>2265</v>
      </c>
      <c r="D3998" s="15">
        <v>1975</v>
      </c>
      <c r="E3998" s="15">
        <v>4.8689999999999998</v>
      </c>
      <c r="F3998" s="15">
        <v>5.5869999999999997</v>
      </c>
      <c r="G3998" s="15">
        <v>1.679</v>
      </c>
      <c r="H3998" s="15">
        <v>1</v>
      </c>
      <c r="I3998" s="15">
        <v>0</v>
      </c>
    </row>
    <row r="3999" spans="1:9" x14ac:dyDescent="0.2">
      <c r="A3999" s="15">
        <v>3998</v>
      </c>
      <c r="B3999" s="15" t="s">
        <v>2264</v>
      </c>
      <c r="C3999" s="15" t="s">
        <v>2263</v>
      </c>
      <c r="D3999" s="15">
        <v>1964</v>
      </c>
      <c r="E3999" s="15">
        <v>4.8689999999999998</v>
      </c>
      <c r="F3999" s="15">
        <v>4.7489999999999997</v>
      </c>
      <c r="G3999" s="15">
        <v>2.8610000000000002</v>
      </c>
      <c r="H3999" s="15">
        <v>1.1479999999999999</v>
      </c>
      <c r="I3999" s="15">
        <v>0</v>
      </c>
    </row>
    <row r="4000" spans="1:9" x14ac:dyDescent="0.2">
      <c r="A4000" s="15">
        <v>3999</v>
      </c>
      <c r="B4000" s="15" t="s">
        <v>2262</v>
      </c>
      <c r="C4000" s="15" t="s">
        <v>2261</v>
      </c>
      <c r="D4000" s="15">
        <v>1963</v>
      </c>
      <c r="E4000" s="15">
        <v>4.867</v>
      </c>
      <c r="F4000" s="15">
        <v>3.8029999999999999</v>
      </c>
      <c r="G4000" s="15">
        <v>4.2089999999999996</v>
      </c>
      <c r="H4000" s="15">
        <v>0</v>
      </c>
      <c r="I4000" s="15">
        <v>0</v>
      </c>
    </row>
    <row r="4001" spans="1:9" x14ac:dyDescent="0.2">
      <c r="A4001" s="15">
        <v>4000</v>
      </c>
      <c r="B4001" s="15" t="s">
        <v>2260</v>
      </c>
      <c r="C4001" s="15" t="s">
        <v>2259</v>
      </c>
      <c r="D4001" s="15">
        <v>1957</v>
      </c>
      <c r="E4001" s="15">
        <v>4.867</v>
      </c>
      <c r="F4001" s="15">
        <v>4.4109999999999996</v>
      </c>
      <c r="G4001" s="15">
        <v>2.0910000000000002</v>
      </c>
      <c r="H4001" s="15">
        <v>0</v>
      </c>
      <c r="I4001" s="15">
        <v>0</v>
      </c>
    </row>
    <row r="4002" spans="1:9" x14ac:dyDescent="0.2">
      <c r="A4002" s="15">
        <v>4001</v>
      </c>
      <c r="B4002" s="15" t="s">
        <v>2258</v>
      </c>
      <c r="C4002" s="15" t="s">
        <v>2257</v>
      </c>
      <c r="D4002" s="15">
        <v>1995</v>
      </c>
      <c r="E4002" s="15">
        <v>4.8659999999999997</v>
      </c>
      <c r="F4002" s="15">
        <v>3.359</v>
      </c>
      <c r="G4002" s="15">
        <v>0.54200000000000004</v>
      </c>
      <c r="H4002" s="15">
        <v>0.55600000000000005</v>
      </c>
      <c r="I4002" s="15">
        <v>0.51200000000000001</v>
      </c>
    </row>
    <row r="4003" spans="1:9" x14ac:dyDescent="0.2">
      <c r="A4003" s="15">
        <v>4002</v>
      </c>
      <c r="B4003" s="15" t="s">
        <v>1852</v>
      </c>
      <c r="C4003" s="15" t="s">
        <v>2256</v>
      </c>
      <c r="D4003" s="15">
        <v>1977</v>
      </c>
      <c r="E4003" s="15">
        <v>4.8630000000000004</v>
      </c>
      <c r="F4003" s="15">
        <v>6.98</v>
      </c>
      <c r="G4003" s="15">
        <v>1.6859999999999999</v>
      </c>
      <c r="H4003" s="15">
        <v>0</v>
      </c>
      <c r="I4003" s="15">
        <v>0</v>
      </c>
    </row>
    <row r="4004" spans="1:9" x14ac:dyDescent="0.2">
      <c r="A4004" s="15">
        <v>4003</v>
      </c>
      <c r="B4004" s="15" t="s">
        <v>2255</v>
      </c>
      <c r="C4004" s="15" t="s">
        <v>2254</v>
      </c>
      <c r="D4004" s="15">
        <v>1969</v>
      </c>
      <c r="E4004" s="15">
        <v>4.8630000000000004</v>
      </c>
      <c r="F4004" s="15">
        <v>7.391</v>
      </c>
      <c r="G4004" s="15">
        <v>2.58</v>
      </c>
      <c r="H4004" s="15">
        <v>0.53700000000000003</v>
      </c>
      <c r="I4004" s="15">
        <v>0</v>
      </c>
    </row>
    <row r="4005" spans="1:9" x14ac:dyDescent="0.2">
      <c r="A4005" s="15">
        <v>4004</v>
      </c>
      <c r="B4005" s="15" t="s">
        <v>2253</v>
      </c>
      <c r="C4005" s="15" t="s">
        <v>2252</v>
      </c>
      <c r="D4005" s="15">
        <v>1979</v>
      </c>
      <c r="E4005" s="15">
        <v>4.8609999999999998</v>
      </c>
      <c r="F4005" s="15">
        <v>5.8780000000000001</v>
      </c>
      <c r="G4005" s="15">
        <v>1.7330000000000001</v>
      </c>
      <c r="H4005" s="15">
        <v>0.61099999999999999</v>
      </c>
      <c r="I4005" s="15">
        <v>0</v>
      </c>
    </row>
    <row r="4006" spans="1:9" x14ac:dyDescent="0.2">
      <c r="A4006" s="15">
        <v>4005</v>
      </c>
      <c r="B4006" s="15" t="s">
        <v>2251</v>
      </c>
      <c r="C4006" s="15" t="s">
        <v>2250</v>
      </c>
      <c r="D4006" s="15">
        <v>1982</v>
      </c>
      <c r="E4006" s="15">
        <v>4.8600000000000003</v>
      </c>
      <c r="F4006" s="15">
        <v>4.8840000000000003</v>
      </c>
      <c r="G4006" s="15">
        <v>1.5</v>
      </c>
      <c r="H4006" s="15">
        <v>0.6</v>
      </c>
      <c r="I4006" s="15">
        <v>0</v>
      </c>
    </row>
    <row r="4007" spans="1:9" x14ac:dyDescent="0.2">
      <c r="A4007" s="15">
        <v>4006</v>
      </c>
      <c r="B4007" s="15" t="s">
        <v>2249</v>
      </c>
      <c r="C4007" s="15" t="s">
        <v>2248</v>
      </c>
      <c r="D4007" s="15">
        <v>2012</v>
      </c>
      <c r="E4007" s="15">
        <v>4.859</v>
      </c>
      <c r="F4007" s="15">
        <v>5.9509999999999996</v>
      </c>
      <c r="G4007" s="15">
        <v>1.1180000000000001</v>
      </c>
      <c r="H4007" s="15">
        <v>1.325</v>
      </c>
      <c r="I4007" s="15">
        <v>0</v>
      </c>
    </row>
    <row r="4008" spans="1:9" x14ac:dyDescent="0.2">
      <c r="A4008" s="15">
        <v>4007</v>
      </c>
      <c r="B4008" s="15" t="s">
        <v>1355</v>
      </c>
      <c r="C4008" s="15" t="s">
        <v>2247</v>
      </c>
      <c r="D4008" s="15">
        <v>1978</v>
      </c>
      <c r="E4008" s="15">
        <v>4.8570000000000002</v>
      </c>
      <c r="F4008" s="15">
        <v>5.04</v>
      </c>
      <c r="G4008" s="15">
        <v>1.8420000000000001</v>
      </c>
      <c r="H4008" s="15">
        <v>1.0900000000000001</v>
      </c>
      <c r="I4008" s="15">
        <v>0</v>
      </c>
    </row>
    <row r="4009" spans="1:9" x14ac:dyDescent="0.2">
      <c r="A4009" s="15">
        <v>4008</v>
      </c>
      <c r="B4009" s="15" t="s">
        <v>2246</v>
      </c>
      <c r="C4009" s="15" t="s">
        <v>2245</v>
      </c>
      <c r="D4009" s="15">
        <v>1972</v>
      </c>
      <c r="E4009" s="15">
        <v>4.8550000000000004</v>
      </c>
      <c r="F4009" s="15">
        <v>4.74</v>
      </c>
      <c r="G4009" s="15">
        <v>1.9219999999999999</v>
      </c>
      <c r="H4009" s="15">
        <v>2.04</v>
      </c>
      <c r="I4009" s="15">
        <v>0</v>
      </c>
    </row>
    <row r="4010" spans="1:9" x14ac:dyDescent="0.2">
      <c r="A4010" s="15">
        <v>4009</v>
      </c>
      <c r="B4010" s="15" t="s">
        <v>572</v>
      </c>
      <c r="C4010" s="15" t="s">
        <v>2244</v>
      </c>
      <c r="D4010" s="15">
        <v>1944</v>
      </c>
      <c r="E4010" s="15">
        <v>4.8550000000000004</v>
      </c>
      <c r="F4010" s="15">
        <v>5.6319999999999997</v>
      </c>
      <c r="G4010" s="15">
        <v>0</v>
      </c>
      <c r="H4010" s="15">
        <v>0</v>
      </c>
      <c r="I4010" s="15">
        <v>0</v>
      </c>
    </row>
    <row r="4011" spans="1:9" x14ac:dyDescent="0.2">
      <c r="A4011" s="15">
        <v>4010</v>
      </c>
      <c r="B4011" s="15" t="s">
        <v>2243</v>
      </c>
      <c r="C4011" s="15" t="s">
        <v>2242</v>
      </c>
      <c r="D4011" s="15">
        <v>1950</v>
      </c>
      <c r="E4011" s="15">
        <v>4.8529999999999998</v>
      </c>
      <c r="F4011" s="15">
        <v>4.8</v>
      </c>
      <c r="G4011" s="15">
        <v>0</v>
      </c>
      <c r="H4011" s="15">
        <v>0</v>
      </c>
      <c r="I4011" s="15">
        <v>0.51400000000000001</v>
      </c>
    </row>
    <row r="4012" spans="1:9" x14ac:dyDescent="0.2">
      <c r="A4012" s="15">
        <v>4011</v>
      </c>
      <c r="B4012" s="15" t="s">
        <v>2241</v>
      </c>
      <c r="C4012" s="15" t="s">
        <v>2240</v>
      </c>
      <c r="D4012" s="15">
        <v>1935</v>
      </c>
      <c r="E4012" s="15">
        <v>4.8520000000000003</v>
      </c>
      <c r="F4012" s="15">
        <v>4.8330000000000002</v>
      </c>
      <c r="G4012" s="15">
        <v>0</v>
      </c>
      <c r="H4012" s="15">
        <v>0</v>
      </c>
      <c r="I4012" s="15">
        <v>0</v>
      </c>
    </row>
    <row r="4013" spans="1:9" x14ac:dyDescent="0.2">
      <c r="A4013" s="15">
        <v>4012</v>
      </c>
      <c r="B4013" s="15" t="s">
        <v>2239</v>
      </c>
      <c r="C4013" s="15" t="s">
        <v>2238</v>
      </c>
      <c r="D4013" s="15">
        <v>1988</v>
      </c>
      <c r="E4013" s="15">
        <v>4.8520000000000003</v>
      </c>
      <c r="F4013" s="15">
        <v>4.1849999999999996</v>
      </c>
      <c r="G4013" s="15">
        <v>0.51200000000000001</v>
      </c>
      <c r="H4013" s="15">
        <v>0</v>
      </c>
      <c r="I4013" s="15">
        <v>0.7</v>
      </c>
    </row>
    <row r="4014" spans="1:9" x14ac:dyDescent="0.2">
      <c r="A4014" s="15">
        <v>4013</v>
      </c>
      <c r="B4014" s="15" t="s">
        <v>1128</v>
      </c>
      <c r="C4014" s="15" t="s">
        <v>2237</v>
      </c>
      <c r="D4014" s="15">
        <v>1957</v>
      </c>
      <c r="E4014" s="15">
        <v>4.8499999999999996</v>
      </c>
      <c r="F4014" s="15">
        <v>5.4050000000000002</v>
      </c>
      <c r="G4014" s="15">
        <v>1.1040000000000001</v>
      </c>
      <c r="H4014" s="15">
        <v>0</v>
      </c>
      <c r="I4014" s="15">
        <v>0</v>
      </c>
    </row>
    <row r="4015" spans="1:9" x14ac:dyDescent="0.2">
      <c r="A4015" s="15">
        <v>4014</v>
      </c>
      <c r="B4015" s="15" t="s">
        <v>2236</v>
      </c>
      <c r="C4015" s="15" t="s">
        <v>2235</v>
      </c>
      <c r="D4015" s="15">
        <v>1980</v>
      </c>
      <c r="E4015" s="15">
        <v>4.8479999999999999</v>
      </c>
      <c r="F4015" s="15">
        <v>0</v>
      </c>
      <c r="G4015" s="15">
        <v>5</v>
      </c>
      <c r="H4015" s="15">
        <v>5.08</v>
      </c>
      <c r="I4015" s="15">
        <v>0</v>
      </c>
    </row>
    <row r="4016" spans="1:9" x14ac:dyDescent="0.2">
      <c r="A4016" s="15">
        <v>4015</v>
      </c>
      <c r="B4016" s="15" t="s">
        <v>2234</v>
      </c>
      <c r="C4016" s="15" t="s">
        <v>2233</v>
      </c>
      <c r="D4016" s="15">
        <v>1996</v>
      </c>
      <c r="E4016" s="15">
        <v>4.8479999999999999</v>
      </c>
      <c r="F4016" s="15">
        <v>4.4530000000000003</v>
      </c>
      <c r="G4016" s="15">
        <v>0</v>
      </c>
      <c r="H4016" s="15">
        <v>0</v>
      </c>
      <c r="I4016" s="15">
        <v>1.0640000000000001</v>
      </c>
    </row>
    <row r="4017" spans="1:9" x14ac:dyDescent="0.2">
      <c r="A4017" s="15">
        <v>4016</v>
      </c>
      <c r="B4017" s="15" t="s">
        <v>1582</v>
      </c>
      <c r="C4017" s="15" t="s">
        <v>2232</v>
      </c>
      <c r="D4017" s="15">
        <v>2002</v>
      </c>
      <c r="E4017" s="15">
        <v>4.8470000000000004</v>
      </c>
      <c r="F4017" s="15">
        <v>0</v>
      </c>
      <c r="G4017" s="15">
        <v>3.5</v>
      </c>
      <c r="H4017" s="15">
        <v>3.4550000000000001</v>
      </c>
      <c r="I4017" s="15">
        <v>0.51400000000000001</v>
      </c>
    </row>
    <row r="4018" spans="1:9" x14ac:dyDescent="0.2">
      <c r="A4018" s="15">
        <v>4017</v>
      </c>
      <c r="B4018" s="15" t="s">
        <v>572</v>
      </c>
      <c r="C4018" s="15" t="s">
        <v>1162</v>
      </c>
      <c r="D4018" s="15">
        <v>1945</v>
      </c>
      <c r="E4018" s="15">
        <v>4.8460000000000001</v>
      </c>
      <c r="F4018" s="15">
        <v>2.3330000000000002</v>
      </c>
      <c r="G4018" s="15">
        <v>2.25</v>
      </c>
      <c r="H4018" s="15">
        <v>0</v>
      </c>
      <c r="I4018" s="15">
        <v>0</v>
      </c>
    </row>
    <row r="4019" spans="1:9" x14ac:dyDescent="0.2">
      <c r="A4019" s="15">
        <v>4018</v>
      </c>
      <c r="B4019" s="15" t="s">
        <v>598</v>
      </c>
      <c r="C4019" s="15" t="s">
        <v>2231</v>
      </c>
      <c r="D4019" s="15">
        <v>1973</v>
      </c>
      <c r="E4019" s="15">
        <v>4.8460000000000001</v>
      </c>
      <c r="F4019" s="15">
        <v>0.77700000000000002</v>
      </c>
      <c r="G4019" s="15">
        <v>8.7289999999999992</v>
      </c>
      <c r="H4019" s="15">
        <v>0</v>
      </c>
      <c r="I4019" s="15">
        <v>0</v>
      </c>
    </row>
    <row r="4020" spans="1:9" x14ac:dyDescent="0.2">
      <c r="A4020" s="15">
        <v>4019</v>
      </c>
      <c r="B4020" s="15" t="s">
        <v>2230</v>
      </c>
      <c r="C4020" s="15" t="s">
        <v>2229</v>
      </c>
      <c r="D4020" s="15">
        <v>1980</v>
      </c>
      <c r="E4020" s="15">
        <v>4.8440000000000003</v>
      </c>
      <c r="F4020" s="15">
        <v>0</v>
      </c>
      <c r="G4020" s="15">
        <v>2.4500000000000002</v>
      </c>
      <c r="H4020" s="15">
        <v>7.976</v>
      </c>
      <c r="I4020" s="15">
        <v>0</v>
      </c>
    </row>
    <row r="4021" spans="1:9" x14ac:dyDescent="0.2">
      <c r="A4021" s="15">
        <v>4020</v>
      </c>
      <c r="B4021" s="15" t="s">
        <v>1304</v>
      </c>
      <c r="C4021" s="15" t="s">
        <v>2228</v>
      </c>
      <c r="D4021" s="15">
        <v>1970</v>
      </c>
      <c r="E4021" s="15">
        <v>4.8440000000000003</v>
      </c>
      <c r="F4021" s="15">
        <v>6.9610000000000003</v>
      </c>
      <c r="G4021" s="15">
        <v>1.708</v>
      </c>
      <c r="H4021" s="15">
        <v>1.196</v>
      </c>
      <c r="I4021" s="15">
        <v>0</v>
      </c>
    </row>
    <row r="4022" spans="1:9" x14ac:dyDescent="0.2">
      <c r="A4022" s="15">
        <v>4021</v>
      </c>
      <c r="B4022" s="15" t="s">
        <v>2227</v>
      </c>
      <c r="C4022" s="15" t="s">
        <v>2226</v>
      </c>
      <c r="D4022" s="15">
        <v>2009</v>
      </c>
      <c r="E4022" s="15">
        <v>4.8440000000000003</v>
      </c>
      <c r="F4022" s="15">
        <v>2.9729999999999999</v>
      </c>
      <c r="G4022" s="15">
        <v>1.1779999999999999</v>
      </c>
      <c r="H4022" s="15">
        <v>1.0429999999999999</v>
      </c>
      <c r="I4022" s="15">
        <v>0.51500000000000001</v>
      </c>
    </row>
    <row r="4023" spans="1:9" x14ac:dyDescent="0.2">
      <c r="A4023" s="15">
        <v>4022</v>
      </c>
      <c r="B4023" s="15" t="s">
        <v>2225</v>
      </c>
      <c r="C4023" s="15" t="s">
        <v>2224</v>
      </c>
      <c r="D4023" s="15">
        <v>1991</v>
      </c>
      <c r="E4023" s="15">
        <v>4.843</v>
      </c>
      <c r="F4023" s="15">
        <v>3.7480000000000002</v>
      </c>
      <c r="G4023" s="15">
        <v>0.54</v>
      </c>
      <c r="H4023" s="15">
        <v>2.3820000000000001</v>
      </c>
      <c r="I4023" s="15">
        <v>0.57699999999999996</v>
      </c>
    </row>
    <row r="4024" spans="1:9" x14ac:dyDescent="0.2">
      <c r="A4024" s="15">
        <v>4023</v>
      </c>
      <c r="B4024" s="15" t="s">
        <v>842</v>
      </c>
      <c r="C4024" s="15" t="s">
        <v>2223</v>
      </c>
      <c r="D4024" s="15">
        <v>1973</v>
      </c>
      <c r="E4024" s="15">
        <v>4.8419999999999996</v>
      </c>
      <c r="F4024" s="15">
        <v>0.71699999999999997</v>
      </c>
      <c r="G4024" s="15">
        <v>3.0019999999999998</v>
      </c>
      <c r="H4024" s="15">
        <v>4.2</v>
      </c>
      <c r="I4024" s="15">
        <v>0</v>
      </c>
    </row>
    <row r="4025" spans="1:9" x14ac:dyDescent="0.2">
      <c r="A4025" s="15">
        <v>4024</v>
      </c>
      <c r="B4025" s="15" t="s">
        <v>849</v>
      </c>
      <c r="C4025" s="15" t="s">
        <v>2222</v>
      </c>
      <c r="D4025" s="15">
        <v>1944</v>
      </c>
      <c r="E4025" s="15">
        <v>4.8410000000000002</v>
      </c>
      <c r="F4025" s="15">
        <v>1.306</v>
      </c>
      <c r="G4025" s="15">
        <v>2.3330000000000002</v>
      </c>
      <c r="H4025" s="15">
        <v>0.53600000000000003</v>
      </c>
      <c r="I4025" s="15">
        <v>0</v>
      </c>
    </row>
    <row r="4026" spans="1:9" x14ac:dyDescent="0.2">
      <c r="A4026" s="15">
        <v>4025</v>
      </c>
      <c r="B4026" s="15" t="s">
        <v>2221</v>
      </c>
      <c r="C4026" s="15" t="s">
        <v>2220</v>
      </c>
      <c r="D4026" s="15">
        <v>1966</v>
      </c>
      <c r="E4026" s="15">
        <v>4.84</v>
      </c>
      <c r="F4026" s="15">
        <v>3.4350000000000001</v>
      </c>
      <c r="G4026" s="15">
        <v>3.0019999999999998</v>
      </c>
      <c r="H4026" s="15">
        <v>0.75</v>
      </c>
      <c r="I4026" s="15">
        <v>0.52</v>
      </c>
    </row>
    <row r="4027" spans="1:9" x14ac:dyDescent="0.2">
      <c r="A4027" s="15">
        <v>4026</v>
      </c>
      <c r="B4027" s="15" t="s">
        <v>1434</v>
      </c>
      <c r="C4027" s="15" t="s">
        <v>2219</v>
      </c>
      <c r="D4027" s="15">
        <v>1969</v>
      </c>
      <c r="E4027" s="15">
        <v>4.8390000000000004</v>
      </c>
      <c r="F4027" s="15">
        <v>4.74</v>
      </c>
      <c r="G4027" s="15">
        <v>3.5390000000000001</v>
      </c>
      <c r="H4027" s="15">
        <v>1.9359999999999999</v>
      </c>
      <c r="I4027" s="15">
        <v>0</v>
      </c>
    </row>
    <row r="4028" spans="1:9" x14ac:dyDescent="0.2">
      <c r="A4028" s="15">
        <v>4027</v>
      </c>
      <c r="B4028" s="15" t="s">
        <v>838</v>
      </c>
      <c r="C4028" s="15" t="s">
        <v>2218</v>
      </c>
      <c r="D4028" s="15">
        <v>1952</v>
      </c>
      <c r="E4028" s="15">
        <v>4.8360000000000003</v>
      </c>
      <c r="F4028" s="15">
        <v>2.0019999999999998</v>
      </c>
      <c r="G4028" s="15">
        <v>3.004</v>
      </c>
      <c r="H4028" s="15">
        <v>0</v>
      </c>
      <c r="I4028" s="15">
        <v>0</v>
      </c>
    </row>
    <row r="4029" spans="1:9" x14ac:dyDescent="0.2">
      <c r="A4029" s="15">
        <v>4028</v>
      </c>
      <c r="B4029" s="15" t="s">
        <v>2217</v>
      </c>
      <c r="C4029" s="15" t="s">
        <v>2216</v>
      </c>
      <c r="D4029" s="15">
        <v>1985</v>
      </c>
      <c r="E4029" s="15">
        <v>4.835</v>
      </c>
      <c r="F4029" s="15">
        <v>2.4220000000000002</v>
      </c>
      <c r="G4029" s="15">
        <v>1.343</v>
      </c>
      <c r="H4029" s="15">
        <v>5.7309999999999999</v>
      </c>
      <c r="I4029" s="15">
        <v>0</v>
      </c>
    </row>
    <row r="4030" spans="1:9" x14ac:dyDescent="0.2">
      <c r="A4030" s="15">
        <v>4029</v>
      </c>
      <c r="B4030" s="15" t="s">
        <v>572</v>
      </c>
      <c r="C4030" s="15" t="s">
        <v>2215</v>
      </c>
      <c r="D4030" s="15">
        <v>1934</v>
      </c>
      <c r="E4030" s="15">
        <v>4.835</v>
      </c>
      <c r="F4030" s="15">
        <v>2.8340000000000001</v>
      </c>
      <c r="G4030" s="15">
        <v>0</v>
      </c>
      <c r="H4030" s="15">
        <v>0.625</v>
      </c>
      <c r="I4030" s="15">
        <v>0.52300000000000002</v>
      </c>
    </row>
    <row r="4031" spans="1:9" x14ac:dyDescent="0.2">
      <c r="A4031" s="15">
        <v>4030</v>
      </c>
      <c r="B4031" s="15" t="s">
        <v>2214</v>
      </c>
      <c r="C4031" s="15" t="s">
        <v>2213</v>
      </c>
      <c r="D4031" s="15">
        <v>1980</v>
      </c>
      <c r="E4031" s="15">
        <v>4.8339999999999996</v>
      </c>
      <c r="F4031" s="15">
        <v>4.6059999999999999</v>
      </c>
      <c r="G4031" s="15">
        <v>0.83299999999999996</v>
      </c>
      <c r="H4031" s="15">
        <v>0.6</v>
      </c>
      <c r="I4031" s="15">
        <v>0.625</v>
      </c>
    </row>
    <row r="4032" spans="1:9" x14ac:dyDescent="0.2">
      <c r="A4032" s="15">
        <v>4031</v>
      </c>
      <c r="B4032" s="15" t="s">
        <v>2212</v>
      </c>
      <c r="C4032" s="15" t="s">
        <v>2211</v>
      </c>
      <c r="D4032" s="15">
        <v>1974</v>
      </c>
      <c r="E4032" s="15">
        <v>4.8330000000000002</v>
      </c>
      <c r="F4032" s="15">
        <v>4.59</v>
      </c>
      <c r="G4032" s="15">
        <v>1.1339999999999999</v>
      </c>
      <c r="H4032" s="15">
        <v>2.8109999999999999</v>
      </c>
      <c r="I4032" s="15">
        <v>0</v>
      </c>
    </row>
    <row r="4033" spans="1:9" x14ac:dyDescent="0.2">
      <c r="A4033" s="15">
        <v>4032</v>
      </c>
      <c r="B4033" s="15" t="s">
        <v>2210</v>
      </c>
      <c r="C4033" s="15" t="s">
        <v>2209</v>
      </c>
      <c r="D4033" s="15">
        <v>1949</v>
      </c>
      <c r="E4033" s="15">
        <v>4.8330000000000002</v>
      </c>
      <c r="F4033" s="15">
        <v>5.2590000000000003</v>
      </c>
      <c r="G4033" s="15">
        <v>0</v>
      </c>
      <c r="H4033" s="15">
        <v>0</v>
      </c>
      <c r="I4033" s="15">
        <v>0</v>
      </c>
    </row>
    <row r="4034" spans="1:9" x14ac:dyDescent="0.2">
      <c r="A4034" s="15">
        <v>4033</v>
      </c>
      <c r="B4034" s="15" t="s">
        <v>2208</v>
      </c>
      <c r="C4034" s="15" t="s">
        <v>2207</v>
      </c>
      <c r="D4034" s="15">
        <v>1996</v>
      </c>
      <c r="E4034" s="15">
        <v>4.8330000000000002</v>
      </c>
      <c r="F4034" s="15">
        <v>3.3559999999999999</v>
      </c>
      <c r="G4034" s="15">
        <v>0.55900000000000005</v>
      </c>
      <c r="H4034" s="15">
        <v>0.58299999999999996</v>
      </c>
      <c r="I4034" s="15">
        <v>0.54500000000000004</v>
      </c>
    </row>
    <row r="4035" spans="1:9" x14ac:dyDescent="0.2">
      <c r="A4035" s="15">
        <v>4034</v>
      </c>
      <c r="B4035" s="15" t="s">
        <v>1506</v>
      </c>
      <c r="C4035" s="15" t="s">
        <v>2206</v>
      </c>
      <c r="D4035" s="15">
        <v>1958</v>
      </c>
      <c r="E4035" s="15">
        <v>4.8319999999999999</v>
      </c>
      <c r="F4035" s="15">
        <v>1.4530000000000001</v>
      </c>
      <c r="G4035" s="15">
        <v>2.4140000000000001</v>
      </c>
      <c r="H4035" s="15">
        <v>0.64300000000000002</v>
      </c>
      <c r="I4035" s="15">
        <v>0.53400000000000003</v>
      </c>
    </row>
    <row r="4036" spans="1:9" x14ac:dyDescent="0.2">
      <c r="A4036" s="15">
        <v>4035</v>
      </c>
      <c r="B4036" s="15" t="s">
        <v>2205</v>
      </c>
      <c r="C4036" s="15" t="s">
        <v>2204</v>
      </c>
      <c r="D4036" s="15">
        <v>1983</v>
      </c>
      <c r="E4036" s="15">
        <v>4.8319999999999999</v>
      </c>
      <c r="F4036" s="15">
        <v>0</v>
      </c>
      <c r="G4036" s="15">
        <v>4.8949999999999996</v>
      </c>
      <c r="H4036" s="15">
        <v>7.2329999999999997</v>
      </c>
      <c r="I4036" s="15">
        <v>0</v>
      </c>
    </row>
    <row r="4037" spans="1:9" x14ac:dyDescent="0.2">
      <c r="A4037" s="15">
        <v>4036</v>
      </c>
      <c r="B4037" s="15" t="s">
        <v>2203</v>
      </c>
      <c r="C4037" s="15" t="s">
        <v>2202</v>
      </c>
      <c r="D4037" s="15">
        <v>1969</v>
      </c>
      <c r="E4037" s="15">
        <v>4.8310000000000004</v>
      </c>
      <c r="F4037" s="15">
        <v>5.54</v>
      </c>
      <c r="G4037" s="15">
        <v>3.625</v>
      </c>
      <c r="H4037" s="15">
        <v>1.242</v>
      </c>
      <c r="I4037" s="15">
        <v>0</v>
      </c>
    </row>
    <row r="4038" spans="1:9" x14ac:dyDescent="0.2">
      <c r="A4038" s="15">
        <v>4037</v>
      </c>
      <c r="B4038" s="15" t="s">
        <v>2201</v>
      </c>
      <c r="C4038" s="15" t="s">
        <v>2200</v>
      </c>
      <c r="D4038" s="15">
        <v>1998</v>
      </c>
      <c r="E4038" s="15">
        <v>4.8310000000000004</v>
      </c>
      <c r="F4038" s="15">
        <v>0.51500000000000001</v>
      </c>
      <c r="G4038" s="15">
        <v>5.7880000000000003</v>
      </c>
      <c r="H4038" s="15">
        <v>1.103</v>
      </c>
      <c r="I4038" s="15">
        <v>0</v>
      </c>
    </row>
    <row r="4039" spans="1:9" x14ac:dyDescent="0.2">
      <c r="A4039" s="15">
        <v>4038</v>
      </c>
      <c r="B4039" s="15" t="s">
        <v>2199</v>
      </c>
      <c r="C4039" s="15" t="s">
        <v>2198</v>
      </c>
      <c r="D4039" s="15">
        <v>1987</v>
      </c>
      <c r="E4039" s="15">
        <v>4.8310000000000004</v>
      </c>
      <c r="F4039" s="15">
        <v>0</v>
      </c>
      <c r="G4039" s="15">
        <v>0.83299999999999996</v>
      </c>
      <c r="H4039" s="15">
        <v>9.8450000000000006</v>
      </c>
      <c r="I4039" s="15">
        <v>0.52200000000000002</v>
      </c>
    </row>
    <row r="4040" spans="1:9" x14ac:dyDescent="0.2">
      <c r="A4040" s="15">
        <v>4039</v>
      </c>
      <c r="B4040" s="15" t="s">
        <v>2197</v>
      </c>
      <c r="C4040" s="15" t="s">
        <v>2196</v>
      </c>
      <c r="D4040" s="15">
        <v>2002</v>
      </c>
      <c r="E4040" s="15">
        <v>4.83</v>
      </c>
      <c r="F4040" s="15">
        <v>3.91</v>
      </c>
      <c r="G4040" s="15">
        <v>0.55600000000000005</v>
      </c>
      <c r="H4040" s="15">
        <v>1.085</v>
      </c>
      <c r="I4040" s="15">
        <v>0</v>
      </c>
    </row>
    <row r="4041" spans="1:9" x14ac:dyDescent="0.2">
      <c r="A4041" s="15">
        <v>4040</v>
      </c>
      <c r="B4041" s="15" t="s">
        <v>2195</v>
      </c>
      <c r="C4041" s="15" t="s">
        <v>2194</v>
      </c>
      <c r="D4041" s="15">
        <v>1960</v>
      </c>
      <c r="E4041" s="15">
        <v>4.83</v>
      </c>
      <c r="F4041" s="15">
        <v>3.081</v>
      </c>
      <c r="G4041" s="15">
        <v>2.6669999999999998</v>
      </c>
      <c r="H4041" s="15">
        <v>0</v>
      </c>
      <c r="I4041" s="15">
        <v>0.51800000000000002</v>
      </c>
    </row>
    <row r="4042" spans="1:9" x14ac:dyDescent="0.2">
      <c r="A4042" s="15">
        <v>4041</v>
      </c>
      <c r="B4042" s="15" t="s">
        <v>2193</v>
      </c>
      <c r="C4042" s="15" t="s">
        <v>2192</v>
      </c>
      <c r="D4042" s="15">
        <v>1973</v>
      </c>
      <c r="E4042" s="15">
        <v>4.83</v>
      </c>
      <c r="F4042" s="15">
        <v>7.7030000000000003</v>
      </c>
      <c r="G4042" s="15">
        <v>1.6970000000000001</v>
      </c>
      <c r="H4042" s="15">
        <v>0</v>
      </c>
      <c r="I4042" s="15">
        <v>0</v>
      </c>
    </row>
    <row r="4043" spans="1:9" x14ac:dyDescent="0.2">
      <c r="A4043" s="15">
        <v>4042</v>
      </c>
      <c r="B4043" s="15" t="s">
        <v>1134</v>
      </c>
      <c r="C4043" s="15" t="s">
        <v>2191</v>
      </c>
      <c r="D4043" s="15">
        <v>1978</v>
      </c>
      <c r="E4043" s="15">
        <v>4.827</v>
      </c>
      <c r="F4043" s="15">
        <v>4.6340000000000003</v>
      </c>
      <c r="G4043" s="15">
        <v>0.64300000000000002</v>
      </c>
      <c r="H4043" s="15">
        <v>0.7</v>
      </c>
      <c r="I4043" s="15">
        <v>0.51100000000000001</v>
      </c>
    </row>
    <row r="4044" spans="1:9" x14ac:dyDescent="0.2">
      <c r="A4044" s="15">
        <v>4043</v>
      </c>
      <c r="B4044" s="15" t="s">
        <v>2190</v>
      </c>
      <c r="C4044" s="15" t="s">
        <v>2189</v>
      </c>
      <c r="D4044" s="15">
        <v>2003</v>
      </c>
      <c r="E4044" s="15">
        <v>4.8259999999999996</v>
      </c>
      <c r="F4044" s="15">
        <v>2.2639999999999998</v>
      </c>
      <c r="G4044" s="15">
        <v>0.83299999999999996</v>
      </c>
      <c r="H4044" s="15">
        <v>1.9419999999999999</v>
      </c>
      <c r="I4044" s="15">
        <v>0.61099999999999999</v>
      </c>
    </row>
    <row r="4045" spans="1:9" x14ac:dyDescent="0.2">
      <c r="A4045" s="15">
        <v>4044</v>
      </c>
      <c r="B4045" s="15" t="s">
        <v>1488</v>
      </c>
      <c r="C4045" s="15" t="s">
        <v>2188</v>
      </c>
      <c r="D4045" s="15">
        <v>1994</v>
      </c>
      <c r="E4045" s="15">
        <v>4.8259999999999996</v>
      </c>
      <c r="F4045" s="15">
        <v>0</v>
      </c>
      <c r="G4045" s="15">
        <v>0.64300000000000002</v>
      </c>
      <c r="H4045" s="15">
        <v>12.599</v>
      </c>
      <c r="I4045" s="15">
        <v>0</v>
      </c>
    </row>
    <row r="4046" spans="1:9" x14ac:dyDescent="0.2">
      <c r="A4046" s="15">
        <v>4045</v>
      </c>
      <c r="B4046" s="15" t="s">
        <v>2187</v>
      </c>
      <c r="C4046" s="15" t="s">
        <v>2186</v>
      </c>
      <c r="D4046" s="15">
        <v>1960</v>
      </c>
      <c r="E4046" s="15">
        <v>4.8250000000000002</v>
      </c>
      <c r="F4046" s="15">
        <v>2.95</v>
      </c>
      <c r="G4046" s="15">
        <v>2.6120000000000001</v>
      </c>
      <c r="H4046" s="15">
        <v>0.75</v>
      </c>
      <c r="I4046" s="15">
        <v>0</v>
      </c>
    </row>
    <row r="4047" spans="1:9" x14ac:dyDescent="0.2">
      <c r="A4047" s="15">
        <v>4046</v>
      </c>
      <c r="B4047" s="15" t="s">
        <v>2185</v>
      </c>
      <c r="C4047" s="15" t="s">
        <v>2184</v>
      </c>
      <c r="D4047" s="15">
        <v>2009</v>
      </c>
      <c r="E4047" s="15">
        <v>4.8239999999999998</v>
      </c>
      <c r="F4047" s="15">
        <v>1.115</v>
      </c>
      <c r="G4047" s="15">
        <v>2.7949999999999999</v>
      </c>
      <c r="H4047" s="15">
        <v>4.2679999999999998</v>
      </c>
      <c r="I4047" s="15">
        <v>0</v>
      </c>
    </row>
    <row r="4048" spans="1:9" x14ac:dyDescent="0.2">
      <c r="A4048" s="15">
        <v>4047</v>
      </c>
      <c r="B4048" s="15" t="s">
        <v>2183</v>
      </c>
      <c r="C4048" s="15" t="s">
        <v>2182</v>
      </c>
      <c r="D4048" s="15">
        <v>1992</v>
      </c>
      <c r="E4048" s="15">
        <v>4.8230000000000004</v>
      </c>
      <c r="F4048" s="15">
        <v>0</v>
      </c>
      <c r="G4048" s="15">
        <v>4.0010000000000003</v>
      </c>
      <c r="H4048" s="15">
        <v>4.1269999999999998</v>
      </c>
      <c r="I4048" s="15">
        <v>0.51500000000000001</v>
      </c>
    </row>
    <row r="4049" spans="1:9" x14ac:dyDescent="0.2">
      <c r="A4049" s="15">
        <v>4048</v>
      </c>
      <c r="B4049" s="15" t="s">
        <v>2181</v>
      </c>
      <c r="C4049" s="15" t="s">
        <v>2180</v>
      </c>
      <c r="D4049" s="15">
        <v>1925</v>
      </c>
      <c r="E4049" s="15">
        <v>4.8220000000000001</v>
      </c>
      <c r="F4049" s="15">
        <v>3.7010000000000001</v>
      </c>
      <c r="G4049" s="15">
        <v>0</v>
      </c>
      <c r="H4049" s="15">
        <v>0</v>
      </c>
      <c r="I4049" s="15">
        <v>0.66700000000000004</v>
      </c>
    </row>
    <row r="4050" spans="1:9" x14ac:dyDescent="0.2">
      <c r="A4050" s="15">
        <v>4049</v>
      </c>
      <c r="B4050" s="15" t="s">
        <v>2179</v>
      </c>
      <c r="C4050" s="15" t="s">
        <v>2178</v>
      </c>
      <c r="D4050" s="15">
        <v>1960</v>
      </c>
      <c r="E4050" s="15">
        <v>4.8220000000000001</v>
      </c>
      <c r="F4050" s="15">
        <v>0.20100000000000001</v>
      </c>
      <c r="G4050" s="15">
        <v>7.6639999999999997</v>
      </c>
      <c r="H4050" s="15">
        <v>0</v>
      </c>
      <c r="I4050" s="15">
        <v>0</v>
      </c>
    </row>
    <row r="4051" spans="1:9" x14ac:dyDescent="0.2">
      <c r="A4051" s="15">
        <v>4050</v>
      </c>
      <c r="B4051" s="15" t="s">
        <v>2177</v>
      </c>
      <c r="C4051" s="15" t="s">
        <v>2176</v>
      </c>
      <c r="D4051" s="15">
        <v>1982</v>
      </c>
      <c r="E4051" s="15">
        <v>4.8220000000000001</v>
      </c>
      <c r="F4051" s="15">
        <v>4.57</v>
      </c>
      <c r="G4051" s="15">
        <v>1.1060000000000001</v>
      </c>
      <c r="H4051" s="15">
        <v>1.5</v>
      </c>
      <c r="I4051" s="15">
        <v>0</v>
      </c>
    </row>
    <row r="4052" spans="1:9" x14ac:dyDescent="0.2">
      <c r="A4052" s="15">
        <v>4051</v>
      </c>
      <c r="B4052" s="15" t="s">
        <v>2175</v>
      </c>
      <c r="C4052" s="15" t="s">
        <v>2174</v>
      </c>
      <c r="D4052" s="15">
        <v>1990</v>
      </c>
      <c r="E4052" s="15">
        <v>4.8209999999999997</v>
      </c>
      <c r="F4052" s="15">
        <v>1.038</v>
      </c>
      <c r="G4052" s="15">
        <v>0.625</v>
      </c>
      <c r="H4052" s="15">
        <v>6.3179999999999996</v>
      </c>
      <c r="I4052" s="15">
        <v>0.51800000000000002</v>
      </c>
    </row>
    <row r="4053" spans="1:9" x14ac:dyDescent="0.2">
      <c r="A4053" s="15">
        <v>4052</v>
      </c>
      <c r="B4053" s="15" t="s">
        <v>556</v>
      </c>
      <c r="C4053" s="15" t="s">
        <v>2173</v>
      </c>
      <c r="D4053" s="15">
        <v>1997</v>
      </c>
      <c r="E4053" s="15">
        <v>4.8209999999999997</v>
      </c>
      <c r="F4053" s="15">
        <v>3.0019999999999998</v>
      </c>
      <c r="G4053" s="15">
        <v>0.57699999999999996</v>
      </c>
      <c r="H4053" s="15">
        <v>0</v>
      </c>
      <c r="I4053" s="15">
        <v>1.536</v>
      </c>
    </row>
    <row r="4054" spans="1:9" x14ac:dyDescent="0.2">
      <c r="A4054" s="15">
        <v>4053</v>
      </c>
      <c r="B4054" s="15" t="s">
        <v>2172</v>
      </c>
      <c r="C4054" s="15" t="s">
        <v>2171</v>
      </c>
      <c r="D4054" s="15">
        <v>2010</v>
      </c>
      <c r="E4054" s="15">
        <v>4.82</v>
      </c>
      <c r="F4054" s="15">
        <v>4.3869999999999996</v>
      </c>
      <c r="G4054" s="15">
        <v>0.51100000000000001</v>
      </c>
      <c r="H4054" s="15">
        <v>0</v>
      </c>
      <c r="I4054" s="15">
        <v>0</v>
      </c>
    </row>
    <row r="4055" spans="1:9" x14ac:dyDescent="0.2">
      <c r="A4055" s="15">
        <v>4054</v>
      </c>
      <c r="B4055" s="15" t="s">
        <v>2170</v>
      </c>
      <c r="C4055" s="15" t="s">
        <v>2169</v>
      </c>
      <c r="D4055" s="15">
        <v>2010</v>
      </c>
      <c r="E4055" s="15">
        <v>4.819</v>
      </c>
      <c r="F4055" s="15">
        <v>4.3710000000000004</v>
      </c>
      <c r="G4055" s="15">
        <v>0.52500000000000002</v>
      </c>
      <c r="H4055" s="15">
        <v>0</v>
      </c>
      <c r="I4055" s="15">
        <v>0</v>
      </c>
    </row>
    <row r="4056" spans="1:9" x14ac:dyDescent="0.2">
      <c r="A4056" s="15">
        <v>4055</v>
      </c>
      <c r="B4056" s="15" t="s">
        <v>2168</v>
      </c>
      <c r="C4056" s="15" t="s">
        <v>2167</v>
      </c>
      <c r="D4056" s="15">
        <v>1969</v>
      </c>
      <c r="E4056" s="15">
        <v>4.8179999999999996</v>
      </c>
      <c r="F4056" s="15">
        <v>6.0490000000000004</v>
      </c>
      <c r="G4056" s="15">
        <v>3.3319999999999999</v>
      </c>
      <c r="H4056" s="15">
        <v>0</v>
      </c>
      <c r="I4056" s="15">
        <v>0.51</v>
      </c>
    </row>
    <row r="4057" spans="1:9" x14ac:dyDescent="0.2">
      <c r="A4057" s="15">
        <v>4056</v>
      </c>
      <c r="B4057" s="15" t="s">
        <v>2166</v>
      </c>
      <c r="C4057" s="15" t="s">
        <v>2165</v>
      </c>
      <c r="D4057" s="15">
        <v>1981</v>
      </c>
      <c r="E4057" s="15">
        <v>4.8179999999999996</v>
      </c>
      <c r="F4057" s="15">
        <v>3.3109999999999999</v>
      </c>
      <c r="G4057" s="15">
        <v>1.611</v>
      </c>
      <c r="H4057" s="15">
        <v>3.5209999999999999</v>
      </c>
      <c r="I4057" s="15">
        <v>0</v>
      </c>
    </row>
    <row r="4058" spans="1:9" x14ac:dyDescent="0.2">
      <c r="A4058" s="15">
        <v>4057</v>
      </c>
      <c r="B4058" s="15" t="s">
        <v>1816</v>
      </c>
      <c r="C4058" s="15" t="s">
        <v>2164</v>
      </c>
      <c r="D4058" s="15">
        <v>1992</v>
      </c>
      <c r="E4058" s="15">
        <v>4.8179999999999996</v>
      </c>
      <c r="F4058" s="15">
        <v>4.2160000000000002</v>
      </c>
      <c r="G4058" s="15">
        <v>0.63800000000000001</v>
      </c>
      <c r="H4058" s="15">
        <v>0</v>
      </c>
      <c r="I4058" s="15">
        <v>1.05</v>
      </c>
    </row>
    <row r="4059" spans="1:9" x14ac:dyDescent="0.2">
      <c r="A4059" s="15">
        <v>4058</v>
      </c>
      <c r="B4059" s="15" t="s">
        <v>2163</v>
      </c>
      <c r="C4059" s="15" t="s">
        <v>2162</v>
      </c>
      <c r="D4059" s="15">
        <v>1957</v>
      </c>
      <c r="E4059" s="15">
        <v>4.8150000000000004</v>
      </c>
      <c r="F4059" s="15">
        <v>4.4009999999999998</v>
      </c>
      <c r="G4059" s="15">
        <v>2.0329999999999999</v>
      </c>
      <c r="H4059" s="15">
        <v>0</v>
      </c>
      <c r="I4059" s="15">
        <v>0</v>
      </c>
    </row>
    <row r="4060" spans="1:9" x14ac:dyDescent="0.2">
      <c r="A4060" s="15">
        <v>4059</v>
      </c>
      <c r="B4060" s="15" t="s">
        <v>1000</v>
      </c>
      <c r="C4060" s="15" t="s">
        <v>2161</v>
      </c>
      <c r="D4060" s="15">
        <v>2001</v>
      </c>
      <c r="E4060" s="15">
        <v>4.8140000000000001</v>
      </c>
      <c r="F4060" s="15">
        <v>1.5669999999999999</v>
      </c>
      <c r="G4060" s="15">
        <v>0.625</v>
      </c>
      <c r="H4060" s="15">
        <v>4.3739999999999997</v>
      </c>
      <c r="I4060" s="15">
        <v>0.57099999999999995</v>
      </c>
    </row>
    <row r="4061" spans="1:9" x14ac:dyDescent="0.2">
      <c r="A4061" s="15">
        <v>4060</v>
      </c>
      <c r="B4061" s="15" t="s">
        <v>552</v>
      </c>
      <c r="C4061" s="15" t="s">
        <v>2160</v>
      </c>
      <c r="D4061" s="15">
        <v>1979</v>
      </c>
      <c r="E4061" s="15">
        <v>4.8140000000000001</v>
      </c>
      <c r="F4061" s="15">
        <v>4.1379999999999999</v>
      </c>
      <c r="G4061" s="15">
        <v>2.35</v>
      </c>
      <c r="H4061" s="15">
        <v>2.4420000000000002</v>
      </c>
      <c r="I4061" s="15">
        <v>0</v>
      </c>
    </row>
    <row r="4062" spans="1:9" x14ac:dyDescent="0.2">
      <c r="A4062" s="15">
        <v>4061</v>
      </c>
      <c r="B4062" s="15" t="s">
        <v>2159</v>
      </c>
      <c r="C4062" s="15" t="s">
        <v>2158</v>
      </c>
      <c r="D4062" s="15">
        <v>1905</v>
      </c>
      <c r="E4062" s="15">
        <v>4.8129999999999997</v>
      </c>
      <c r="F4062" s="15">
        <v>3.8109999999999999</v>
      </c>
      <c r="G4062" s="15">
        <v>0</v>
      </c>
      <c r="H4062" s="15">
        <v>0</v>
      </c>
      <c r="I4062" s="15">
        <v>0.54800000000000004</v>
      </c>
    </row>
    <row r="4063" spans="1:9" x14ac:dyDescent="0.2">
      <c r="A4063" s="15">
        <v>4062</v>
      </c>
      <c r="B4063" s="15" t="s">
        <v>1387</v>
      </c>
      <c r="C4063" s="15" t="s">
        <v>2157</v>
      </c>
      <c r="D4063" s="15">
        <v>1973</v>
      </c>
      <c r="E4063" s="15">
        <v>4.8129999999999997</v>
      </c>
      <c r="F4063" s="15">
        <v>0</v>
      </c>
      <c r="G4063" s="15">
        <v>0.75</v>
      </c>
      <c r="H4063" s="15">
        <v>7.4320000000000004</v>
      </c>
      <c r="I4063" s="15">
        <v>0</v>
      </c>
    </row>
    <row r="4064" spans="1:9" x14ac:dyDescent="0.2">
      <c r="A4064" s="15">
        <v>4063</v>
      </c>
      <c r="B4064" s="15" t="s">
        <v>2156</v>
      </c>
      <c r="C4064" s="15" t="s">
        <v>2155</v>
      </c>
      <c r="D4064" s="15">
        <v>1968</v>
      </c>
      <c r="E4064" s="15">
        <v>4.8120000000000003</v>
      </c>
      <c r="F4064" s="15">
        <v>6.077</v>
      </c>
      <c r="G4064" s="15">
        <v>2.72</v>
      </c>
      <c r="H4064" s="15">
        <v>1.1559999999999999</v>
      </c>
      <c r="I4064" s="15">
        <v>0</v>
      </c>
    </row>
    <row r="4065" spans="1:9" x14ac:dyDescent="0.2">
      <c r="A4065" s="15">
        <v>4064</v>
      </c>
      <c r="B4065" s="15" t="s">
        <v>2154</v>
      </c>
      <c r="C4065" s="15" t="s">
        <v>2153</v>
      </c>
      <c r="D4065" s="15">
        <v>1966</v>
      </c>
      <c r="E4065" s="15">
        <v>4.8120000000000003</v>
      </c>
      <c r="F4065" s="15">
        <v>8.3889999999999993</v>
      </c>
      <c r="G4065" s="15">
        <v>0.56699999999999995</v>
      </c>
      <c r="H4065" s="15">
        <v>0.52800000000000002</v>
      </c>
      <c r="I4065" s="15">
        <v>0</v>
      </c>
    </row>
    <row r="4066" spans="1:9" x14ac:dyDescent="0.2">
      <c r="A4066" s="15">
        <v>4065</v>
      </c>
      <c r="B4066" s="15" t="s">
        <v>2152</v>
      </c>
      <c r="C4066" s="15" t="s">
        <v>2151</v>
      </c>
      <c r="D4066" s="15">
        <v>2007</v>
      </c>
      <c r="E4066" s="15">
        <v>4.8099999999999996</v>
      </c>
      <c r="F4066" s="15">
        <v>0.75</v>
      </c>
      <c r="G4066" s="15">
        <v>2.5</v>
      </c>
      <c r="H4066" s="15">
        <v>0.51400000000000001</v>
      </c>
      <c r="I4066" s="15">
        <v>1.101</v>
      </c>
    </row>
    <row r="4067" spans="1:9" x14ac:dyDescent="0.2">
      <c r="A4067" s="15">
        <v>4066</v>
      </c>
      <c r="B4067" s="15" t="s">
        <v>2150</v>
      </c>
      <c r="C4067" s="15" t="s">
        <v>2149</v>
      </c>
      <c r="D4067" s="15">
        <v>1995</v>
      </c>
      <c r="E4067" s="15">
        <v>4.8090000000000002</v>
      </c>
      <c r="F4067" s="15">
        <v>3.0059999999999998</v>
      </c>
      <c r="G4067" s="15">
        <v>1.554</v>
      </c>
      <c r="H4067" s="15">
        <v>0</v>
      </c>
      <c r="I4067" s="15">
        <v>0.57099999999999995</v>
      </c>
    </row>
    <row r="4068" spans="1:9" x14ac:dyDescent="0.2">
      <c r="A4068" s="15">
        <v>4067</v>
      </c>
      <c r="B4068" s="15" t="s">
        <v>2148</v>
      </c>
      <c r="C4068" s="15" t="s">
        <v>2147</v>
      </c>
      <c r="D4068" s="15">
        <v>1927</v>
      </c>
      <c r="E4068" s="15">
        <v>4.8090000000000002</v>
      </c>
      <c r="F4068" s="15">
        <v>4.79</v>
      </c>
      <c r="G4068" s="15">
        <v>0</v>
      </c>
      <c r="H4068" s="15">
        <v>0</v>
      </c>
      <c r="I4068" s="15">
        <v>0</v>
      </c>
    </row>
    <row r="4069" spans="1:9" x14ac:dyDescent="0.2">
      <c r="A4069" s="15">
        <v>4068</v>
      </c>
      <c r="B4069" s="15" t="s">
        <v>602</v>
      </c>
      <c r="C4069" s="15" t="s">
        <v>2146</v>
      </c>
      <c r="D4069" s="15">
        <v>2003</v>
      </c>
      <c r="E4069" s="15">
        <v>4.8090000000000002</v>
      </c>
      <c r="F4069" s="15">
        <v>2.9809999999999999</v>
      </c>
      <c r="G4069" s="15">
        <v>0.53200000000000003</v>
      </c>
      <c r="H4069" s="15">
        <v>0.52400000000000002</v>
      </c>
      <c r="I4069" s="15">
        <v>0.83299999999999996</v>
      </c>
    </row>
    <row r="4070" spans="1:9" x14ac:dyDescent="0.2">
      <c r="A4070" s="15">
        <v>4069</v>
      </c>
      <c r="B4070" s="15" t="s">
        <v>2145</v>
      </c>
      <c r="C4070" s="15" t="s">
        <v>2144</v>
      </c>
      <c r="D4070" s="15">
        <v>2002</v>
      </c>
      <c r="E4070" s="15">
        <v>4.8079999999999998</v>
      </c>
      <c r="F4070" s="15">
        <v>1.766</v>
      </c>
      <c r="G4070" s="15">
        <v>0.83299999999999996</v>
      </c>
      <c r="H4070" s="15">
        <v>5.375</v>
      </c>
      <c r="I4070" s="15">
        <v>0</v>
      </c>
    </row>
    <row r="4071" spans="1:9" x14ac:dyDescent="0.2">
      <c r="A4071" s="15">
        <v>4070</v>
      </c>
      <c r="B4071" s="15" t="s">
        <v>546</v>
      </c>
      <c r="C4071" s="15" t="s">
        <v>2143</v>
      </c>
      <c r="D4071" s="15">
        <v>2007</v>
      </c>
      <c r="E4071" s="15">
        <v>4.8079999999999998</v>
      </c>
      <c r="F4071" s="15">
        <v>2.5019999999999998</v>
      </c>
      <c r="G4071" s="15">
        <v>1.1359999999999999</v>
      </c>
      <c r="H4071" s="15">
        <v>1.6060000000000001</v>
      </c>
      <c r="I4071" s="15">
        <v>0.51300000000000001</v>
      </c>
    </row>
    <row r="4072" spans="1:9" x14ac:dyDescent="0.2">
      <c r="A4072" s="15">
        <v>4071</v>
      </c>
      <c r="B4072" s="15" t="s">
        <v>2142</v>
      </c>
      <c r="C4072" s="15" t="s">
        <v>2141</v>
      </c>
      <c r="D4072" s="15">
        <v>2009</v>
      </c>
      <c r="E4072" s="15">
        <v>4.8070000000000004</v>
      </c>
      <c r="F4072" s="15">
        <v>2.0299999999999998</v>
      </c>
      <c r="G4072" s="15">
        <v>1.222</v>
      </c>
      <c r="H4072" s="15">
        <v>3.081</v>
      </c>
      <c r="I4072" s="15">
        <v>0.52500000000000002</v>
      </c>
    </row>
    <row r="4073" spans="1:9" x14ac:dyDescent="0.2">
      <c r="A4073" s="15">
        <v>4072</v>
      </c>
      <c r="B4073" s="15" t="s">
        <v>2140</v>
      </c>
      <c r="C4073" s="15" t="s">
        <v>2139</v>
      </c>
      <c r="D4073" s="15">
        <v>1932</v>
      </c>
      <c r="E4073" s="15">
        <v>4.8070000000000004</v>
      </c>
      <c r="F4073" s="15">
        <v>2.9</v>
      </c>
      <c r="G4073" s="15">
        <v>0</v>
      </c>
      <c r="H4073" s="15">
        <v>0.52100000000000002</v>
      </c>
      <c r="I4073" s="15">
        <v>0.53700000000000003</v>
      </c>
    </row>
    <row r="4074" spans="1:9" x14ac:dyDescent="0.2">
      <c r="A4074" s="15">
        <v>4073</v>
      </c>
      <c r="B4074" s="15" t="s">
        <v>2138</v>
      </c>
      <c r="C4074" s="15" t="s">
        <v>2137</v>
      </c>
      <c r="D4074" s="15">
        <v>1964</v>
      </c>
      <c r="E4074" s="15">
        <v>4.8070000000000004</v>
      </c>
      <c r="F4074" s="15">
        <v>1.841</v>
      </c>
      <c r="G4074" s="15">
        <v>6.74</v>
      </c>
      <c r="H4074" s="15">
        <v>0.625</v>
      </c>
      <c r="I4074" s="15">
        <v>0</v>
      </c>
    </row>
    <row r="4075" spans="1:9" x14ac:dyDescent="0.2">
      <c r="A4075" s="15">
        <v>4074</v>
      </c>
      <c r="B4075" s="15" t="s">
        <v>2055</v>
      </c>
      <c r="C4075" s="15" t="s">
        <v>2136</v>
      </c>
      <c r="D4075" s="15">
        <v>1967</v>
      </c>
      <c r="E4075" s="15">
        <v>4.806</v>
      </c>
      <c r="F4075" s="15">
        <v>5.8520000000000003</v>
      </c>
      <c r="G4075" s="15">
        <v>1.8280000000000001</v>
      </c>
      <c r="H4075" s="15">
        <v>1.5</v>
      </c>
      <c r="I4075" s="15">
        <v>0</v>
      </c>
    </row>
    <row r="4076" spans="1:9" x14ac:dyDescent="0.2">
      <c r="A4076" s="15">
        <v>4075</v>
      </c>
      <c r="B4076" s="15" t="s">
        <v>2135</v>
      </c>
      <c r="C4076" s="15" t="s">
        <v>2134</v>
      </c>
      <c r="D4076" s="15">
        <v>1973</v>
      </c>
      <c r="E4076" s="15">
        <v>4.806</v>
      </c>
      <c r="F4076" s="15">
        <v>0.2</v>
      </c>
      <c r="G4076" s="15">
        <v>3.335</v>
      </c>
      <c r="H4076" s="15">
        <v>4.3070000000000004</v>
      </c>
      <c r="I4076" s="15">
        <v>0</v>
      </c>
    </row>
    <row r="4077" spans="1:9" x14ac:dyDescent="0.2">
      <c r="A4077" s="15">
        <v>4076</v>
      </c>
      <c r="B4077" s="15" t="s">
        <v>2133</v>
      </c>
      <c r="C4077" s="15" t="s">
        <v>2132</v>
      </c>
      <c r="D4077" s="15">
        <v>1991</v>
      </c>
      <c r="E4077" s="15">
        <v>4.806</v>
      </c>
      <c r="F4077" s="15">
        <v>0</v>
      </c>
      <c r="G4077" s="15">
        <v>0.75</v>
      </c>
      <c r="H4077" s="15">
        <v>11.427</v>
      </c>
      <c r="I4077" s="15">
        <v>0.52900000000000003</v>
      </c>
    </row>
    <row r="4078" spans="1:9" x14ac:dyDescent="0.2">
      <c r="A4078" s="15">
        <v>4077</v>
      </c>
      <c r="B4078" s="15" t="s">
        <v>2131</v>
      </c>
      <c r="C4078" s="15" t="s">
        <v>2060</v>
      </c>
      <c r="D4078" s="15">
        <v>1911</v>
      </c>
      <c r="E4078" s="15">
        <v>4.806</v>
      </c>
      <c r="F4078" s="15">
        <v>3.8029999999999999</v>
      </c>
      <c r="G4078" s="15">
        <v>0</v>
      </c>
      <c r="H4078" s="15">
        <v>0</v>
      </c>
      <c r="I4078" s="15">
        <v>0.55000000000000004</v>
      </c>
    </row>
    <row r="4079" spans="1:9" x14ac:dyDescent="0.2">
      <c r="A4079" s="15">
        <v>4078</v>
      </c>
      <c r="B4079" s="15">
        <v>702</v>
      </c>
      <c r="C4079" s="15" t="s">
        <v>2130</v>
      </c>
      <c r="D4079" s="15">
        <v>1999</v>
      </c>
      <c r="E4079" s="15">
        <v>4.806</v>
      </c>
      <c r="F4079" s="15">
        <v>3.133</v>
      </c>
      <c r="G4079" s="15">
        <v>0.54500000000000004</v>
      </c>
      <c r="H4079" s="15">
        <v>1.111</v>
      </c>
      <c r="I4079" s="15">
        <v>0.51500000000000001</v>
      </c>
    </row>
    <row r="4080" spans="1:9" x14ac:dyDescent="0.2">
      <c r="A4080" s="15">
        <v>4079</v>
      </c>
      <c r="B4080" s="15" t="s">
        <v>2129</v>
      </c>
      <c r="C4080" s="15" t="s">
        <v>2128</v>
      </c>
      <c r="D4080" s="15">
        <v>1949</v>
      </c>
      <c r="E4080" s="15">
        <v>4.806</v>
      </c>
      <c r="F4080" s="15">
        <v>4.17</v>
      </c>
      <c r="G4080" s="15">
        <v>0</v>
      </c>
      <c r="H4080" s="15">
        <v>0</v>
      </c>
      <c r="I4080" s="15">
        <v>0.53600000000000003</v>
      </c>
    </row>
    <row r="4081" spans="1:9" x14ac:dyDescent="0.2">
      <c r="A4081" s="15">
        <v>4080</v>
      </c>
      <c r="B4081" s="15" t="s">
        <v>2127</v>
      </c>
      <c r="C4081" s="15" t="s">
        <v>2126</v>
      </c>
      <c r="D4081" s="15">
        <v>1973</v>
      </c>
      <c r="E4081" s="15">
        <v>4.8029999999999999</v>
      </c>
      <c r="F4081" s="15">
        <v>0.52100000000000002</v>
      </c>
      <c r="G4081" s="15">
        <v>6.75</v>
      </c>
      <c r="H4081" s="15">
        <v>1.1080000000000001</v>
      </c>
      <c r="I4081" s="15">
        <v>0</v>
      </c>
    </row>
    <row r="4082" spans="1:9" x14ac:dyDescent="0.2">
      <c r="A4082" s="15">
        <v>4081</v>
      </c>
      <c r="B4082" s="15" t="s">
        <v>1019</v>
      </c>
      <c r="C4082" s="15" t="s">
        <v>2125</v>
      </c>
      <c r="D4082" s="15">
        <v>2002</v>
      </c>
      <c r="E4082" s="15">
        <v>4.8029999999999999</v>
      </c>
      <c r="F4082" s="15">
        <v>1.9239999999999999</v>
      </c>
      <c r="G4082" s="15">
        <v>1.45</v>
      </c>
      <c r="H4082" s="15">
        <v>1.7050000000000001</v>
      </c>
      <c r="I4082" s="15">
        <v>0.51600000000000001</v>
      </c>
    </row>
    <row r="4083" spans="1:9" x14ac:dyDescent="0.2">
      <c r="A4083" s="15">
        <v>4082</v>
      </c>
      <c r="B4083" s="15" t="s">
        <v>2124</v>
      </c>
      <c r="C4083" s="15" t="s">
        <v>2123</v>
      </c>
      <c r="D4083" s="15">
        <v>1987</v>
      </c>
      <c r="E4083" s="15">
        <v>4.8029999999999999</v>
      </c>
      <c r="F4083" s="15">
        <v>0</v>
      </c>
      <c r="G4083" s="15">
        <v>3</v>
      </c>
      <c r="H4083" s="15">
        <v>9.2530000000000001</v>
      </c>
      <c r="I4083" s="15">
        <v>0</v>
      </c>
    </row>
    <row r="4084" spans="1:9" x14ac:dyDescent="0.2">
      <c r="A4084" s="15">
        <v>4083</v>
      </c>
      <c r="B4084" s="15" t="s">
        <v>840</v>
      </c>
      <c r="C4084" s="15" t="s">
        <v>2122</v>
      </c>
      <c r="D4084" s="15">
        <v>1997</v>
      </c>
      <c r="E4084" s="15">
        <v>4.8010000000000002</v>
      </c>
      <c r="F4084" s="15">
        <v>1.224</v>
      </c>
      <c r="G4084" s="15">
        <v>1.5</v>
      </c>
      <c r="H4084" s="15">
        <v>1.1359999999999999</v>
      </c>
      <c r="I4084" s="15">
        <v>1.52</v>
      </c>
    </row>
    <row r="4085" spans="1:9" x14ac:dyDescent="0.2">
      <c r="A4085" s="15">
        <v>4084</v>
      </c>
      <c r="B4085" s="15" t="s">
        <v>2121</v>
      </c>
      <c r="C4085" s="15" t="s">
        <v>2120</v>
      </c>
      <c r="D4085" s="15">
        <v>1988</v>
      </c>
      <c r="E4085" s="15">
        <v>4.8</v>
      </c>
      <c r="F4085" s="15">
        <v>3.1230000000000002</v>
      </c>
      <c r="G4085" s="15">
        <v>0.52</v>
      </c>
      <c r="H4085" s="15">
        <v>1.667</v>
      </c>
      <c r="I4085" s="15">
        <v>0.51200000000000001</v>
      </c>
    </row>
    <row r="4086" spans="1:9" x14ac:dyDescent="0.2">
      <c r="A4086" s="15">
        <v>4085</v>
      </c>
      <c r="B4086" s="15" t="s">
        <v>2119</v>
      </c>
      <c r="C4086" s="15" t="s">
        <v>2118</v>
      </c>
      <c r="D4086" s="15">
        <v>2003</v>
      </c>
      <c r="E4086" s="15">
        <v>4.798</v>
      </c>
      <c r="F4086" s="15">
        <v>1.6990000000000001</v>
      </c>
      <c r="G4086" s="15">
        <v>0.625</v>
      </c>
      <c r="H4086" s="15">
        <v>2.2269999999999999</v>
      </c>
      <c r="I4086" s="15">
        <v>1.1060000000000001</v>
      </c>
    </row>
    <row r="4087" spans="1:9" x14ac:dyDescent="0.2">
      <c r="A4087" s="15">
        <v>4086</v>
      </c>
      <c r="B4087" s="15" t="s">
        <v>2117</v>
      </c>
      <c r="C4087" s="15" t="s">
        <v>2116</v>
      </c>
      <c r="D4087" s="15">
        <v>1980</v>
      </c>
      <c r="E4087" s="15">
        <v>4.7969999999999997</v>
      </c>
      <c r="F4087" s="15">
        <v>0.57099999999999995</v>
      </c>
      <c r="G4087" s="15">
        <v>4.8940000000000001</v>
      </c>
      <c r="H4087" s="15">
        <v>3.3980000000000001</v>
      </c>
      <c r="I4087" s="15">
        <v>0</v>
      </c>
    </row>
    <row r="4088" spans="1:9" x14ac:dyDescent="0.2">
      <c r="A4088" s="15">
        <v>4087</v>
      </c>
      <c r="B4088" s="15" t="s">
        <v>2115</v>
      </c>
      <c r="C4088" s="15" t="s">
        <v>2114</v>
      </c>
      <c r="D4088" s="15">
        <v>1983</v>
      </c>
      <c r="E4088" s="15">
        <v>4.7960000000000003</v>
      </c>
      <c r="F4088" s="15">
        <v>3.9</v>
      </c>
      <c r="G4088" s="15">
        <v>1.458</v>
      </c>
      <c r="H4088" s="15">
        <v>2.09</v>
      </c>
      <c r="I4088" s="15">
        <v>0</v>
      </c>
    </row>
    <row r="4089" spans="1:9" x14ac:dyDescent="0.2">
      <c r="A4089" s="15">
        <v>4088</v>
      </c>
      <c r="B4089" s="15" t="s">
        <v>2113</v>
      </c>
      <c r="C4089" s="15" t="s">
        <v>2112</v>
      </c>
      <c r="D4089" s="15">
        <v>2012</v>
      </c>
      <c r="E4089" s="15">
        <v>4.7930000000000001</v>
      </c>
      <c r="F4089" s="15">
        <v>8.032</v>
      </c>
      <c r="G4089" s="15">
        <v>0.52</v>
      </c>
      <c r="H4089" s="15">
        <v>0</v>
      </c>
      <c r="I4089" s="15">
        <v>0</v>
      </c>
    </row>
    <row r="4090" spans="1:9" x14ac:dyDescent="0.2">
      <c r="A4090" s="15">
        <v>4089</v>
      </c>
      <c r="B4090" s="15" t="s">
        <v>2111</v>
      </c>
      <c r="C4090" s="15" t="s">
        <v>2110</v>
      </c>
      <c r="D4090" s="15">
        <v>1984</v>
      </c>
      <c r="E4090" s="15">
        <v>4.7930000000000001</v>
      </c>
      <c r="F4090" s="15">
        <v>3.7170000000000001</v>
      </c>
      <c r="G4090" s="15">
        <v>1.869</v>
      </c>
      <c r="H4090" s="15">
        <v>2.464</v>
      </c>
      <c r="I4090" s="15">
        <v>0</v>
      </c>
    </row>
    <row r="4091" spans="1:9" x14ac:dyDescent="0.2">
      <c r="A4091" s="15">
        <v>4090</v>
      </c>
      <c r="B4091" s="15" t="s">
        <v>2109</v>
      </c>
      <c r="C4091" s="15" t="s">
        <v>2108</v>
      </c>
      <c r="D4091" s="15">
        <v>1995</v>
      </c>
      <c r="E4091" s="15">
        <v>4.7930000000000001</v>
      </c>
      <c r="F4091" s="15">
        <v>3.0329999999999999</v>
      </c>
      <c r="G4091" s="15">
        <v>0.55000000000000004</v>
      </c>
      <c r="H4091" s="15">
        <v>1.101</v>
      </c>
      <c r="I4091" s="15">
        <v>0.52600000000000002</v>
      </c>
    </row>
    <row r="4092" spans="1:9" x14ac:dyDescent="0.2">
      <c r="A4092" s="15">
        <v>4091</v>
      </c>
      <c r="B4092" s="15" t="s">
        <v>2107</v>
      </c>
      <c r="C4092" s="15" t="s">
        <v>2106</v>
      </c>
      <c r="D4092" s="15">
        <v>1980</v>
      </c>
      <c r="E4092" s="15">
        <v>4.7919999999999998</v>
      </c>
      <c r="F4092" s="15">
        <v>5.2789999999999999</v>
      </c>
      <c r="G4092" s="15">
        <v>1.5</v>
      </c>
      <c r="H4092" s="15">
        <v>0</v>
      </c>
      <c r="I4092" s="15">
        <v>0.54200000000000004</v>
      </c>
    </row>
    <row r="4093" spans="1:9" x14ac:dyDescent="0.2">
      <c r="A4093" s="15">
        <v>4092</v>
      </c>
      <c r="B4093" s="15" t="s">
        <v>594</v>
      </c>
      <c r="C4093" s="15" t="s">
        <v>2105</v>
      </c>
      <c r="D4093" s="15">
        <v>1993</v>
      </c>
      <c r="E4093" s="15">
        <v>4.7919999999999998</v>
      </c>
      <c r="F4093" s="15">
        <v>1.244</v>
      </c>
      <c r="G4093" s="15">
        <v>2.601</v>
      </c>
      <c r="H4093" s="15">
        <v>1.6890000000000001</v>
      </c>
      <c r="I4093" s="15">
        <v>0.61099999999999999</v>
      </c>
    </row>
    <row r="4094" spans="1:9" x14ac:dyDescent="0.2">
      <c r="A4094" s="15">
        <v>4093</v>
      </c>
      <c r="B4094" s="15" t="s">
        <v>2104</v>
      </c>
      <c r="C4094" s="15" t="s">
        <v>2103</v>
      </c>
      <c r="D4094" s="15">
        <v>1976</v>
      </c>
      <c r="E4094" s="15">
        <v>4.7910000000000004</v>
      </c>
      <c r="F4094" s="15">
        <v>0.71599999999999997</v>
      </c>
      <c r="G4094" s="15">
        <v>3.1040000000000001</v>
      </c>
      <c r="H4094" s="15">
        <v>5.1319999999999997</v>
      </c>
      <c r="I4094" s="15">
        <v>0</v>
      </c>
    </row>
    <row r="4095" spans="1:9" x14ac:dyDescent="0.2">
      <c r="A4095" s="15">
        <v>4094</v>
      </c>
      <c r="B4095" s="15" t="s">
        <v>1549</v>
      </c>
      <c r="C4095" s="15" t="s">
        <v>2102</v>
      </c>
      <c r="D4095" s="15">
        <v>1957</v>
      </c>
      <c r="E4095" s="15">
        <v>4.7910000000000004</v>
      </c>
      <c r="F4095" s="15">
        <v>0.75600000000000001</v>
      </c>
      <c r="G4095" s="15">
        <v>4.1040000000000001</v>
      </c>
      <c r="H4095" s="15">
        <v>0.6</v>
      </c>
      <c r="I4095" s="15">
        <v>0</v>
      </c>
    </row>
    <row r="4096" spans="1:9" x14ac:dyDescent="0.2">
      <c r="A4096" s="15">
        <v>4095</v>
      </c>
      <c r="B4096" s="15" t="s">
        <v>2101</v>
      </c>
      <c r="C4096" s="15" t="s">
        <v>2100</v>
      </c>
      <c r="D4096" s="15">
        <v>1985</v>
      </c>
      <c r="E4096" s="15">
        <v>4.79</v>
      </c>
      <c r="F4096" s="15">
        <v>5.4770000000000003</v>
      </c>
      <c r="G4096" s="15">
        <v>1.7210000000000001</v>
      </c>
      <c r="H4096" s="15">
        <v>0</v>
      </c>
      <c r="I4096" s="15">
        <v>0</v>
      </c>
    </row>
    <row r="4097" spans="1:9" x14ac:dyDescent="0.2">
      <c r="A4097" s="15">
        <v>4096</v>
      </c>
      <c r="B4097" s="15" t="s">
        <v>2099</v>
      </c>
      <c r="C4097" s="15" t="s">
        <v>2098</v>
      </c>
      <c r="D4097" s="15">
        <v>1957</v>
      </c>
      <c r="E4097" s="15">
        <v>4.79</v>
      </c>
      <c r="F4097" s="15">
        <v>5.86</v>
      </c>
      <c r="G4097" s="15">
        <v>0.58299999999999996</v>
      </c>
      <c r="H4097" s="15">
        <v>0</v>
      </c>
      <c r="I4097" s="15">
        <v>0</v>
      </c>
    </row>
    <row r="4098" spans="1:9" x14ac:dyDescent="0.2">
      <c r="A4098" s="15">
        <v>4097</v>
      </c>
      <c r="B4098" s="15" t="s">
        <v>2097</v>
      </c>
      <c r="C4098" s="15" t="s">
        <v>2096</v>
      </c>
      <c r="D4098" s="15">
        <v>1944</v>
      </c>
      <c r="E4098" s="15">
        <v>4.7889999999999997</v>
      </c>
      <c r="F4098" s="15">
        <v>4.3920000000000003</v>
      </c>
      <c r="G4098" s="15">
        <v>0.56699999999999995</v>
      </c>
      <c r="H4098" s="15">
        <v>0</v>
      </c>
      <c r="I4098" s="15">
        <v>0</v>
      </c>
    </row>
    <row r="4099" spans="1:9" x14ac:dyDescent="0.2">
      <c r="A4099" s="15">
        <v>4098</v>
      </c>
      <c r="B4099" s="15" t="s">
        <v>2095</v>
      </c>
      <c r="C4099" s="15" t="s">
        <v>1295</v>
      </c>
      <c r="D4099" s="15">
        <v>1968</v>
      </c>
      <c r="E4099" s="15">
        <v>4.7880000000000003</v>
      </c>
      <c r="F4099" s="15">
        <v>3.5430000000000001</v>
      </c>
      <c r="G4099" s="15">
        <v>4.8049999999999997</v>
      </c>
      <c r="H4099" s="15">
        <v>1.7509999999999999</v>
      </c>
      <c r="I4099" s="15">
        <v>0</v>
      </c>
    </row>
    <row r="4100" spans="1:9" x14ac:dyDescent="0.2">
      <c r="A4100" s="15">
        <v>4099</v>
      </c>
      <c r="B4100" s="15" t="s">
        <v>2094</v>
      </c>
      <c r="C4100" s="15" t="s">
        <v>1353</v>
      </c>
      <c r="D4100" s="15">
        <v>1998</v>
      </c>
      <c r="E4100" s="15">
        <v>4.7880000000000003</v>
      </c>
      <c r="F4100" s="15">
        <v>0.51200000000000001</v>
      </c>
      <c r="G4100" s="15">
        <v>0.58299999999999996</v>
      </c>
      <c r="H4100" s="15">
        <v>6.7670000000000003</v>
      </c>
      <c r="I4100" s="15">
        <v>0.51600000000000001</v>
      </c>
    </row>
    <row r="4101" spans="1:9" x14ac:dyDescent="0.2">
      <c r="A4101" s="15">
        <v>4100</v>
      </c>
      <c r="B4101" s="15" t="s">
        <v>879</v>
      </c>
      <c r="C4101" s="15" t="s">
        <v>2093</v>
      </c>
      <c r="D4101" s="15">
        <v>1992</v>
      </c>
      <c r="E4101" s="15">
        <v>4.7859999999999996</v>
      </c>
      <c r="F4101" s="15">
        <v>2.9849999999999999</v>
      </c>
      <c r="G4101" s="15">
        <v>0.54</v>
      </c>
      <c r="H4101" s="15">
        <v>3.5369999999999999</v>
      </c>
      <c r="I4101" s="15">
        <v>0.52200000000000002</v>
      </c>
    </row>
    <row r="4102" spans="1:9" x14ac:dyDescent="0.2">
      <c r="A4102" s="15">
        <v>4101</v>
      </c>
      <c r="B4102" s="15" t="s">
        <v>2092</v>
      </c>
      <c r="C4102" s="15" t="s">
        <v>2091</v>
      </c>
      <c r="D4102" s="15">
        <v>1929</v>
      </c>
      <c r="E4102" s="15">
        <v>4.7850000000000001</v>
      </c>
      <c r="F4102" s="15">
        <v>4.766</v>
      </c>
      <c r="G4102" s="15">
        <v>0</v>
      </c>
      <c r="H4102" s="15">
        <v>0</v>
      </c>
      <c r="I4102" s="15">
        <v>0</v>
      </c>
    </row>
    <row r="4103" spans="1:9" x14ac:dyDescent="0.2">
      <c r="A4103" s="15">
        <v>4102</v>
      </c>
      <c r="B4103" s="15" t="s">
        <v>871</v>
      </c>
      <c r="C4103" s="15" t="s">
        <v>2090</v>
      </c>
      <c r="D4103" s="15">
        <v>2000</v>
      </c>
      <c r="E4103" s="15">
        <v>4.7830000000000004</v>
      </c>
      <c r="F4103" s="15">
        <v>2.6970000000000001</v>
      </c>
      <c r="G4103" s="15">
        <v>0</v>
      </c>
      <c r="H4103" s="15">
        <v>4.0579999999999998</v>
      </c>
      <c r="I4103" s="15">
        <v>0.61099999999999999</v>
      </c>
    </row>
    <row r="4104" spans="1:9" x14ac:dyDescent="0.2">
      <c r="A4104" s="15">
        <v>4103</v>
      </c>
      <c r="B4104" s="15" t="s">
        <v>684</v>
      </c>
      <c r="C4104" s="15" t="s">
        <v>2089</v>
      </c>
      <c r="D4104" s="15">
        <v>1985</v>
      </c>
      <c r="E4104" s="15">
        <v>4.782</v>
      </c>
      <c r="F4104" s="15">
        <v>4.1829999999999998</v>
      </c>
      <c r="G4104" s="15">
        <v>1.103</v>
      </c>
      <c r="H4104" s="15">
        <v>2.1829999999999998</v>
      </c>
      <c r="I4104" s="15">
        <v>0</v>
      </c>
    </row>
    <row r="4105" spans="1:9" x14ac:dyDescent="0.2">
      <c r="A4105" s="15">
        <v>4104</v>
      </c>
      <c r="B4105" s="15" t="s">
        <v>2088</v>
      </c>
      <c r="C4105" s="15" t="s">
        <v>2087</v>
      </c>
      <c r="D4105" s="15">
        <v>1952</v>
      </c>
      <c r="E4105" s="15">
        <v>4.7789999999999999</v>
      </c>
      <c r="F4105" s="15">
        <v>0</v>
      </c>
      <c r="G4105" s="15">
        <v>5.1109999999999998</v>
      </c>
      <c r="H4105" s="15">
        <v>0</v>
      </c>
      <c r="I4105" s="15">
        <v>0</v>
      </c>
    </row>
    <row r="4106" spans="1:9" x14ac:dyDescent="0.2">
      <c r="A4106" s="15">
        <v>4105</v>
      </c>
      <c r="B4106" s="15" t="s">
        <v>521</v>
      </c>
      <c r="C4106" s="15" t="s">
        <v>2086</v>
      </c>
      <c r="D4106" s="15">
        <v>1982</v>
      </c>
      <c r="E4106" s="15">
        <v>4.7779999999999996</v>
      </c>
      <c r="F4106" s="15">
        <v>2.9609999999999999</v>
      </c>
      <c r="G4106" s="15">
        <v>1.827</v>
      </c>
      <c r="H4106" s="15">
        <v>3.0310000000000001</v>
      </c>
      <c r="I4106" s="15">
        <v>0</v>
      </c>
    </row>
    <row r="4107" spans="1:9" x14ac:dyDescent="0.2">
      <c r="A4107" s="15">
        <v>4106</v>
      </c>
      <c r="B4107" s="15" t="s">
        <v>2085</v>
      </c>
      <c r="C4107" s="15" t="s">
        <v>2084</v>
      </c>
      <c r="D4107" s="15">
        <v>1961</v>
      </c>
      <c r="E4107" s="15">
        <v>4.7770000000000001</v>
      </c>
      <c r="F4107" s="15">
        <v>0</v>
      </c>
      <c r="G4107" s="15">
        <v>0</v>
      </c>
      <c r="H4107" s="15">
        <v>5.7690000000000001</v>
      </c>
      <c r="I4107" s="15">
        <v>0</v>
      </c>
    </row>
    <row r="4108" spans="1:9" x14ac:dyDescent="0.2">
      <c r="A4108" s="15">
        <v>4107</v>
      </c>
      <c r="B4108" s="15" t="s">
        <v>834</v>
      </c>
      <c r="C4108" s="15" t="s">
        <v>2083</v>
      </c>
      <c r="D4108" s="15">
        <v>2006</v>
      </c>
      <c r="E4108" s="15">
        <v>4.7759999999999998</v>
      </c>
      <c r="F4108" s="15">
        <v>0.72199999999999998</v>
      </c>
      <c r="G4108" s="15">
        <v>0.61099999999999999</v>
      </c>
      <c r="H4108" s="15">
        <v>5.5359999999999996</v>
      </c>
      <c r="I4108" s="15">
        <v>0.58299999999999996</v>
      </c>
    </row>
    <row r="4109" spans="1:9" x14ac:dyDescent="0.2">
      <c r="A4109" s="15">
        <v>4108</v>
      </c>
      <c r="B4109" s="15" t="s">
        <v>1671</v>
      </c>
      <c r="C4109" s="15" t="s">
        <v>2082</v>
      </c>
      <c r="D4109" s="15">
        <v>1958</v>
      </c>
      <c r="E4109" s="15">
        <v>4.7720000000000002</v>
      </c>
      <c r="F4109" s="15">
        <v>3.37</v>
      </c>
      <c r="G4109" s="15">
        <v>1.694</v>
      </c>
      <c r="H4109" s="15">
        <v>0.55000000000000004</v>
      </c>
      <c r="I4109" s="15">
        <v>0</v>
      </c>
    </row>
    <row r="4110" spans="1:9" x14ac:dyDescent="0.2">
      <c r="A4110" s="15">
        <v>4109</v>
      </c>
      <c r="B4110" s="15" t="s">
        <v>2081</v>
      </c>
      <c r="C4110" s="15" t="s">
        <v>2080</v>
      </c>
      <c r="D4110" s="15">
        <v>2010</v>
      </c>
      <c r="E4110" s="15">
        <v>4.7720000000000002</v>
      </c>
      <c r="F4110" s="15">
        <v>3.2669999999999999</v>
      </c>
      <c r="G4110" s="15">
        <v>0.64300000000000002</v>
      </c>
      <c r="H4110" s="15">
        <v>0.57099999999999995</v>
      </c>
      <c r="I4110" s="15">
        <v>0</v>
      </c>
    </row>
    <row r="4111" spans="1:9" x14ac:dyDescent="0.2">
      <c r="A4111" s="15">
        <v>4110</v>
      </c>
      <c r="B4111" s="15" t="s">
        <v>1850</v>
      </c>
      <c r="C4111" s="15" t="s">
        <v>2079</v>
      </c>
      <c r="D4111" s="15">
        <v>1985</v>
      </c>
      <c r="E4111" s="15">
        <v>4.7720000000000002</v>
      </c>
      <c r="F4111" s="15">
        <v>2.1440000000000001</v>
      </c>
      <c r="G4111" s="15">
        <v>1.365</v>
      </c>
      <c r="H4111" s="15">
        <v>6.1280000000000001</v>
      </c>
      <c r="I4111" s="15">
        <v>0</v>
      </c>
    </row>
    <row r="4112" spans="1:9" x14ac:dyDescent="0.2">
      <c r="A4112" s="15">
        <v>4111</v>
      </c>
      <c r="B4112" s="15" t="s">
        <v>517</v>
      </c>
      <c r="C4112" s="15" t="s">
        <v>1910</v>
      </c>
      <c r="D4112" s="15">
        <v>1953</v>
      </c>
      <c r="E4112" s="15">
        <v>4.7709999999999999</v>
      </c>
      <c r="F4112" s="15">
        <v>5.8609999999999998</v>
      </c>
      <c r="G4112" s="15">
        <v>0</v>
      </c>
      <c r="H4112" s="15">
        <v>0</v>
      </c>
      <c r="I4112" s="15">
        <v>0</v>
      </c>
    </row>
    <row r="4113" spans="1:9" x14ac:dyDescent="0.2">
      <c r="A4113" s="15">
        <v>4112</v>
      </c>
      <c r="B4113" s="15" t="s">
        <v>2078</v>
      </c>
      <c r="C4113" s="15" t="s">
        <v>2077</v>
      </c>
      <c r="D4113" s="15">
        <v>1947</v>
      </c>
      <c r="E4113" s="15">
        <v>4.7709999999999999</v>
      </c>
      <c r="F4113" s="15">
        <v>4.718</v>
      </c>
      <c r="G4113" s="15">
        <v>0.1</v>
      </c>
      <c r="H4113" s="15">
        <v>0</v>
      </c>
      <c r="I4113" s="15">
        <v>0</v>
      </c>
    </row>
    <row r="4114" spans="1:9" x14ac:dyDescent="0.2">
      <c r="A4114" s="15">
        <v>4113</v>
      </c>
      <c r="B4114" s="15" t="s">
        <v>881</v>
      </c>
      <c r="C4114" s="15" t="s">
        <v>2076</v>
      </c>
      <c r="D4114" s="15">
        <v>1960</v>
      </c>
      <c r="E4114" s="15">
        <v>4.7709999999999999</v>
      </c>
      <c r="F4114" s="15">
        <v>4.7750000000000004</v>
      </c>
      <c r="G4114" s="15">
        <v>0.58299999999999996</v>
      </c>
      <c r="H4114" s="15">
        <v>0</v>
      </c>
      <c r="I4114" s="15">
        <v>0.52900000000000003</v>
      </c>
    </row>
    <row r="4115" spans="1:9" x14ac:dyDescent="0.2">
      <c r="A4115" s="15">
        <v>4114</v>
      </c>
      <c r="B4115" s="15" t="s">
        <v>2075</v>
      </c>
      <c r="C4115" s="15" t="s">
        <v>2074</v>
      </c>
      <c r="D4115" s="15">
        <v>1998</v>
      </c>
      <c r="E4115" s="15">
        <v>4.7699999999999996</v>
      </c>
      <c r="F4115" s="15">
        <v>0.2</v>
      </c>
      <c r="G4115" s="15">
        <v>4.5010000000000003</v>
      </c>
      <c r="H4115" s="15">
        <v>3.649</v>
      </c>
      <c r="I4115" s="15">
        <v>0</v>
      </c>
    </row>
    <row r="4116" spans="1:9" x14ac:dyDescent="0.2">
      <c r="A4116" s="15">
        <v>4115</v>
      </c>
      <c r="B4116" s="15" t="s">
        <v>1260</v>
      </c>
      <c r="C4116" s="15" t="s">
        <v>2073</v>
      </c>
      <c r="D4116" s="15">
        <v>1980</v>
      </c>
      <c r="E4116" s="15">
        <v>4.7690000000000001</v>
      </c>
      <c r="F4116" s="15">
        <v>3.9790000000000001</v>
      </c>
      <c r="G4116" s="15">
        <v>3.524</v>
      </c>
      <c r="H4116" s="15">
        <v>0.61099999999999999</v>
      </c>
      <c r="I4116" s="15">
        <v>0</v>
      </c>
    </row>
    <row r="4117" spans="1:9" x14ac:dyDescent="0.2">
      <c r="A4117" s="15">
        <v>4116</v>
      </c>
      <c r="B4117" s="15" t="s">
        <v>2072</v>
      </c>
      <c r="C4117" s="15" t="s">
        <v>2071</v>
      </c>
      <c r="D4117" s="15">
        <v>1992</v>
      </c>
      <c r="E4117" s="15">
        <v>4.7679999999999998</v>
      </c>
      <c r="F4117" s="15">
        <v>0.2</v>
      </c>
      <c r="G4117" s="15">
        <v>4.101</v>
      </c>
      <c r="H4117" s="15">
        <v>4.8460000000000001</v>
      </c>
      <c r="I4117" s="15">
        <v>0</v>
      </c>
    </row>
    <row r="4118" spans="1:9" x14ac:dyDescent="0.2">
      <c r="A4118" s="15">
        <v>4117</v>
      </c>
      <c r="B4118" s="15" t="s">
        <v>2070</v>
      </c>
      <c r="C4118" s="15" t="s">
        <v>2069</v>
      </c>
      <c r="D4118" s="15">
        <v>1993</v>
      </c>
      <c r="E4118" s="15">
        <v>4.7679999999999998</v>
      </c>
      <c r="F4118" s="15">
        <v>4.5250000000000004</v>
      </c>
      <c r="G4118" s="15">
        <v>0.52</v>
      </c>
      <c r="H4118" s="15">
        <v>0</v>
      </c>
      <c r="I4118" s="15">
        <v>0.54500000000000004</v>
      </c>
    </row>
    <row r="4119" spans="1:9" x14ac:dyDescent="0.2">
      <c r="A4119" s="15">
        <v>4118</v>
      </c>
      <c r="B4119" s="15" t="s">
        <v>2068</v>
      </c>
      <c r="C4119" s="15" t="s">
        <v>2067</v>
      </c>
      <c r="D4119" s="15">
        <v>2012</v>
      </c>
      <c r="E4119" s="15">
        <v>4.7679999999999998</v>
      </c>
      <c r="F4119" s="15">
        <v>6.0510000000000002</v>
      </c>
      <c r="G4119" s="15">
        <v>1.375</v>
      </c>
      <c r="H4119" s="15">
        <v>0.61099999999999999</v>
      </c>
      <c r="I4119" s="15">
        <v>0</v>
      </c>
    </row>
    <row r="4120" spans="1:9" x14ac:dyDescent="0.2">
      <c r="A4120" s="15">
        <v>4119</v>
      </c>
      <c r="B4120" s="15" t="s">
        <v>2066</v>
      </c>
      <c r="C4120" s="15" t="s">
        <v>2065</v>
      </c>
      <c r="D4120" s="15">
        <v>2010</v>
      </c>
      <c r="E4120" s="15">
        <v>4.7670000000000003</v>
      </c>
      <c r="F4120" s="15">
        <v>3.7240000000000002</v>
      </c>
      <c r="G4120" s="15">
        <v>1.1559999999999999</v>
      </c>
      <c r="H4120" s="15">
        <v>0</v>
      </c>
      <c r="I4120" s="15">
        <v>0</v>
      </c>
    </row>
    <row r="4121" spans="1:9" x14ac:dyDescent="0.2">
      <c r="A4121" s="15">
        <v>4120</v>
      </c>
      <c r="B4121" s="15" t="s">
        <v>770</v>
      </c>
      <c r="C4121" s="15" t="s">
        <v>2064</v>
      </c>
      <c r="D4121" s="15">
        <v>1941</v>
      </c>
      <c r="E4121" s="15">
        <v>4.7670000000000003</v>
      </c>
      <c r="F4121" s="15">
        <v>1.5</v>
      </c>
      <c r="G4121" s="15">
        <v>3</v>
      </c>
      <c r="H4121" s="15">
        <v>0</v>
      </c>
      <c r="I4121" s="15">
        <v>0</v>
      </c>
    </row>
    <row r="4122" spans="1:9" x14ac:dyDescent="0.2">
      <c r="A4122" s="15">
        <v>4121</v>
      </c>
      <c r="B4122" s="15" t="s">
        <v>2063</v>
      </c>
      <c r="C4122" s="15" t="s">
        <v>2062</v>
      </c>
      <c r="D4122" s="15">
        <v>1975</v>
      </c>
      <c r="E4122" s="15">
        <v>4.766</v>
      </c>
      <c r="F4122" s="15">
        <v>0</v>
      </c>
      <c r="G4122" s="15">
        <v>6.5</v>
      </c>
      <c r="H4122" s="15">
        <v>2.0129999999999999</v>
      </c>
      <c r="I4122" s="15">
        <v>0</v>
      </c>
    </row>
    <row r="4123" spans="1:9" x14ac:dyDescent="0.2">
      <c r="A4123" s="15">
        <v>4122</v>
      </c>
      <c r="B4123" s="15" t="s">
        <v>2061</v>
      </c>
      <c r="C4123" s="15" t="s">
        <v>2060</v>
      </c>
      <c r="D4123" s="15">
        <v>1938</v>
      </c>
      <c r="E4123" s="15">
        <v>4.766</v>
      </c>
      <c r="F4123" s="15">
        <v>3.7909999999999999</v>
      </c>
      <c r="G4123" s="15">
        <v>0</v>
      </c>
      <c r="H4123" s="15">
        <v>0.56299999999999994</v>
      </c>
      <c r="I4123" s="15">
        <v>0</v>
      </c>
    </row>
    <row r="4124" spans="1:9" x14ac:dyDescent="0.2">
      <c r="A4124" s="15">
        <v>4123</v>
      </c>
      <c r="B4124" s="15" t="s">
        <v>2059</v>
      </c>
      <c r="C4124" s="15" t="s">
        <v>2058</v>
      </c>
      <c r="D4124" s="15">
        <v>1991</v>
      </c>
      <c r="E4124" s="15">
        <v>4.7649999999999997</v>
      </c>
      <c r="F4124" s="15">
        <v>3.62</v>
      </c>
      <c r="G4124" s="15">
        <v>0.55600000000000005</v>
      </c>
      <c r="H4124" s="15">
        <v>0</v>
      </c>
      <c r="I4124" s="15">
        <v>2.012</v>
      </c>
    </row>
    <row r="4125" spans="1:9" x14ac:dyDescent="0.2">
      <c r="A4125" s="15">
        <v>4124</v>
      </c>
      <c r="B4125" s="15" t="s">
        <v>2057</v>
      </c>
      <c r="C4125" s="15" t="s">
        <v>2056</v>
      </c>
      <c r="D4125" s="15">
        <v>1982</v>
      </c>
      <c r="E4125" s="15">
        <v>4.7640000000000002</v>
      </c>
      <c r="F4125" s="15">
        <v>1.03</v>
      </c>
      <c r="G4125" s="15">
        <v>1.167</v>
      </c>
      <c r="H4125" s="15">
        <v>6.8369999999999997</v>
      </c>
      <c r="I4125" s="15">
        <v>0</v>
      </c>
    </row>
    <row r="4126" spans="1:9" x14ac:dyDescent="0.2">
      <c r="A4126" s="15">
        <v>4125</v>
      </c>
      <c r="B4126" s="15" t="s">
        <v>2055</v>
      </c>
      <c r="C4126" s="15" t="s">
        <v>2054</v>
      </c>
      <c r="D4126" s="15">
        <v>1968</v>
      </c>
      <c r="E4126" s="15">
        <v>4.7640000000000002</v>
      </c>
      <c r="F4126" s="15">
        <v>7.4450000000000003</v>
      </c>
      <c r="G4126" s="15">
        <v>1.19</v>
      </c>
      <c r="H4126" s="15">
        <v>0</v>
      </c>
      <c r="I4126" s="15">
        <v>0.51100000000000001</v>
      </c>
    </row>
    <row r="4127" spans="1:9" x14ac:dyDescent="0.2">
      <c r="A4127" s="15">
        <v>4126</v>
      </c>
      <c r="B4127" s="15" t="s">
        <v>2053</v>
      </c>
      <c r="C4127" s="15" t="s">
        <v>2052</v>
      </c>
      <c r="D4127" s="15">
        <v>1998</v>
      </c>
      <c r="E4127" s="15">
        <v>4.7629999999999999</v>
      </c>
      <c r="F4127" s="15">
        <v>3.1920000000000002</v>
      </c>
      <c r="G4127" s="15">
        <v>1.7030000000000001</v>
      </c>
      <c r="H4127" s="15">
        <v>0</v>
      </c>
      <c r="I4127" s="15">
        <v>0.52500000000000002</v>
      </c>
    </row>
    <row r="4128" spans="1:9" x14ac:dyDescent="0.2">
      <c r="A4128" s="15">
        <v>4127</v>
      </c>
      <c r="B4128" s="15" t="s">
        <v>2051</v>
      </c>
      <c r="C4128" s="15" t="s">
        <v>2050</v>
      </c>
      <c r="D4128" s="15">
        <v>1988</v>
      </c>
      <c r="E4128" s="15">
        <v>4.7610000000000001</v>
      </c>
      <c r="F4128" s="15">
        <v>0.74399999999999999</v>
      </c>
      <c r="G4128" s="15">
        <v>2.625</v>
      </c>
      <c r="H4128" s="15">
        <v>3.4940000000000002</v>
      </c>
      <c r="I4128" s="15">
        <v>0.51500000000000001</v>
      </c>
    </row>
    <row r="4129" spans="1:9" x14ac:dyDescent="0.2">
      <c r="A4129" s="15">
        <v>4128</v>
      </c>
      <c r="B4129" s="15" t="s">
        <v>788</v>
      </c>
      <c r="C4129" s="15" t="s">
        <v>2049</v>
      </c>
      <c r="D4129" s="15">
        <v>1980</v>
      </c>
      <c r="E4129" s="15">
        <v>4.76</v>
      </c>
      <c r="F4129" s="15">
        <v>0</v>
      </c>
      <c r="G4129" s="15">
        <v>5.4009999999999998</v>
      </c>
      <c r="H4129" s="15">
        <v>4.4269999999999996</v>
      </c>
      <c r="I4129" s="15">
        <v>0</v>
      </c>
    </row>
    <row r="4130" spans="1:9" x14ac:dyDescent="0.2">
      <c r="A4130" s="15">
        <v>4129</v>
      </c>
      <c r="B4130" s="15" t="s">
        <v>2048</v>
      </c>
      <c r="C4130" s="15" t="s">
        <v>2047</v>
      </c>
      <c r="D4130" s="15">
        <v>1994</v>
      </c>
      <c r="E4130" s="15">
        <v>4.76</v>
      </c>
      <c r="F4130" s="15">
        <v>2.8069999999999999</v>
      </c>
      <c r="G4130" s="15">
        <v>1.609</v>
      </c>
      <c r="H4130" s="15">
        <v>2.9009999999999998</v>
      </c>
      <c r="I4130" s="15">
        <v>0</v>
      </c>
    </row>
    <row r="4131" spans="1:9" x14ac:dyDescent="0.2">
      <c r="A4131" s="15">
        <v>4130</v>
      </c>
      <c r="B4131" s="15" t="s">
        <v>2046</v>
      </c>
      <c r="C4131" s="15" t="s">
        <v>2045</v>
      </c>
      <c r="D4131" s="15">
        <v>1926</v>
      </c>
      <c r="E4131" s="15">
        <v>4.76</v>
      </c>
      <c r="F4131" s="15">
        <v>3.5609999999999999</v>
      </c>
      <c r="G4131" s="15">
        <v>0</v>
      </c>
      <c r="H4131" s="15">
        <v>0</v>
      </c>
      <c r="I4131" s="15">
        <v>0.75</v>
      </c>
    </row>
    <row r="4132" spans="1:9" x14ac:dyDescent="0.2">
      <c r="A4132" s="15">
        <v>4131</v>
      </c>
      <c r="B4132" s="15" t="s">
        <v>2044</v>
      </c>
      <c r="C4132" s="15" t="s">
        <v>2043</v>
      </c>
      <c r="D4132" s="15">
        <v>1929</v>
      </c>
      <c r="E4132" s="15">
        <v>4.7590000000000003</v>
      </c>
      <c r="F4132" s="15">
        <v>3.6850000000000001</v>
      </c>
      <c r="G4132" s="15">
        <v>0</v>
      </c>
      <c r="H4132" s="15">
        <v>0</v>
      </c>
      <c r="I4132" s="15">
        <v>0.625</v>
      </c>
    </row>
    <row r="4133" spans="1:9" x14ac:dyDescent="0.2">
      <c r="A4133" s="15">
        <v>4132</v>
      </c>
      <c r="B4133" s="15" t="s">
        <v>820</v>
      </c>
      <c r="C4133" s="15" t="s">
        <v>2042</v>
      </c>
      <c r="D4133" s="15">
        <v>1977</v>
      </c>
      <c r="E4133" s="15">
        <v>4.7590000000000003</v>
      </c>
      <c r="F4133" s="15">
        <v>4.2779999999999996</v>
      </c>
      <c r="G4133" s="15">
        <v>2.7229999999999999</v>
      </c>
      <c r="H4133" s="15">
        <v>0</v>
      </c>
      <c r="I4133" s="15">
        <v>0.53400000000000003</v>
      </c>
    </row>
    <row r="4134" spans="1:9" x14ac:dyDescent="0.2">
      <c r="A4134" s="15">
        <v>4133</v>
      </c>
      <c r="B4134" s="15" t="s">
        <v>2041</v>
      </c>
      <c r="C4134" s="15" t="s">
        <v>2040</v>
      </c>
      <c r="D4134" s="15">
        <v>1958</v>
      </c>
      <c r="E4134" s="15">
        <v>4.758</v>
      </c>
      <c r="F4134" s="15">
        <v>3.0760000000000001</v>
      </c>
      <c r="G4134" s="15">
        <v>3.6389999999999998</v>
      </c>
      <c r="H4134" s="15">
        <v>0</v>
      </c>
      <c r="I4134" s="15">
        <v>0</v>
      </c>
    </row>
    <row r="4135" spans="1:9" x14ac:dyDescent="0.2">
      <c r="A4135" s="15">
        <v>4134</v>
      </c>
      <c r="B4135" s="15" t="s">
        <v>2039</v>
      </c>
      <c r="C4135" s="15" t="s">
        <v>2038</v>
      </c>
      <c r="D4135" s="15">
        <v>1970</v>
      </c>
      <c r="E4135" s="15">
        <v>4.758</v>
      </c>
      <c r="F4135" s="15">
        <v>4.2839999999999998</v>
      </c>
      <c r="G4135" s="15">
        <v>3.3759999999999999</v>
      </c>
      <c r="H4135" s="15">
        <v>1.7709999999999999</v>
      </c>
      <c r="I4135" s="15">
        <v>0</v>
      </c>
    </row>
    <row r="4136" spans="1:9" x14ac:dyDescent="0.2">
      <c r="A4136" s="15">
        <v>4135</v>
      </c>
      <c r="B4136" s="15" t="s">
        <v>2037</v>
      </c>
      <c r="C4136" s="15" t="s">
        <v>2036</v>
      </c>
      <c r="D4136" s="15">
        <v>1977</v>
      </c>
      <c r="E4136" s="15">
        <v>4.758</v>
      </c>
      <c r="F4136" s="15">
        <v>0</v>
      </c>
      <c r="G4136" s="15">
        <v>4.99</v>
      </c>
      <c r="H4136" s="15">
        <v>5.4630000000000001</v>
      </c>
      <c r="I4136" s="15">
        <v>0</v>
      </c>
    </row>
    <row r="4137" spans="1:9" x14ac:dyDescent="0.2">
      <c r="A4137" s="15">
        <v>4136</v>
      </c>
      <c r="B4137" s="15" t="s">
        <v>1387</v>
      </c>
      <c r="C4137" s="15" t="s">
        <v>2035</v>
      </c>
      <c r="D4137" s="15">
        <v>1963</v>
      </c>
      <c r="E4137" s="15">
        <v>4.758</v>
      </c>
      <c r="F4137" s="15">
        <v>1.49</v>
      </c>
      <c r="G4137" s="15">
        <v>3.3330000000000002</v>
      </c>
      <c r="H4137" s="15">
        <v>1.667</v>
      </c>
      <c r="I4137" s="15">
        <v>0</v>
      </c>
    </row>
    <row r="4138" spans="1:9" x14ac:dyDescent="0.2">
      <c r="A4138" s="15">
        <v>4137</v>
      </c>
      <c r="B4138" s="15" t="s">
        <v>2034</v>
      </c>
      <c r="C4138" s="15" t="s">
        <v>2033</v>
      </c>
      <c r="D4138" s="15">
        <v>1997</v>
      </c>
      <c r="E4138" s="15">
        <v>4.7569999999999997</v>
      </c>
      <c r="F4138" s="15">
        <v>3.4089999999999998</v>
      </c>
      <c r="G4138" s="15">
        <v>0.53300000000000003</v>
      </c>
      <c r="H4138" s="15">
        <v>0.58299999999999996</v>
      </c>
      <c r="I4138" s="15">
        <v>0.51100000000000001</v>
      </c>
    </row>
    <row r="4139" spans="1:9" x14ac:dyDescent="0.2">
      <c r="A4139" s="15">
        <v>4138</v>
      </c>
      <c r="B4139" s="15" t="s">
        <v>1128</v>
      </c>
      <c r="C4139" s="15" t="s">
        <v>2032</v>
      </c>
      <c r="D4139" s="15">
        <v>1964</v>
      </c>
      <c r="E4139" s="15">
        <v>4.7549999999999999</v>
      </c>
      <c r="F4139" s="15">
        <v>5.242</v>
      </c>
      <c r="G4139" s="15">
        <v>3.2170000000000001</v>
      </c>
      <c r="H4139" s="15">
        <v>0.56699999999999995</v>
      </c>
      <c r="I4139" s="15">
        <v>0</v>
      </c>
    </row>
    <row r="4140" spans="1:9" x14ac:dyDescent="0.2">
      <c r="A4140" s="15">
        <v>4139</v>
      </c>
      <c r="B4140" s="15" t="s">
        <v>535</v>
      </c>
      <c r="C4140" s="15" t="s">
        <v>2031</v>
      </c>
      <c r="D4140" s="15">
        <v>1960</v>
      </c>
      <c r="E4140" s="15">
        <v>4.7539999999999996</v>
      </c>
      <c r="F4140" s="15">
        <v>4.3860000000000001</v>
      </c>
      <c r="G4140" s="15">
        <v>1.123</v>
      </c>
      <c r="H4140" s="15">
        <v>0.55900000000000005</v>
      </c>
      <c r="I4140" s="15">
        <v>0</v>
      </c>
    </row>
    <row r="4141" spans="1:9" x14ac:dyDescent="0.2">
      <c r="A4141" s="15">
        <v>4140</v>
      </c>
      <c r="B4141" s="15" t="s">
        <v>2030</v>
      </c>
      <c r="C4141" s="15" t="s">
        <v>2029</v>
      </c>
      <c r="D4141" s="15">
        <v>2005</v>
      </c>
      <c r="E4141" s="15">
        <v>4.7539999999999996</v>
      </c>
      <c r="F4141" s="15">
        <v>1.236</v>
      </c>
      <c r="G4141" s="15">
        <v>2.1110000000000002</v>
      </c>
      <c r="H4141" s="15">
        <v>1.7310000000000001</v>
      </c>
      <c r="I4141" s="15">
        <v>0.7</v>
      </c>
    </row>
    <row r="4142" spans="1:9" x14ac:dyDescent="0.2">
      <c r="A4142" s="15">
        <v>4141</v>
      </c>
      <c r="B4142" s="15" t="s">
        <v>2028</v>
      </c>
      <c r="C4142" s="15" t="s">
        <v>2027</v>
      </c>
      <c r="D4142" s="15">
        <v>2003</v>
      </c>
      <c r="E4142" s="15">
        <v>4.7530000000000001</v>
      </c>
      <c r="F4142" s="15">
        <v>1.5980000000000001</v>
      </c>
      <c r="G4142" s="15">
        <v>0.58299999999999996</v>
      </c>
      <c r="H4142" s="15">
        <v>3.738</v>
      </c>
      <c r="I4142" s="15">
        <v>0.52600000000000002</v>
      </c>
    </row>
    <row r="4143" spans="1:9" x14ac:dyDescent="0.2">
      <c r="A4143" s="15">
        <v>4142</v>
      </c>
      <c r="B4143" s="15" t="s">
        <v>2026</v>
      </c>
      <c r="C4143" s="15" t="s">
        <v>2025</v>
      </c>
      <c r="D4143" s="15">
        <v>1995</v>
      </c>
      <c r="E4143" s="15">
        <v>4.7530000000000001</v>
      </c>
      <c r="F4143" s="15">
        <v>3.3740000000000001</v>
      </c>
      <c r="G4143" s="15">
        <v>0.53400000000000003</v>
      </c>
      <c r="H4143" s="15">
        <v>0</v>
      </c>
      <c r="I4143" s="15">
        <v>1.0449999999999999</v>
      </c>
    </row>
    <row r="4144" spans="1:9" x14ac:dyDescent="0.2">
      <c r="A4144" s="15">
        <v>4143</v>
      </c>
      <c r="B4144" s="15" t="s">
        <v>1062</v>
      </c>
      <c r="C4144" s="15" t="s">
        <v>2024</v>
      </c>
      <c r="D4144" s="15">
        <v>1990</v>
      </c>
      <c r="E4144" s="15">
        <v>4.7519999999999998</v>
      </c>
      <c r="F4144" s="15">
        <v>2.8730000000000002</v>
      </c>
      <c r="G4144" s="15">
        <v>0.56299999999999994</v>
      </c>
      <c r="H4144" s="15">
        <v>5.1760000000000002</v>
      </c>
      <c r="I4144" s="15">
        <v>0</v>
      </c>
    </row>
    <row r="4145" spans="1:9" x14ac:dyDescent="0.2">
      <c r="A4145" s="15">
        <v>4144</v>
      </c>
      <c r="B4145" s="15" t="s">
        <v>2023</v>
      </c>
      <c r="C4145" s="15" t="s">
        <v>2022</v>
      </c>
      <c r="D4145" s="15">
        <v>1986</v>
      </c>
      <c r="E4145" s="15">
        <v>4.7510000000000003</v>
      </c>
      <c r="F4145" s="15">
        <v>4.1310000000000002</v>
      </c>
      <c r="G4145" s="15">
        <v>2.0129999999999999</v>
      </c>
      <c r="H4145" s="15">
        <v>0.57699999999999996</v>
      </c>
      <c r="I4145" s="15">
        <v>0</v>
      </c>
    </row>
    <row r="4146" spans="1:9" x14ac:dyDescent="0.2">
      <c r="A4146" s="15">
        <v>4145</v>
      </c>
      <c r="B4146" s="15" t="s">
        <v>2021</v>
      </c>
      <c r="C4146" s="15" t="s">
        <v>2020</v>
      </c>
      <c r="D4146" s="15">
        <v>1992</v>
      </c>
      <c r="E4146" s="15">
        <v>4.75</v>
      </c>
      <c r="F4146" s="15">
        <v>2.8660000000000001</v>
      </c>
      <c r="G4146" s="15">
        <v>0.52300000000000002</v>
      </c>
      <c r="H4146" s="15">
        <v>2.0110000000000001</v>
      </c>
      <c r="I4146" s="15">
        <v>1.073</v>
      </c>
    </row>
    <row r="4147" spans="1:9" x14ac:dyDescent="0.2">
      <c r="A4147" s="15">
        <v>4146</v>
      </c>
      <c r="B4147" s="15" t="s">
        <v>2019</v>
      </c>
      <c r="C4147" s="15" t="s">
        <v>2018</v>
      </c>
      <c r="D4147" s="15">
        <v>1981</v>
      </c>
      <c r="E4147" s="15">
        <v>4.7489999999999997</v>
      </c>
      <c r="F4147" s="15">
        <v>4.4169999999999998</v>
      </c>
      <c r="G4147" s="15">
        <v>2.08</v>
      </c>
      <c r="H4147" s="15">
        <v>1.321</v>
      </c>
      <c r="I4147" s="15">
        <v>0</v>
      </c>
    </row>
    <row r="4148" spans="1:9" x14ac:dyDescent="0.2">
      <c r="A4148" s="15">
        <v>4147</v>
      </c>
      <c r="B4148" s="15" t="s">
        <v>2017</v>
      </c>
      <c r="C4148" s="15" t="s">
        <v>2016</v>
      </c>
      <c r="D4148" s="15">
        <v>1988</v>
      </c>
      <c r="E4148" s="15">
        <v>4.7489999999999997</v>
      </c>
      <c r="F4148" s="15">
        <v>0.53200000000000003</v>
      </c>
      <c r="G4148" s="15">
        <v>1.696</v>
      </c>
      <c r="H4148" s="15">
        <v>5.298</v>
      </c>
      <c r="I4148" s="15">
        <v>0.55600000000000005</v>
      </c>
    </row>
    <row r="4149" spans="1:9" x14ac:dyDescent="0.2">
      <c r="A4149" s="15">
        <v>4148</v>
      </c>
      <c r="B4149" s="15" t="s">
        <v>915</v>
      </c>
      <c r="C4149" s="15" t="s">
        <v>2015</v>
      </c>
      <c r="D4149" s="15">
        <v>1999</v>
      </c>
      <c r="E4149" s="15">
        <v>4.7489999999999997</v>
      </c>
      <c r="F4149" s="15">
        <v>2.6909999999999998</v>
      </c>
      <c r="G4149" s="15">
        <v>0.56299999999999994</v>
      </c>
      <c r="H4149" s="15">
        <v>0.53200000000000003</v>
      </c>
      <c r="I4149" s="15">
        <v>1.0820000000000001</v>
      </c>
    </row>
    <row r="4150" spans="1:9" x14ac:dyDescent="0.2">
      <c r="A4150" s="15">
        <v>4149</v>
      </c>
      <c r="B4150" s="15" t="s">
        <v>834</v>
      </c>
      <c r="C4150" s="15" t="s">
        <v>2014</v>
      </c>
      <c r="D4150" s="15">
        <v>2009</v>
      </c>
      <c r="E4150" s="15">
        <v>4.7469999999999999</v>
      </c>
      <c r="F4150" s="15">
        <v>0.51400000000000001</v>
      </c>
      <c r="G4150" s="15">
        <v>0.83299999999999996</v>
      </c>
      <c r="H4150" s="15">
        <v>7.5419999999999998</v>
      </c>
      <c r="I4150" s="15">
        <v>0.53300000000000003</v>
      </c>
    </row>
    <row r="4151" spans="1:9" x14ac:dyDescent="0.2">
      <c r="A4151" s="15">
        <v>4150</v>
      </c>
      <c r="B4151" s="15" t="s">
        <v>2013</v>
      </c>
      <c r="C4151" s="15" t="s">
        <v>2012</v>
      </c>
      <c r="D4151" s="15">
        <v>1920</v>
      </c>
      <c r="E4151" s="15">
        <v>4.7460000000000004</v>
      </c>
      <c r="F4151" s="15">
        <v>3.5990000000000002</v>
      </c>
      <c r="G4151" s="15">
        <v>0</v>
      </c>
      <c r="H4151" s="15">
        <v>0</v>
      </c>
      <c r="I4151" s="15">
        <v>0.7</v>
      </c>
    </row>
    <row r="4152" spans="1:9" x14ac:dyDescent="0.2">
      <c r="A4152" s="15">
        <v>4151</v>
      </c>
      <c r="B4152" s="15" t="s">
        <v>2011</v>
      </c>
      <c r="C4152" s="15" t="s">
        <v>2010</v>
      </c>
      <c r="D4152" s="15">
        <v>1978</v>
      </c>
      <c r="E4152" s="15">
        <v>4.7460000000000004</v>
      </c>
      <c r="F4152" s="15">
        <v>5.3540000000000001</v>
      </c>
      <c r="G4152" s="15">
        <v>1.7330000000000001</v>
      </c>
      <c r="H4152" s="15">
        <v>0.52700000000000002</v>
      </c>
      <c r="I4152" s="15">
        <v>0</v>
      </c>
    </row>
    <row r="4153" spans="1:9" x14ac:dyDescent="0.2">
      <c r="A4153" s="15">
        <v>4152</v>
      </c>
      <c r="B4153" s="15" t="s">
        <v>2009</v>
      </c>
      <c r="C4153" s="15" t="s">
        <v>2008</v>
      </c>
      <c r="D4153" s="15">
        <v>1948</v>
      </c>
      <c r="E4153" s="15">
        <v>4.7430000000000003</v>
      </c>
      <c r="F4153" s="15">
        <v>2.883</v>
      </c>
      <c r="G4153" s="15">
        <v>1.5</v>
      </c>
      <c r="H4153" s="15">
        <v>0</v>
      </c>
      <c r="I4153" s="15">
        <v>0</v>
      </c>
    </row>
    <row r="4154" spans="1:9" x14ac:dyDescent="0.2">
      <c r="A4154" s="15">
        <v>4153</v>
      </c>
      <c r="B4154" s="15" t="s">
        <v>572</v>
      </c>
      <c r="C4154" s="15" t="s">
        <v>2007</v>
      </c>
      <c r="D4154" s="15">
        <v>1935</v>
      </c>
      <c r="E4154" s="15">
        <v>4.74</v>
      </c>
      <c r="F4154" s="15">
        <v>1.9139999999999999</v>
      </c>
      <c r="G4154" s="15">
        <v>0.625</v>
      </c>
      <c r="H4154" s="15">
        <v>1</v>
      </c>
      <c r="I4154" s="15">
        <v>0.01</v>
      </c>
    </row>
    <row r="4155" spans="1:9" x14ac:dyDescent="0.2">
      <c r="A4155" s="15">
        <v>4154</v>
      </c>
      <c r="B4155" s="15" t="s">
        <v>2006</v>
      </c>
      <c r="C4155" s="15" t="s">
        <v>2005</v>
      </c>
      <c r="D4155" s="15">
        <v>1947</v>
      </c>
      <c r="E4155" s="15">
        <v>4.74</v>
      </c>
      <c r="F4155" s="15">
        <v>5.2779999999999996</v>
      </c>
      <c r="G4155" s="15">
        <v>0</v>
      </c>
      <c r="H4155" s="15">
        <v>0</v>
      </c>
      <c r="I4155" s="15">
        <v>0</v>
      </c>
    </row>
    <row r="4156" spans="1:9" x14ac:dyDescent="0.2">
      <c r="A4156" s="15">
        <v>4155</v>
      </c>
      <c r="B4156" s="15" t="s">
        <v>863</v>
      </c>
      <c r="C4156" s="15" t="s">
        <v>2004</v>
      </c>
      <c r="D4156" s="15">
        <v>1981</v>
      </c>
      <c r="E4156" s="15">
        <v>4.7380000000000004</v>
      </c>
      <c r="F4156" s="15">
        <v>3.4020000000000001</v>
      </c>
      <c r="G4156" s="15">
        <v>0.75</v>
      </c>
      <c r="H4156" s="15">
        <v>4.1589999999999998</v>
      </c>
      <c r="I4156" s="15">
        <v>0</v>
      </c>
    </row>
    <row r="4157" spans="1:9" x14ac:dyDescent="0.2">
      <c r="A4157" s="15">
        <v>4156</v>
      </c>
      <c r="B4157" s="15" t="s">
        <v>726</v>
      </c>
      <c r="C4157" s="15" t="s">
        <v>2003</v>
      </c>
      <c r="D4157" s="15">
        <v>1998</v>
      </c>
      <c r="E4157" s="15">
        <v>4.7380000000000004</v>
      </c>
      <c r="F4157" s="15">
        <v>0.2</v>
      </c>
      <c r="G4157" s="15">
        <v>3.5</v>
      </c>
      <c r="H4157" s="15">
        <v>2.2810000000000001</v>
      </c>
      <c r="I4157" s="15">
        <v>0.75</v>
      </c>
    </row>
    <row r="4158" spans="1:9" x14ac:dyDescent="0.2">
      <c r="A4158" s="15">
        <v>4157</v>
      </c>
      <c r="B4158" s="15" t="s">
        <v>1639</v>
      </c>
      <c r="C4158" s="15" t="s">
        <v>2002</v>
      </c>
      <c r="D4158" s="15">
        <v>1961</v>
      </c>
      <c r="E4158" s="15">
        <v>4.7380000000000004</v>
      </c>
      <c r="F4158" s="15">
        <v>4.0119999999999996</v>
      </c>
      <c r="G4158" s="15">
        <v>4</v>
      </c>
      <c r="H4158" s="15">
        <v>0</v>
      </c>
      <c r="I4158" s="15">
        <v>0</v>
      </c>
    </row>
    <row r="4159" spans="1:9" x14ac:dyDescent="0.2">
      <c r="A4159" s="15">
        <v>4158</v>
      </c>
      <c r="B4159" s="15" t="s">
        <v>1574</v>
      </c>
      <c r="C4159" s="15" t="s">
        <v>2001</v>
      </c>
      <c r="D4159" s="15">
        <v>1955</v>
      </c>
      <c r="E4159" s="15">
        <v>4.7380000000000004</v>
      </c>
      <c r="F4159" s="15">
        <v>5.0830000000000002</v>
      </c>
      <c r="G4159" s="15">
        <v>0.64300000000000002</v>
      </c>
      <c r="H4159" s="15">
        <v>0</v>
      </c>
      <c r="I4159" s="15">
        <v>0</v>
      </c>
    </row>
    <row r="4160" spans="1:9" x14ac:dyDescent="0.2">
      <c r="A4160" s="15">
        <v>4159</v>
      </c>
      <c r="B4160" s="15" t="s">
        <v>2000</v>
      </c>
      <c r="C4160" s="15" t="s">
        <v>1999</v>
      </c>
      <c r="D4160" s="15">
        <v>1977</v>
      </c>
      <c r="E4160" s="15">
        <v>4.7380000000000004</v>
      </c>
      <c r="F4160" s="15">
        <v>3.5840000000000001</v>
      </c>
      <c r="G4160" s="15">
        <v>2.1890000000000001</v>
      </c>
      <c r="H4160" s="15">
        <v>2.6360000000000001</v>
      </c>
      <c r="I4160" s="15">
        <v>0</v>
      </c>
    </row>
    <row r="4161" spans="1:9" x14ac:dyDescent="0.2">
      <c r="A4161" s="15">
        <v>4160</v>
      </c>
      <c r="B4161" s="15" t="s">
        <v>1523</v>
      </c>
      <c r="C4161" s="15" t="s">
        <v>1998</v>
      </c>
      <c r="D4161" s="15">
        <v>1977</v>
      </c>
      <c r="E4161" s="15">
        <v>4.7370000000000001</v>
      </c>
      <c r="F4161" s="15">
        <v>5.3559999999999999</v>
      </c>
      <c r="G4161" s="15">
        <v>3.5419999999999998</v>
      </c>
      <c r="H4161" s="15">
        <v>0</v>
      </c>
      <c r="I4161" s="15">
        <v>0</v>
      </c>
    </row>
    <row r="4162" spans="1:9" x14ac:dyDescent="0.2">
      <c r="A4162" s="15">
        <v>4161</v>
      </c>
      <c r="B4162" s="15" t="s">
        <v>1997</v>
      </c>
      <c r="C4162" s="15" t="s">
        <v>1996</v>
      </c>
      <c r="D4162" s="15">
        <v>1975</v>
      </c>
      <c r="E4162" s="15">
        <v>4.7359999999999998</v>
      </c>
      <c r="F4162" s="15">
        <v>4.8090000000000002</v>
      </c>
      <c r="G4162" s="15">
        <v>3.5830000000000002</v>
      </c>
      <c r="H4162" s="15">
        <v>0</v>
      </c>
      <c r="I4162" s="15">
        <v>0</v>
      </c>
    </row>
    <row r="4163" spans="1:9" x14ac:dyDescent="0.2">
      <c r="A4163" s="15">
        <v>4162</v>
      </c>
      <c r="B4163" s="15" t="s">
        <v>1995</v>
      </c>
      <c r="C4163" s="15" t="s">
        <v>1994</v>
      </c>
      <c r="D4163" s="15">
        <v>1997</v>
      </c>
      <c r="E4163" s="15">
        <v>4.734</v>
      </c>
      <c r="F4163" s="15">
        <v>0</v>
      </c>
      <c r="G4163" s="15">
        <v>1.75</v>
      </c>
      <c r="H4163" s="15">
        <v>6.8109999999999999</v>
      </c>
      <c r="I4163" s="15">
        <v>0.55900000000000005</v>
      </c>
    </row>
    <row r="4164" spans="1:9" x14ac:dyDescent="0.2">
      <c r="A4164" s="15">
        <v>4163</v>
      </c>
      <c r="B4164" s="15" t="s">
        <v>1993</v>
      </c>
      <c r="C4164" s="15" t="s">
        <v>1992</v>
      </c>
      <c r="D4164" s="15">
        <v>1996</v>
      </c>
      <c r="E4164" s="15">
        <v>4.734</v>
      </c>
      <c r="F4164" s="15">
        <v>2.306</v>
      </c>
      <c r="G4164" s="15">
        <v>2.016</v>
      </c>
      <c r="H4164" s="15">
        <v>0</v>
      </c>
      <c r="I4164" s="15">
        <v>1.0289999999999999</v>
      </c>
    </row>
    <row r="4165" spans="1:9" x14ac:dyDescent="0.2">
      <c r="A4165" s="15">
        <v>4164</v>
      </c>
      <c r="B4165" s="15" t="s">
        <v>1991</v>
      </c>
      <c r="C4165" s="15" t="s">
        <v>1990</v>
      </c>
      <c r="D4165" s="15">
        <v>1977</v>
      </c>
      <c r="E4165" s="15">
        <v>4.7329999999999997</v>
      </c>
      <c r="F4165" s="15">
        <v>4.5129999999999999</v>
      </c>
      <c r="G4165" s="15">
        <v>3.0830000000000002</v>
      </c>
      <c r="H4165" s="15">
        <v>0.57699999999999996</v>
      </c>
      <c r="I4165" s="15">
        <v>0</v>
      </c>
    </row>
    <row r="4166" spans="1:9" x14ac:dyDescent="0.2">
      <c r="A4166" s="15">
        <v>4165</v>
      </c>
      <c r="B4166" s="15" t="s">
        <v>1062</v>
      </c>
      <c r="C4166" s="15" t="s">
        <v>1989</v>
      </c>
      <c r="D4166" s="15">
        <v>1985</v>
      </c>
      <c r="E4166" s="15">
        <v>4.7329999999999997</v>
      </c>
      <c r="F4166" s="15">
        <v>2.2120000000000002</v>
      </c>
      <c r="G4166" s="15">
        <v>0.55600000000000005</v>
      </c>
      <c r="H4166" s="15">
        <v>6.8280000000000003</v>
      </c>
      <c r="I4166" s="15">
        <v>0</v>
      </c>
    </row>
    <row r="4167" spans="1:9" x14ac:dyDescent="0.2">
      <c r="A4167" s="15">
        <v>4166</v>
      </c>
      <c r="B4167" s="15" t="s">
        <v>1711</v>
      </c>
      <c r="C4167" s="15" t="s">
        <v>1988</v>
      </c>
      <c r="D4167" s="15">
        <v>1954</v>
      </c>
      <c r="E4167" s="15">
        <v>4.7329999999999997</v>
      </c>
      <c r="F4167" s="15">
        <v>4.7270000000000003</v>
      </c>
      <c r="G4167" s="15">
        <v>0.83299999999999996</v>
      </c>
      <c r="H4167" s="15">
        <v>0</v>
      </c>
      <c r="I4167" s="15">
        <v>0</v>
      </c>
    </row>
    <row r="4168" spans="1:9" x14ac:dyDescent="0.2">
      <c r="A4168" s="15">
        <v>4167</v>
      </c>
      <c r="B4168" s="15" t="s">
        <v>652</v>
      </c>
      <c r="C4168" s="15" t="s">
        <v>1987</v>
      </c>
      <c r="D4168" s="15">
        <v>1985</v>
      </c>
      <c r="E4168" s="15">
        <v>4.7320000000000002</v>
      </c>
      <c r="F4168" s="15">
        <v>3.677</v>
      </c>
      <c r="G4168" s="15">
        <v>1.71</v>
      </c>
      <c r="H4168" s="15">
        <v>2.41</v>
      </c>
      <c r="I4168" s="15">
        <v>0</v>
      </c>
    </row>
    <row r="4169" spans="1:9" x14ac:dyDescent="0.2">
      <c r="A4169" s="15">
        <v>4168</v>
      </c>
      <c r="B4169" s="15" t="s">
        <v>1986</v>
      </c>
      <c r="C4169" s="15" t="s">
        <v>1985</v>
      </c>
      <c r="D4169" s="15">
        <v>1980</v>
      </c>
      <c r="E4169" s="15">
        <v>4.7320000000000002</v>
      </c>
      <c r="F4169" s="15">
        <v>3.2519999999999998</v>
      </c>
      <c r="G4169" s="15">
        <v>1.1259999999999999</v>
      </c>
      <c r="H4169" s="15">
        <v>0.75</v>
      </c>
      <c r="I4169" s="15">
        <v>1.0469999999999999</v>
      </c>
    </row>
    <row r="4170" spans="1:9" x14ac:dyDescent="0.2">
      <c r="A4170" s="15">
        <v>4169</v>
      </c>
      <c r="B4170" s="15" t="s">
        <v>552</v>
      </c>
      <c r="C4170" s="15" t="s">
        <v>1984</v>
      </c>
      <c r="D4170" s="15">
        <v>1977</v>
      </c>
      <c r="E4170" s="15">
        <v>4.7320000000000002</v>
      </c>
      <c r="F4170" s="15">
        <v>3.6259999999999999</v>
      </c>
      <c r="G4170" s="15">
        <v>3.0659999999999998</v>
      </c>
      <c r="H4170" s="15">
        <v>1.72</v>
      </c>
      <c r="I4170" s="15">
        <v>0</v>
      </c>
    </row>
    <row r="4171" spans="1:9" x14ac:dyDescent="0.2">
      <c r="A4171" s="15">
        <v>4170</v>
      </c>
      <c r="B4171" s="15" t="s">
        <v>1983</v>
      </c>
      <c r="C4171" s="15" t="s">
        <v>1982</v>
      </c>
      <c r="D4171" s="15">
        <v>1963</v>
      </c>
      <c r="E4171" s="15">
        <v>4.7320000000000002</v>
      </c>
      <c r="F4171" s="15">
        <v>7.2789999999999999</v>
      </c>
      <c r="G4171" s="15">
        <v>0</v>
      </c>
      <c r="H4171" s="15">
        <v>0</v>
      </c>
      <c r="I4171" s="15">
        <v>0</v>
      </c>
    </row>
    <row r="4172" spans="1:9" x14ac:dyDescent="0.2">
      <c r="A4172" s="15">
        <v>4171</v>
      </c>
      <c r="B4172" s="15" t="s">
        <v>1981</v>
      </c>
      <c r="C4172" s="15" t="s">
        <v>1980</v>
      </c>
      <c r="D4172" s="15">
        <v>2003</v>
      </c>
      <c r="E4172" s="15">
        <v>4.7309999999999999</v>
      </c>
      <c r="F4172" s="15">
        <v>2.2879999999999998</v>
      </c>
      <c r="G4172" s="15">
        <v>0.61099999999999999</v>
      </c>
      <c r="H4172" s="15">
        <v>4.4029999999999996</v>
      </c>
      <c r="I4172" s="15">
        <v>0</v>
      </c>
    </row>
    <row r="4173" spans="1:9" x14ac:dyDescent="0.2">
      <c r="A4173" s="15">
        <v>4172</v>
      </c>
      <c r="B4173" s="15" t="s">
        <v>1979</v>
      </c>
      <c r="C4173" s="15" t="s">
        <v>1978</v>
      </c>
      <c r="D4173" s="15">
        <v>1982</v>
      </c>
      <c r="E4173" s="15">
        <v>4.7290000000000001</v>
      </c>
      <c r="F4173" s="15">
        <v>4.5469999999999997</v>
      </c>
      <c r="G4173" s="15">
        <v>1.76</v>
      </c>
      <c r="H4173" s="15">
        <v>0.53300000000000003</v>
      </c>
      <c r="I4173" s="15">
        <v>0</v>
      </c>
    </row>
    <row r="4174" spans="1:9" x14ac:dyDescent="0.2">
      <c r="A4174" s="15">
        <v>4173</v>
      </c>
      <c r="B4174" s="15" t="s">
        <v>1977</v>
      </c>
      <c r="C4174" s="15" t="s">
        <v>1976</v>
      </c>
      <c r="D4174" s="15">
        <v>1955</v>
      </c>
      <c r="E4174" s="15">
        <v>4.7279999999999998</v>
      </c>
      <c r="F4174" s="15">
        <v>5.15</v>
      </c>
      <c r="G4174" s="15">
        <v>0.57099999999999995</v>
      </c>
      <c r="H4174" s="15">
        <v>0</v>
      </c>
      <c r="I4174" s="15">
        <v>0</v>
      </c>
    </row>
    <row r="4175" spans="1:9" x14ac:dyDescent="0.2">
      <c r="A4175" s="15">
        <v>4174</v>
      </c>
      <c r="B4175" s="15" t="s">
        <v>1975</v>
      </c>
      <c r="C4175" s="15" t="s">
        <v>1974</v>
      </c>
      <c r="D4175" s="15">
        <v>2003</v>
      </c>
      <c r="E4175" s="15">
        <v>4.7270000000000003</v>
      </c>
      <c r="F4175" s="15">
        <v>0.71099999999999997</v>
      </c>
      <c r="G4175" s="15">
        <v>3.9</v>
      </c>
      <c r="H4175" s="15">
        <v>1.7230000000000001</v>
      </c>
      <c r="I4175" s="15">
        <v>0</v>
      </c>
    </row>
    <row r="4176" spans="1:9" x14ac:dyDescent="0.2">
      <c r="A4176" s="15">
        <v>4175</v>
      </c>
      <c r="B4176" s="15" t="s">
        <v>1973</v>
      </c>
      <c r="C4176" s="15" t="s">
        <v>1972</v>
      </c>
      <c r="D4176" s="15">
        <v>1999</v>
      </c>
      <c r="E4176" s="15">
        <v>4.726</v>
      </c>
      <c r="F4176" s="15">
        <v>0</v>
      </c>
      <c r="G4176" s="15">
        <v>3.7759999999999998</v>
      </c>
      <c r="H4176" s="15">
        <v>3.3090000000000002</v>
      </c>
      <c r="I4176" s="15">
        <v>0.75</v>
      </c>
    </row>
    <row r="4177" spans="1:9" x14ac:dyDescent="0.2">
      <c r="A4177" s="15">
        <v>4176</v>
      </c>
      <c r="B4177" s="15" t="s">
        <v>1971</v>
      </c>
      <c r="C4177" s="15" t="s">
        <v>1970</v>
      </c>
      <c r="D4177" s="15">
        <v>1952</v>
      </c>
      <c r="E4177" s="15">
        <v>4.7249999999999996</v>
      </c>
      <c r="F4177" s="15">
        <v>3.5960000000000001</v>
      </c>
      <c r="G4177" s="15">
        <v>0.57099999999999995</v>
      </c>
      <c r="H4177" s="15">
        <v>0.51800000000000002</v>
      </c>
      <c r="I4177" s="15">
        <v>0</v>
      </c>
    </row>
    <row r="4178" spans="1:9" x14ac:dyDescent="0.2">
      <c r="A4178" s="15">
        <v>4177</v>
      </c>
      <c r="B4178" s="15" t="s">
        <v>885</v>
      </c>
      <c r="C4178" s="15" t="s">
        <v>1969</v>
      </c>
      <c r="D4178" s="15">
        <v>1987</v>
      </c>
      <c r="E4178" s="15">
        <v>4.7229999999999999</v>
      </c>
      <c r="F4178" s="15">
        <v>3.5430000000000001</v>
      </c>
      <c r="G4178" s="15">
        <v>2.754</v>
      </c>
      <c r="H4178" s="15">
        <v>0.57699999999999996</v>
      </c>
      <c r="I4178" s="15">
        <v>0</v>
      </c>
    </row>
    <row r="4179" spans="1:9" x14ac:dyDescent="0.2">
      <c r="A4179" s="15">
        <v>4178</v>
      </c>
      <c r="B4179" s="15" t="s">
        <v>1968</v>
      </c>
      <c r="C4179" s="15" t="s">
        <v>1967</v>
      </c>
      <c r="D4179" s="15">
        <v>2010</v>
      </c>
      <c r="E4179" s="15">
        <v>4.7210000000000001</v>
      </c>
      <c r="F4179" s="15">
        <v>0.51100000000000001</v>
      </c>
      <c r="G4179" s="15">
        <v>1.351</v>
      </c>
      <c r="H4179" s="15">
        <v>2.867</v>
      </c>
      <c r="I4179" s="15">
        <v>0</v>
      </c>
    </row>
    <row r="4180" spans="1:9" x14ac:dyDescent="0.2">
      <c r="A4180" s="15">
        <v>4179</v>
      </c>
      <c r="B4180" s="15" t="s">
        <v>828</v>
      </c>
      <c r="C4180" s="15" t="s">
        <v>1966</v>
      </c>
      <c r="D4180" s="15">
        <v>1993</v>
      </c>
      <c r="E4180" s="15">
        <v>4.72</v>
      </c>
      <c r="F4180" s="15">
        <v>0</v>
      </c>
      <c r="G4180" s="15">
        <v>3.0419999999999998</v>
      </c>
      <c r="H4180" s="15">
        <v>7.7519999999999998</v>
      </c>
      <c r="I4180" s="15">
        <v>0</v>
      </c>
    </row>
    <row r="4181" spans="1:9" x14ac:dyDescent="0.2">
      <c r="A4181" s="15">
        <v>4180</v>
      </c>
      <c r="B4181" s="15" t="s">
        <v>925</v>
      </c>
      <c r="C4181" s="15" t="s">
        <v>1965</v>
      </c>
      <c r="D4181" s="15">
        <v>1922</v>
      </c>
      <c r="E4181" s="15">
        <v>4.72</v>
      </c>
      <c r="F4181" s="15">
        <v>4.7009999999999996</v>
      </c>
      <c r="G4181" s="15">
        <v>0</v>
      </c>
      <c r="H4181" s="15">
        <v>0</v>
      </c>
      <c r="I4181" s="15">
        <v>0</v>
      </c>
    </row>
    <row r="4182" spans="1:9" x14ac:dyDescent="0.2">
      <c r="A4182" s="15">
        <v>4181</v>
      </c>
      <c r="B4182" s="15" t="s">
        <v>1964</v>
      </c>
      <c r="C4182" s="15" t="s">
        <v>1963</v>
      </c>
      <c r="D4182" s="15">
        <v>2013</v>
      </c>
      <c r="E4182" s="15">
        <v>4.718</v>
      </c>
      <c r="F4182" s="15">
        <v>4.5519999999999996</v>
      </c>
      <c r="G4182" s="15">
        <v>3.8330000000000002</v>
      </c>
      <c r="H4182" s="15">
        <v>3.6</v>
      </c>
      <c r="I4182" s="15">
        <v>0</v>
      </c>
    </row>
    <row r="4183" spans="1:9" x14ac:dyDescent="0.2">
      <c r="A4183" s="15">
        <v>4182</v>
      </c>
      <c r="B4183" s="15" t="s">
        <v>517</v>
      </c>
      <c r="C4183" s="15" t="s">
        <v>1962</v>
      </c>
      <c r="D4183" s="15">
        <v>1946</v>
      </c>
      <c r="E4183" s="15">
        <v>4.7169999999999996</v>
      </c>
      <c r="F4183" s="15">
        <v>5.6360000000000001</v>
      </c>
      <c r="G4183" s="15">
        <v>0</v>
      </c>
      <c r="H4183" s="15">
        <v>0</v>
      </c>
      <c r="I4183" s="15">
        <v>0</v>
      </c>
    </row>
    <row r="4184" spans="1:9" x14ac:dyDescent="0.2">
      <c r="A4184" s="15">
        <v>4183</v>
      </c>
      <c r="B4184" s="15" t="s">
        <v>1961</v>
      </c>
      <c r="C4184" s="15" t="s">
        <v>1960</v>
      </c>
      <c r="D4184" s="15">
        <v>2000</v>
      </c>
      <c r="E4184" s="15">
        <v>4.7169999999999996</v>
      </c>
      <c r="F4184" s="15">
        <v>1.1559999999999999</v>
      </c>
      <c r="G4184" s="15">
        <v>1.2629999999999999</v>
      </c>
      <c r="H4184" s="15">
        <v>3.238</v>
      </c>
      <c r="I4184" s="15">
        <v>1.083</v>
      </c>
    </row>
    <row r="4185" spans="1:9" x14ac:dyDescent="0.2">
      <c r="A4185" s="15">
        <v>4184</v>
      </c>
      <c r="B4185" s="15" t="s">
        <v>1959</v>
      </c>
      <c r="C4185" s="15" t="s">
        <v>1958</v>
      </c>
      <c r="D4185" s="15">
        <v>1955</v>
      </c>
      <c r="E4185" s="15">
        <v>4.7160000000000002</v>
      </c>
      <c r="F4185" s="15">
        <v>0.2</v>
      </c>
      <c r="G4185" s="15">
        <v>5.0170000000000003</v>
      </c>
      <c r="H4185" s="15">
        <v>0</v>
      </c>
      <c r="I4185" s="15">
        <v>0</v>
      </c>
    </row>
    <row r="4186" spans="1:9" x14ac:dyDescent="0.2">
      <c r="A4186" s="15">
        <v>4185</v>
      </c>
      <c r="B4186" s="15" t="s">
        <v>1957</v>
      </c>
      <c r="C4186" s="15" t="s">
        <v>1956</v>
      </c>
      <c r="D4186" s="15">
        <v>1997</v>
      </c>
      <c r="E4186" s="15">
        <v>4.7160000000000002</v>
      </c>
      <c r="F4186" s="15">
        <v>3.9039999999999999</v>
      </c>
      <c r="G4186" s="15">
        <v>2.0190000000000001</v>
      </c>
      <c r="H4186" s="15">
        <v>0</v>
      </c>
      <c r="I4186" s="15">
        <v>0</v>
      </c>
    </row>
    <row r="4187" spans="1:9" x14ac:dyDescent="0.2">
      <c r="A4187" s="15">
        <v>4186</v>
      </c>
      <c r="B4187" s="15" t="s">
        <v>1535</v>
      </c>
      <c r="C4187" s="15" t="s">
        <v>1955</v>
      </c>
      <c r="D4187" s="15">
        <v>1969</v>
      </c>
      <c r="E4187" s="15">
        <v>4.7149999999999999</v>
      </c>
      <c r="F4187" s="15">
        <v>1.5880000000000001</v>
      </c>
      <c r="G4187" s="15">
        <v>3.0859999999999999</v>
      </c>
      <c r="H4187" s="15">
        <v>2.734</v>
      </c>
      <c r="I4187" s="15">
        <v>0.52600000000000002</v>
      </c>
    </row>
    <row r="4188" spans="1:9" x14ac:dyDescent="0.2">
      <c r="A4188" s="15">
        <v>4187</v>
      </c>
      <c r="B4188" s="15" t="s">
        <v>1954</v>
      </c>
      <c r="C4188" s="15" t="s">
        <v>1953</v>
      </c>
      <c r="D4188" s="15">
        <v>1958</v>
      </c>
      <c r="E4188" s="15">
        <v>4.7140000000000004</v>
      </c>
      <c r="F4188" s="15">
        <v>0</v>
      </c>
      <c r="G4188" s="15">
        <v>3.0019999999999998</v>
      </c>
      <c r="H4188" s="15">
        <v>2.5209999999999999</v>
      </c>
      <c r="I4188" s="15">
        <v>0</v>
      </c>
    </row>
    <row r="4189" spans="1:9" x14ac:dyDescent="0.2">
      <c r="A4189" s="15">
        <v>4188</v>
      </c>
      <c r="B4189" s="15" t="s">
        <v>1952</v>
      </c>
      <c r="C4189" s="15" t="s">
        <v>1951</v>
      </c>
      <c r="D4189" s="15">
        <v>1972</v>
      </c>
      <c r="E4189" s="15">
        <v>4.7119999999999997</v>
      </c>
      <c r="F4189" s="15">
        <v>5.6559999999999997</v>
      </c>
      <c r="G4189" s="15">
        <v>4</v>
      </c>
      <c r="H4189" s="15">
        <v>0</v>
      </c>
      <c r="I4189" s="15">
        <v>0</v>
      </c>
    </row>
    <row r="4190" spans="1:9" x14ac:dyDescent="0.2">
      <c r="A4190" s="15">
        <v>4189</v>
      </c>
      <c r="B4190" s="15" t="s">
        <v>598</v>
      </c>
      <c r="C4190" s="15" t="s">
        <v>1950</v>
      </c>
      <c r="D4190" s="15">
        <v>1977</v>
      </c>
      <c r="E4190" s="15">
        <v>4.71</v>
      </c>
      <c r="F4190" s="15">
        <v>2.8959999999999999</v>
      </c>
      <c r="G4190" s="15">
        <v>1.6990000000000001</v>
      </c>
      <c r="H4190" s="15">
        <v>3.9340000000000002</v>
      </c>
      <c r="I4190" s="15">
        <v>0</v>
      </c>
    </row>
    <row r="4191" spans="1:9" x14ac:dyDescent="0.2">
      <c r="A4191" s="15">
        <v>4190</v>
      </c>
      <c r="B4191" s="15" t="s">
        <v>1949</v>
      </c>
      <c r="C4191" s="15" t="s">
        <v>1948</v>
      </c>
      <c r="D4191" s="15">
        <v>1979</v>
      </c>
      <c r="E4191" s="15">
        <v>4.7089999999999996</v>
      </c>
      <c r="F4191" s="15">
        <v>0</v>
      </c>
      <c r="G4191" s="15">
        <v>1.583</v>
      </c>
      <c r="H4191" s="15">
        <v>10.17</v>
      </c>
      <c r="I4191" s="15">
        <v>0</v>
      </c>
    </row>
    <row r="4192" spans="1:9" x14ac:dyDescent="0.2">
      <c r="A4192" s="15">
        <v>4191</v>
      </c>
      <c r="B4192" s="15" t="s">
        <v>1947</v>
      </c>
      <c r="C4192" s="15" t="s">
        <v>1946</v>
      </c>
      <c r="D4192" s="15">
        <v>1999</v>
      </c>
      <c r="E4192" s="15">
        <v>4.7069999999999999</v>
      </c>
      <c r="F4192" s="15">
        <v>2.2610000000000001</v>
      </c>
      <c r="G4192" s="15">
        <v>0.625</v>
      </c>
      <c r="H4192" s="15">
        <v>5.0629999999999997</v>
      </c>
      <c r="I4192" s="15">
        <v>0</v>
      </c>
    </row>
    <row r="4193" spans="1:9" x14ac:dyDescent="0.2">
      <c r="A4193" s="15">
        <v>4192</v>
      </c>
      <c r="B4193" s="15" t="s">
        <v>1945</v>
      </c>
      <c r="C4193" s="15" t="s">
        <v>1944</v>
      </c>
      <c r="D4193" s="15">
        <v>1998</v>
      </c>
      <c r="E4193" s="15">
        <v>4.7060000000000004</v>
      </c>
      <c r="F4193" s="15">
        <v>2.7109999999999999</v>
      </c>
      <c r="G4193" s="15">
        <v>1</v>
      </c>
      <c r="H4193" s="15">
        <v>1.0640000000000001</v>
      </c>
      <c r="I4193" s="15">
        <v>0.51300000000000001</v>
      </c>
    </row>
    <row r="4194" spans="1:9" x14ac:dyDescent="0.2">
      <c r="A4194" s="15">
        <v>4193</v>
      </c>
      <c r="B4194" s="15" t="s">
        <v>1943</v>
      </c>
      <c r="C4194" s="15" t="s">
        <v>1942</v>
      </c>
      <c r="D4194" s="15">
        <v>1977</v>
      </c>
      <c r="E4194" s="15">
        <v>4.7060000000000004</v>
      </c>
      <c r="F4194" s="15">
        <v>0</v>
      </c>
      <c r="G4194" s="15">
        <v>3.42</v>
      </c>
      <c r="H4194" s="15">
        <v>6.8710000000000004</v>
      </c>
      <c r="I4194" s="15">
        <v>0</v>
      </c>
    </row>
    <row r="4195" spans="1:9" x14ac:dyDescent="0.2">
      <c r="A4195" s="15">
        <v>4194</v>
      </c>
      <c r="B4195" s="15" t="s">
        <v>1941</v>
      </c>
      <c r="C4195" s="15" t="s">
        <v>1940</v>
      </c>
      <c r="D4195" s="15">
        <v>2011</v>
      </c>
      <c r="E4195" s="15">
        <v>4.7039999999999997</v>
      </c>
      <c r="F4195" s="15">
        <v>5.62</v>
      </c>
      <c r="G4195" s="15">
        <v>1.0620000000000001</v>
      </c>
      <c r="H4195" s="15">
        <v>0</v>
      </c>
      <c r="I4195" s="15">
        <v>0</v>
      </c>
    </row>
    <row r="4196" spans="1:9" x14ac:dyDescent="0.2">
      <c r="A4196" s="15">
        <v>4195</v>
      </c>
      <c r="B4196" s="15" t="s">
        <v>1939</v>
      </c>
      <c r="C4196" s="15" t="s">
        <v>1938</v>
      </c>
      <c r="D4196" s="15">
        <v>1997</v>
      </c>
      <c r="E4196" s="15">
        <v>4.7030000000000003</v>
      </c>
      <c r="F4196" s="15">
        <v>2.5939999999999999</v>
      </c>
      <c r="G4196" s="15">
        <v>1.113</v>
      </c>
      <c r="H4196" s="15">
        <v>1.177</v>
      </c>
      <c r="I4196" s="15">
        <v>0.51</v>
      </c>
    </row>
    <row r="4197" spans="1:9" x14ac:dyDescent="0.2">
      <c r="A4197" s="15">
        <v>4196</v>
      </c>
      <c r="B4197" s="15" t="s">
        <v>1937</v>
      </c>
      <c r="C4197" s="15" t="s">
        <v>1936</v>
      </c>
      <c r="D4197" s="15">
        <v>1983</v>
      </c>
      <c r="E4197" s="15">
        <v>4.7030000000000003</v>
      </c>
      <c r="F4197" s="15">
        <v>1.784</v>
      </c>
      <c r="G4197" s="15">
        <v>2.25</v>
      </c>
      <c r="H4197" s="15">
        <v>2.6030000000000002</v>
      </c>
      <c r="I4197" s="15">
        <v>0.52</v>
      </c>
    </row>
    <row r="4198" spans="1:9" x14ac:dyDescent="0.2">
      <c r="A4198" s="15">
        <v>4197</v>
      </c>
      <c r="B4198" s="15" t="s">
        <v>598</v>
      </c>
      <c r="C4198" s="15" t="s">
        <v>1935</v>
      </c>
      <c r="D4198" s="15">
        <v>1975</v>
      </c>
      <c r="E4198" s="15">
        <v>4.7030000000000003</v>
      </c>
      <c r="F4198" s="15">
        <v>4.3940000000000001</v>
      </c>
      <c r="G4198" s="15">
        <v>2.698</v>
      </c>
      <c r="H4198" s="15">
        <v>0.7</v>
      </c>
      <c r="I4198" s="15">
        <v>0</v>
      </c>
    </row>
    <row r="4199" spans="1:9" x14ac:dyDescent="0.2">
      <c r="A4199" s="15">
        <v>4198</v>
      </c>
      <c r="B4199" s="15" t="s">
        <v>1934</v>
      </c>
      <c r="C4199" s="15" t="s">
        <v>1933</v>
      </c>
      <c r="D4199" s="15">
        <v>1972</v>
      </c>
      <c r="E4199" s="15">
        <v>4.702</v>
      </c>
      <c r="F4199" s="15">
        <v>3.6070000000000002</v>
      </c>
      <c r="G4199" s="15">
        <v>2.0419999999999998</v>
      </c>
      <c r="H4199" s="15">
        <v>1</v>
      </c>
      <c r="I4199" s="15">
        <v>0.51300000000000001</v>
      </c>
    </row>
    <row r="4200" spans="1:9" x14ac:dyDescent="0.2">
      <c r="A4200" s="15">
        <v>4199</v>
      </c>
      <c r="B4200" s="15" t="s">
        <v>1932</v>
      </c>
      <c r="C4200" s="15" t="s">
        <v>1931</v>
      </c>
      <c r="D4200" s="15">
        <v>1928</v>
      </c>
      <c r="E4200" s="15">
        <v>4.7009999999999996</v>
      </c>
      <c r="F4200" s="15">
        <v>4.157</v>
      </c>
      <c r="G4200" s="15">
        <v>0.1</v>
      </c>
      <c r="H4200" s="15">
        <v>0</v>
      </c>
      <c r="I4200" s="15">
        <v>0</v>
      </c>
    </row>
    <row r="4201" spans="1:9" x14ac:dyDescent="0.2">
      <c r="A4201" s="15">
        <v>4200</v>
      </c>
      <c r="B4201" s="15" t="s">
        <v>1930</v>
      </c>
      <c r="C4201" s="15" t="s">
        <v>1929</v>
      </c>
      <c r="D4201" s="15">
        <v>1960</v>
      </c>
      <c r="E4201" s="15">
        <v>4.7</v>
      </c>
      <c r="F4201" s="15">
        <v>4.8209999999999997</v>
      </c>
      <c r="G4201" s="15">
        <v>2.0790000000000002</v>
      </c>
      <c r="H4201" s="15">
        <v>0</v>
      </c>
      <c r="I4201" s="15">
        <v>0</v>
      </c>
    </row>
    <row r="4202" spans="1:9" x14ac:dyDescent="0.2">
      <c r="A4202" s="15">
        <v>4201</v>
      </c>
      <c r="B4202" s="15" t="s">
        <v>1711</v>
      </c>
      <c r="C4202" s="15" t="s">
        <v>1928</v>
      </c>
      <c r="D4202" s="15">
        <v>1958</v>
      </c>
      <c r="E4202" s="15">
        <v>4.7</v>
      </c>
      <c r="F4202" s="15">
        <v>4.0780000000000003</v>
      </c>
      <c r="G4202" s="15">
        <v>2.3330000000000002</v>
      </c>
      <c r="H4202" s="15">
        <v>0</v>
      </c>
      <c r="I4202" s="15">
        <v>0</v>
      </c>
    </row>
    <row r="4203" spans="1:9" x14ac:dyDescent="0.2">
      <c r="A4203" s="15">
        <v>4202</v>
      </c>
      <c r="B4203" s="15" t="s">
        <v>1667</v>
      </c>
      <c r="C4203" s="15" t="s">
        <v>1927</v>
      </c>
      <c r="D4203" s="15">
        <v>1967</v>
      </c>
      <c r="E4203" s="15">
        <v>4.7</v>
      </c>
      <c r="F4203" s="15">
        <v>6.0039999999999996</v>
      </c>
      <c r="G4203" s="15">
        <v>3.1949999999999998</v>
      </c>
      <c r="H4203" s="15">
        <v>0.52900000000000003</v>
      </c>
      <c r="I4203" s="15">
        <v>0</v>
      </c>
    </row>
    <row r="4204" spans="1:9" x14ac:dyDescent="0.2">
      <c r="A4204" s="15">
        <v>4203</v>
      </c>
      <c r="B4204" s="15" t="s">
        <v>1665</v>
      </c>
      <c r="C4204" s="15" t="s">
        <v>1926</v>
      </c>
      <c r="D4204" s="15">
        <v>1952</v>
      </c>
      <c r="E4204" s="15">
        <v>4.6989999999999998</v>
      </c>
      <c r="F4204" s="15">
        <v>2.8330000000000002</v>
      </c>
      <c r="G4204" s="15">
        <v>2.1669999999999998</v>
      </c>
      <c r="H4204" s="15">
        <v>0</v>
      </c>
      <c r="I4204" s="15">
        <v>0</v>
      </c>
    </row>
    <row r="4205" spans="1:9" x14ac:dyDescent="0.2">
      <c r="A4205" s="15">
        <v>4204</v>
      </c>
      <c r="B4205" s="15" t="s">
        <v>1925</v>
      </c>
      <c r="C4205" s="15" t="s">
        <v>1924</v>
      </c>
      <c r="D4205" s="15">
        <v>1965</v>
      </c>
      <c r="E4205" s="15">
        <v>4.6989999999999998</v>
      </c>
      <c r="F4205" s="15">
        <v>5.5449999999999999</v>
      </c>
      <c r="G4205" s="15">
        <v>2.2000000000000002</v>
      </c>
      <c r="H4205" s="15">
        <v>0.625</v>
      </c>
      <c r="I4205" s="15">
        <v>0</v>
      </c>
    </row>
    <row r="4206" spans="1:9" x14ac:dyDescent="0.2">
      <c r="A4206" s="15">
        <v>4205</v>
      </c>
      <c r="B4206" s="15" t="s">
        <v>724</v>
      </c>
      <c r="C4206" s="15" t="s">
        <v>1923</v>
      </c>
      <c r="D4206" s="15">
        <v>1940</v>
      </c>
      <c r="E4206" s="15">
        <v>4.6989999999999998</v>
      </c>
      <c r="F4206" s="15">
        <v>3.9670000000000001</v>
      </c>
      <c r="G4206" s="15">
        <v>0.59099999999999997</v>
      </c>
      <c r="H4206" s="15">
        <v>0</v>
      </c>
      <c r="I4206" s="15">
        <v>0</v>
      </c>
    </row>
    <row r="4207" spans="1:9" x14ac:dyDescent="0.2">
      <c r="A4207" s="15">
        <v>4206</v>
      </c>
      <c r="B4207" s="15" t="s">
        <v>1922</v>
      </c>
      <c r="C4207" s="15" t="s">
        <v>1921</v>
      </c>
      <c r="D4207" s="15">
        <v>1994</v>
      </c>
      <c r="E4207" s="15">
        <v>4.6959999999999997</v>
      </c>
      <c r="F4207" s="15">
        <v>2.988</v>
      </c>
      <c r="G4207" s="15">
        <v>2.0139999999999998</v>
      </c>
      <c r="H4207" s="15">
        <v>0</v>
      </c>
      <c r="I4207" s="15">
        <v>0.56299999999999994</v>
      </c>
    </row>
    <row r="4208" spans="1:9" x14ac:dyDescent="0.2">
      <c r="A4208" s="15">
        <v>4207</v>
      </c>
      <c r="B4208" s="15" t="s">
        <v>1920</v>
      </c>
      <c r="C4208" s="15" t="s">
        <v>1919</v>
      </c>
      <c r="D4208" s="15">
        <v>1963</v>
      </c>
      <c r="E4208" s="15">
        <v>4.6959999999999997</v>
      </c>
      <c r="F4208" s="15">
        <v>5.1180000000000003</v>
      </c>
      <c r="G4208" s="15">
        <v>2.0299999999999998</v>
      </c>
      <c r="H4208" s="15">
        <v>0</v>
      </c>
      <c r="I4208" s="15">
        <v>0</v>
      </c>
    </row>
    <row r="4209" spans="1:9" x14ac:dyDescent="0.2">
      <c r="A4209" s="15">
        <v>4208</v>
      </c>
      <c r="B4209" s="15" t="s">
        <v>1918</v>
      </c>
      <c r="C4209" s="15" t="s">
        <v>1917</v>
      </c>
      <c r="D4209" s="15">
        <v>1990</v>
      </c>
      <c r="E4209" s="15">
        <v>4.6959999999999997</v>
      </c>
      <c r="F4209" s="15">
        <v>0.51300000000000001</v>
      </c>
      <c r="G4209" s="15">
        <v>1.25</v>
      </c>
      <c r="H4209" s="15">
        <v>7.8680000000000003</v>
      </c>
      <c r="I4209" s="15">
        <v>0</v>
      </c>
    </row>
    <row r="4210" spans="1:9" x14ac:dyDescent="0.2">
      <c r="A4210" s="15">
        <v>4209</v>
      </c>
      <c r="B4210" s="15" t="s">
        <v>1916</v>
      </c>
      <c r="C4210" s="15" t="s">
        <v>1915</v>
      </c>
      <c r="D4210" s="15">
        <v>1992</v>
      </c>
      <c r="E4210" s="15">
        <v>4.6950000000000003</v>
      </c>
      <c r="F4210" s="15">
        <v>0</v>
      </c>
      <c r="G4210" s="15">
        <v>0.52400000000000002</v>
      </c>
      <c r="H4210" s="15">
        <v>8.9269999999999996</v>
      </c>
      <c r="I4210" s="15">
        <v>1.5620000000000001</v>
      </c>
    </row>
    <row r="4211" spans="1:9" x14ac:dyDescent="0.2">
      <c r="A4211" s="15">
        <v>4210</v>
      </c>
      <c r="B4211" s="15" t="s">
        <v>546</v>
      </c>
      <c r="C4211" s="15" t="s">
        <v>1914</v>
      </c>
      <c r="D4211" s="15">
        <v>2012</v>
      </c>
      <c r="E4211" s="15">
        <v>4.694</v>
      </c>
      <c r="F4211" s="15">
        <v>7.8639999999999999</v>
      </c>
      <c r="G4211" s="15">
        <v>0.51</v>
      </c>
      <c r="H4211" s="15">
        <v>0</v>
      </c>
      <c r="I4211" s="15">
        <v>0</v>
      </c>
    </row>
    <row r="4212" spans="1:9" x14ac:dyDescent="0.2">
      <c r="A4212" s="15">
        <v>4211</v>
      </c>
      <c r="B4212" s="15" t="s">
        <v>1913</v>
      </c>
      <c r="C4212" s="15" t="s">
        <v>1912</v>
      </c>
      <c r="D4212" s="15">
        <v>1932</v>
      </c>
      <c r="E4212" s="15">
        <v>4.6929999999999996</v>
      </c>
      <c r="F4212" s="15">
        <v>3.65</v>
      </c>
      <c r="G4212" s="15">
        <v>0.6</v>
      </c>
      <c r="H4212" s="15">
        <v>0</v>
      </c>
      <c r="I4212" s="15">
        <v>0</v>
      </c>
    </row>
    <row r="4213" spans="1:9" x14ac:dyDescent="0.2">
      <c r="A4213" s="15">
        <v>4212</v>
      </c>
      <c r="B4213" s="15" t="s">
        <v>1911</v>
      </c>
      <c r="C4213" s="15" t="s">
        <v>1910</v>
      </c>
      <c r="D4213" s="15">
        <v>1956</v>
      </c>
      <c r="E4213" s="15">
        <v>4.6920000000000002</v>
      </c>
      <c r="F4213" s="15">
        <v>0.2</v>
      </c>
      <c r="G4213" s="15">
        <v>5.0030000000000001</v>
      </c>
      <c r="H4213" s="15">
        <v>0</v>
      </c>
      <c r="I4213" s="15">
        <v>0</v>
      </c>
    </row>
    <row r="4214" spans="1:9" x14ac:dyDescent="0.2">
      <c r="A4214" s="15">
        <v>4213</v>
      </c>
      <c r="B4214" s="15" t="s">
        <v>1909</v>
      </c>
      <c r="C4214" s="15" t="s">
        <v>1908</v>
      </c>
      <c r="D4214" s="15">
        <v>1965</v>
      </c>
      <c r="E4214" s="15">
        <v>4.6920000000000002</v>
      </c>
      <c r="F4214" s="15">
        <v>0.2</v>
      </c>
      <c r="G4214" s="15">
        <v>0</v>
      </c>
      <c r="H4214" s="15">
        <v>5.96</v>
      </c>
      <c r="I4214" s="15">
        <v>0</v>
      </c>
    </row>
    <row r="4215" spans="1:9" x14ac:dyDescent="0.2">
      <c r="A4215" s="15">
        <v>4214</v>
      </c>
      <c r="B4215" s="15" t="s">
        <v>1907</v>
      </c>
      <c r="C4215" s="15" t="s">
        <v>1906</v>
      </c>
      <c r="D4215" s="15">
        <v>1981</v>
      </c>
      <c r="E4215" s="15">
        <v>4.6879999999999997</v>
      </c>
      <c r="F4215" s="15">
        <v>1.2270000000000001</v>
      </c>
      <c r="G4215" s="15">
        <v>1.6259999999999999</v>
      </c>
      <c r="H4215" s="15">
        <v>6.1619999999999999</v>
      </c>
      <c r="I4215" s="15">
        <v>0</v>
      </c>
    </row>
    <row r="4216" spans="1:9" x14ac:dyDescent="0.2">
      <c r="A4216" s="15">
        <v>4215</v>
      </c>
      <c r="B4216" s="15" t="s">
        <v>1582</v>
      </c>
      <c r="C4216" s="15" t="s">
        <v>1905</v>
      </c>
      <c r="D4216" s="15">
        <v>1999</v>
      </c>
      <c r="E4216" s="15">
        <v>4.6870000000000003</v>
      </c>
      <c r="F4216" s="15">
        <v>0</v>
      </c>
      <c r="G4216" s="15">
        <v>3.5</v>
      </c>
      <c r="H4216" s="15">
        <v>4.2329999999999997</v>
      </c>
      <c r="I4216" s="15">
        <v>0.52200000000000002</v>
      </c>
    </row>
    <row r="4217" spans="1:9" x14ac:dyDescent="0.2">
      <c r="A4217" s="15">
        <v>4216</v>
      </c>
      <c r="B4217" s="15" t="s">
        <v>1084</v>
      </c>
      <c r="C4217" s="15" t="s">
        <v>1904</v>
      </c>
      <c r="D4217" s="15">
        <v>1985</v>
      </c>
      <c r="E4217" s="15">
        <v>4.6870000000000003</v>
      </c>
      <c r="F4217" s="15">
        <v>2.6389999999999998</v>
      </c>
      <c r="G4217" s="15">
        <v>1.8440000000000001</v>
      </c>
      <c r="H4217" s="15">
        <v>4.3140000000000001</v>
      </c>
      <c r="I4217" s="15">
        <v>0</v>
      </c>
    </row>
    <row r="4218" spans="1:9" x14ac:dyDescent="0.2">
      <c r="A4218" s="15">
        <v>4217</v>
      </c>
      <c r="B4218" s="15" t="s">
        <v>1903</v>
      </c>
      <c r="C4218" s="15" t="s">
        <v>1902</v>
      </c>
      <c r="D4218" s="15">
        <v>1962</v>
      </c>
      <c r="E4218" s="15">
        <v>4.6870000000000003</v>
      </c>
      <c r="F4218" s="15">
        <v>4.5439999999999996</v>
      </c>
      <c r="G4218" s="15">
        <v>1.476</v>
      </c>
      <c r="H4218" s="15">
        <v>0</v>
      </c>
      <c r="I4218" s="15">
        <v>0.51100000000000001</v>
      </c>
    </row>
    <row r="4219" spans="1:9" x14ac:dyDescent="0.2">
      <c r="A4219" s="15">
        <v>4218</v>
      </c>
      <c r="B4219" s="15" t="s">
        <v>1901</v>
      </c>
      <c r="C4219" s="15" t="s">
        <v>1515</v>
      </c>
      <c r="D4219" s="15">
        <v>1974</v>
      </c>
      <c r="E4219" s="15">
        <v>4.6829999999999998</v>
      </c>
      <c r="F4219" s="15">
        <v>3.5129999999999999</v>
      </c>
      <c r="G4219" s="15">
        <v>4.13</v>
      </c>
      <c r="H4219" s="15">
        <v>1.079</v>
      </c>
      <c r="I4219" s="15">
        <v>0</v>
      </c>
    </row>
    <row r="4220" spans="1:9" x14ac:dyDescent="0.2">
      <c r="A4220" s="15">
        <v>4219</v>
      </c>
      <c r="B4220" s="15" t="s">
        <v>1900</v>
      </c>
      <c r="C4220" s="15" t="s">
        <v>1899</v>
      </c>
      <c r="D4220" s="15">
        <v>1975</v>
      </c>
      <c r="E4220" s="15">
        <v>4.6829999999999998</v>
      </c>
      <c r="F4220" s="15">
        <v>4.6050000000000004</v>
      </c>
      <c r="G4220" s="15">
        <v>2.504</v>
      </c>
      <c r="H4220" s="15">
        <v>0.66700000000000004</v>
      </c>
      <c r="I4220" s="15">
        <v>0</v>
      </c>
    </row>
    <row r="4221" spans="1:9" x14ac:dyDescent="0.2">
      <c r="A4221" s="15">
        <v>4220</v>
      </c>
      <c r="B4221" s="15" t="s">
        <v>1898</v>
      </c>
      <c r="C4221" s="15" t="s">
        <v>1897</v>
      </c>
      <c r="D4221" s="15">
        <v>1980</v>
      </c>
      <c r="E4221" s="15">
        <v>4.6820000000000004</v>
      </c>
      <c r="F4221" s="15">
        <v>4.0229999999999997</v>
      </c>
      <c r="G4221" s="15">
        <v>0.52200000000000002</v>
      </c>
      <c r="H4221" s="15">
        <v>1.69</v>
      </c>
      <c r="I4221" s="15">
        <v>0.51</v>
      </c>
    </row>
    <row r="4222" spans="1:9" x14ac:dyDescent="0.2">
      <c r="A4222" s="15">
        <v>4221</v>
      </c>
      <c r="B4222" s="15" t="s">
        <v>1896</v>
      </c>
      <c r="C4222" s="15" t="s">
        <v>1895</v>
      </c>
      <c r="D4222" s="15">
        <v>1975</v>
      </c>
      <c r="E4222" s="15">
        <v>4.6820000000000004</v>
      </c>
      <c r="F4222" s="15">
        <v>6.1980000000000004</v>
      </c>
      <c r="G4222" s="15">
        <v>0.75</v>
      </c>
      <c r="H4222" s="15">
        <v>1.1479999999999999</v>
      </c>
      <c r="I4222" s="15">
        <v>0</v>
      </c>
    </row>
    <row r="4223" spans="1:9" x14ac:dyDescent="0.2">
      <c r="A4223" s="15">
        <v>4222</v>
      </c>
      <c r="B4223" s="15" t="s">
        <v>967</v>
      </c>
      <c r="C4223" s="15" t="s">
        <v>1894</v>
      </c>
      <c r="D4223" s="15">
        <v>1995</v>
      </c>
      <c r="E4223" s="15">
        <v>4.68</v>
      </c>
      <c r="F4223" s="15">
        <v>3.8849999999999998</v>
      </c>
      <c r="G4223" s="15">
        <v>0.58299999999999996</v>
      </c>
      <c r="H4223" s="15">
        <v>1.157</v>
      </c>
      <c r="I4223" s="15">
        <v>0</v>
      </c>
    </row>
    <row r="4224" spans="1:9" x14ac:dyDescent="0.2">
      <c r="A4224" s="15">
        <v>4223</v>
      </c>
      <c r="B4224" s="15" t="s">
        <v>726</v>
      </c>
      <c r="C4224" s="15" t="s">
        <v>1893</v>
      </c>
      <c r="D4224" s="15">
        <v>1995</v>
      </c>
      <c r="E4224" s="15">
        <v>4.6790000000000003</v>
      </c>
      <c r="F4224" s="15">
        <v>1.2470000000000001</v>
      </c>
      <c r="G4224" s="15">
        <v>1.75</v>
      </c>
      <c r="H4224" s="15">
        <v>1.671</v>
      </c>
      <c r="I4224" s="15">
        <v>0.83299999999999996</v>
      </c>
    </row>
    <row r="4225" spans="1:9" x14ac:dyDescent="0.2">
      <c r="A4225" s="15">
        <v>4224</v>
      </c>
      <c r="B4225" s="15" t="s">
        <v>1892</v>
      </c>
      <c r="C4225" s="15" t="s">
        <v>1891</v>
      </c>
      <c r="D4225" s="15">
        <v>1992</v>
      </c>
      <c r="E4225" s="15">
        <v>4.6790000000000003</v>
      </c>
      <c r="F4225" s="15">
        <v>1.208</v>
      </c>
      <c r="G4225" s="15">
        <v>1.1439999999999999</v>
      </c>
      <c r="H4225" s="15">
        <v>6.2709999999999999</v>
      </c>
      <c r="I4225" s="15">
        <v>0.51100000000000001</v>
      </c>
    </row>
    <row r="4226" spans="1:9" x14ac:dyDescent="0.2">
      <c r="A4226" s="15">
        <v>4225</v>
      </c>
      <c r="B4226" s="15" t="s">
        <v>1890</v>
      </c>
      <c r="C4226" s="15" t="s">
        <v>1889</v>
      </c>
      <c r="D4226" s="15">
        <v>1985</v>
      </c>
      <c r="E4226" s="15">
        <v>4.6790000000000003</v>
      </c>
      <c r="F4226" s="15">
        <v>1.742</v>
      </c>
      <c r="G4226" s="15">
        <v>1.5</v>
      </c>
      <c r="H4226" s="15">
        <v>6.5730000000000004</v>
      </c>
      <c r="I4226" s="15">
        <v>0</v>
      </c>
    </row>
    <row r="4227" spans="1:9" x14ac:dyDescent="0.2">
      <c r="A4227" s="15">
        <v>4226</v>
      </c>
      <c r="B4227" s="15" t="s">
        <v>792</v>
      </c>
      <c r="C4227" s="15" t="s">
        <v>1888</v>
      </c>
      <c r="D4227" s="15">
        <v>1973</v>
      </c>
      <c r="E4227" s="15">
        <v>4.6779999999999999</v>
      </c>
      <c r="F4227" s="15">
        <v>6.3540000000000001</v>
      </c>
      <c r="G4227" s="15">
        <v>0.57099999999999995</v>
      </c>
      <c r="H4227" s="15">
        <v>1.159</v>
      </c>
      <c r="I4227" s="15">
        <v>0</v>
      </c>
    </row>
    <row r="4228" spans="1:9" x14ac:dyDescent="0.2">
      <c r="A4228" s="15">
        <v>4227</v>
      </c>
      <c r="B4228" s="15" t="s">
        <v>1887</v>
      </c>
      <c r="C4228" s="15" t="s">
        <v>1886</v>
      </c>
      <c r="D4228" s="15">
        <v>1992</v>
      </c>
      <c r="E4228" s="15">
        <v>4.6779999999999999</v>
      </c>
      <c r="F4228" s="15">
        <v>3.1110000000000002</v>
      </c>
      <c r="G4228" s="15">
        <v>1.5</v>
      </c>
      <c r="H4228" s="15">
        <v>0.53800000000000003</v>
      </c>
      <c r="I4228" s="15">
        <v>0.52200000000000002</v>
      </c>
    </row>
    <row r="4229" spans="1:9" x14ac:dyDescent="0.2">
      <c r="A4229" s="15">
        <v>4228</v>
      </c>
      <c r="B4229" s="15" t="s">
        <v>820</v>
      </c>
      <c r="C4229" s="15" t="s">
        <v>1885</v>
      </c>
      <c r="D4229" s="15">
        <v>1979</v>
      </c>
      <c r="E4229" s="15">
        <v>4.6779999999999999</v>
      </c>
      <c r="F4229" s="15">
        <v>4.3490000000000002</v>
      </c>
      <c r="G4229" s="15">
        <v>2.2919999999999998</v>
      </c>
      <c r="H4229" s="15">
        <v>1.88</v>
      </c>
      <c r="I4229" s="15">
        <v>0</v>
      </c>
    </row>
    <row r="4230" spans="1:9" x14ac:dyDescent="0.2">
      <c r="A4230" s="15">
        <v>4229</v>
      </c>
      <c r="B4230" s="15" t="s">
        <v>1884</v>
      </c>
      <c r="C4230" s="15" t="s">
        <v>1883</v>
      </c>
      <c r="D4230" s="15">
        <v>1985</v>
      </c>
      <c r="E4230" s="15">
        <v>4.6769999999999996</v>
      </c>
      <c r="F4230" s="15">
        <v>2.7389999999999999</v>
      </c>
      <c r="G4230" s="15">
        <v>1.921</v>
      </c>
      <c r="H4230" s="15">
        <v>3.99</v>
      </c>
      <c r="I4230" s="15">
        <v>0</v>
      </c>
    </row>
    <row r="4231" spans="1:9" x14ac:dyDescent="0.2">
      <c r="A4231" s="15">
        <v>4230</v>
      </c>
      <c r="B4231" s="15" t="s">
        <v>1882</v>
      </c>
      <c r="C4231" s="15" t="s">
        <v>1881</v>
      </c>
      <c r="D4231" s="15">
        <v>1975</v>
      </c>
      <c r="E4231" s="15">
        <v>4.6760000000000002</v>
      </c>
      <c r="F4231" s="15">
        <v>0</v>
      </c>
      <c r="G4231" s="15">
        <v>0</v>
      </c>
      <c r="H4231" s="15">
        <v>9.7119999999999997</v>
      </c>
      <c r="I4231" s="15">
        <v>0.53</v>
      </c>
    </row>
    <row r="4232" spans="1:9" x14ac:dyDescent="0.2">
      <c r="A4232" s="15">
        <v>4231</v>
      </c>
      <c r="B4232" s="15" t="s">
        <v>1880</v>
      </c>
      <c r="C4232" s="15" t="s">
        <v>1879</v>
      </c>
      <c r="D4232" s="15">
        <v>1963</v>
      </c>
      <c r="E4232" s="15">
        <v>4.6760000000000002</v>
      </c>
      <c r="F4232" s="15">
        <v>6.1630000000000003</v>
      </c>
      <c r="G4232" s="15">
        <v>0.52800000000000002</v>
      </c>
      <c r="H4232" s="15">
        <v>0</v>
      </c>
      <c r="I4232" s="15">
        <v>0</v>
      </c>
    </row>
    <row r="4233" spans="1:9" x14ac:dyDescent="0.2">
      <c r="A4233" s="15">
        <v>4232</v>
      </c>
      <c r="B4233" s="15" t="s">
        <v>786</v>
      </c>
      <c r="C4233" s="15" t="s">
        <v>1878</v>
      </c>
      <c r="D4233" s="15">
        <v>2003</v>
      </c>
      <c r="E4233" s="15">
        <v>4.6760000000000002</v>
      </c>
      <c r="F4233" s="15">
        <v>0.52200000000000002</v>
      </c>
      <c r="G4233" s="15">
        <v>1.5</v>
      </c>
      <c r="H4233" s="15">
        <v>3.7679999999999998</v>
      </c>
      <c r="I4233" s="15">
        <v>0.66700000000000004</v>
      </c>
    </row>
    <row r="4234" spans="1:9" x14ac:dyDescent="0.2">
      <c r="A4234" s="15">
        <v>4233</v>
      </c>
      <c r="B4234" s="15" t="s">
        <v>1877</v>
      </c>
      <c r="C4234" s="15" t="s">
        <v>1876</v>
      </c>
      <c r="D4234" s="15">
        <v>1958</v>
      </c>
      <c r="E4234" s="15">
        <v>4.6749999999999998</v>
      </c>
      <c r="F4234" s="15">
        <v>3.5790000000000002</v>
      </c>
      <c r="G4234" s="15">
        <v>1.37</v>
      </c>
      <c r="H4234" s="15">
        <v>0.51</v>
      </c>
      <c r="I4234" s="15">
        <v>0</v>
      </c>
    </row>
    <row r="4235" spans="1:9" x14ac:dyDescent="0.2">
      <c r="A4235" s="15">
        <v>4234</v>
      </c>
      <c r="B4235" s="15" t="s">
        <v>1875</v>
      </c>
      <c r="C4235" s="15" t="s">
        <v>1874</v>
      </c>
      <c r="D4235" s="15">
        <v>1964</v>
      </c>
      <c r="E4235" s="15">
        <v>4.6749999999999998</v>
      </c>
      <c r="F4235" s="15">
        <v>4.1669999999999998</v>
      </c>
      <c r="G4235" s="15">
        <v>4.0839999999999996</v>
      </c>
      <c r="H4235" s="15">
        <v>0.61099999999999999</v>
      </c>
      <c r="I4235" s="15">
        <v>0</v>
      </c>
    </row>
    <row r="4236" spans="1:9" x14ac:dyDescent="0.2">
      <c r="A4236" s="15">
        <v>4235</v>
      </c>
      <c r="B4236" s="15" t="s">
        <v>1873</v>
      </c>
      <c r="C4236" s="15" t="s">
        <v>1872</v>
      </c>
      <c r="D4236" s="15">
        <v>2002</v>
      </c>
      <c r="E4236" s="15">
        <v>4.6740000000000004</v>
      </c>
      <c r="F4236" s="15">
        <v>0.54500000000000004</v>
      </c>
      <c r="G4236" s="15">
        <v>0</v>
      </c>
      <c r="H4236" s="15">
        <v>10.379</v>
      </c>
      <c r="I4236" s="15">
        <v>0</v>
      </c>
    </row>
    <row r="4237" spans="1:9" x14ac:dyDescent="0.2">
      <c r="A4237" s="15">
        <v>4236</v>
      </c>
      <c r="B4237" s="15" t="s">
        <v>1871</v>
      </c>
      <c r="C4237" s="15" t="s">
        <v>1870</v>
      </c>
      <c r="D4237" s="15">
        <v>1967</v>
      </c>
      <c r="E4237" s="15">
        <v>4.6740000000000004</v>
      </c>
      <c r="F4237" s="15">
        <v>8.8109999999999999</v>
      </c>
      <c r="G4237" s="15">
        <v>2.1</v>
      </c>
      <c r="H4237" s="15">
        <v>0</v>
      </c>
      <c r="I4237" s="15">
        <v>0</v>
      </c>
    </row>
    <row r="4238" spans="1:9" x14ac:dyDescent="0.2">
      <c r="A4238" s="15">
        <v>4237</v>
      </c>
      <c r="B4238" s="15" t="s">
        <v>1869</v>
      </c>
      <c r="C4238" s="15" t="s">
        <v>1868</v>
      </c>
      <c r="D4238" s="15">
        <v>1990</v>
      </c>
      <c r="E4238" s="15">
        <v>4.6740000000000004</v>
      </c>
      <c r="F4238" s="15">
        <v>0.70199999999999996</v>
      </c>
      <c r="G4238" s="15">
        <v>0.55000000000000004</v>
      </c>
      <c r="H4238" s="15">
        <v>5.09</v>
      </c>
      <c r="I4238" s="15">
        <v>1.268</v>
      </c>
    </row>
    <row r="4239" spans="1:9" x14ac:dyDescent="0.2">
      <c r="A4239" s="15">
        <v>4238</v>
      </c>
      <c r="B4239" s="15" t="s">
        <v>1181</v>
      </c>
      <c r="C4239" s="15" t="s">
        <v>1867</v>
      </c>
      <c r="D4239" s="15">
        <v>1993</v>
      </c>
      <c r="E4239" s="15">
        <v>4.673</v>
      </c>
      <c r="F4239" s="15">
        <v>1.7589999999999999</v>
      </c>
      <c r="G4239" s="15">
        <v>0.75</v>
      </c>
      <c r="H4239" s="15">
        <v>0.64300000000000002</v>
      </c>
      <c r="I4239" s="15">
        <v>1.8660000000000001</v>
      </c>
    </row>
    <row r="4240" spans="1:9" x14ac:dyDescent="0.2">
      <c r="A4240" s="15">
        <v>4239</v>
      </c>
      <c r="B4240" s="15" t="s">
        <v>1866</v>
      </c>
      <c r="C4240" s="15" t="s">
        <v>1865</v>
      </c>
      <c r="D4240" s="15">
        <v>1996</v>
      </c>
      <c r="E4240" s="15">
        <v>4.67</v>
      </c>
      <c r="F4240" s="15">
        <v>0.70099999999999996</v>
      </c>
      <c r="G4240" s="15">
        <v>2.1</v>
      </c>
      <c r="H4240" s="15">
        <v>6.0659999999999998</v>
      </c>
      <c r="I4240" s="15">
        <v>0</v>
      </c>
    </row>
    <row r="4241" spans="1:9" x14ac:dyDescent="0.2">
      <c r="A4241" s="15">
        <v>4240</v>
      </c>
      <c r="B4241" s="15" t="s">
        <v>1576</v>
      </c>
      <c r="C4241" s="15" t="s">
        <v>1864</v>
      </c>
      <c r="D4241" s="15">
        <v>1972</v>
      </c>
      <c r="E4241" s="15">
        <v>4.67</v>
      </c>
      <c r="F4241" s="15">
        <v>0.2</v>
      </c>
      <c r="G4241" s="15">
        <v>1.5</v>
      </c>
      <c r="H4241" s="15">
        <v>6.3470000000000004</v>
      </c>
      <c r="I4241" s="15">
        <v>0</v>
      </c>
    </row>
    <row r="4242" spans="1:9" x14ac:dyDescent="0.2">
      <c r="A4242" s="15">
        <v>4241</v>
      </c>
      <c r="B4242" s="15" t="s">
        <v>1718</v>
      </c>
      <c r="C4242" s="15" t="s">
        <v>1863</v>
      </c>
      <c r="D4242" s="15">
        <v>1976</v>
      </c>
      <c r="E4242" s="15">
        <v>4.6689999999999996</v>
      </c>
      <c r="F4242" s="15">
        <v>5.3079999999999998</v>
      </c>
      <c r="G4242" s="15">
        <v>2.2290000000000001</v>
      </c>
      <c r="H4242" s="15">
        <v>0.625</v>
      </c>
      <c r="I4242" s="15">
        <v>0</v>
      </c>
    </row>
    <row r="4243" spans="1:9" x14ac:dyDescent="0.2">
      <c r="A4243" s="15">
        <v>4242</v>
      </c>
      <c r="B4243" s="15" t="s">
        <v>1862</v>
      </c>
      <c r="C4243" s="15" t="s">
        <v>1861</v>
      </c>
      <c r="D4243" s="15">
        <v>1939</v>
      </c>
      <c r="E4243" s="15">
        <v>4.6689999999999996</v>
      </c>
      <c r="F4243" s="15">
        <v>4.1360000000000001</v>
      </c>
      <c r="G4243" s="15">
        <v>0.1</v>
      </c>
      <c r="H4243" s="15">
        <v>0</v>
      </c>
      <c r="I4243" s="15">
        <v>0</v>
      </c>
    </row>
    <row r="4244" spans="1:9" x14ac:dyDescent="0.2">
      <c r="A4244" s="15">
        <v>4243</v>
      </c>
      <c r="B4244" s="15" t="s">
        <v>1860</v>
      </c>
      <c r="C4244" s="15" t="s">
        <v>1859</v>
      </c>
      <c r="D4244" s="15">
        <v>1972</v>
      </c>
      <c r="E4244" s="15">
        <v>4.6689999999999996</v>
      </c>
      <c r="F4244" s="15">
        <v>2.9420000000000002</v>
      </c>
      <c r="G4244" s="15">
        <v>1.8440000000000001</v>
      </c>
      <c r="H4244" s="15">
        <v>1.7150000000000001</v>
      </c>
      <c r="I4244" s="15">
        <v>0.52600000000000002</v>
      </c>
    </row>
    <row r="4245" spans="1:9" x14ac:dyDescent="0.2">
      <c r="A4245" s="15">
        <v>4244</v>
      </c>
      <c r="B4245" s="15" t="s">
        <v>1858</v>
      </c>
      <c r="C4245" s="15" t="s">
        <v>1857</v>
      </c>
      <c r="D4245" s="15">
        <v>1989</v>
      </c>
      <c r="E4245" s="15">
        <v>4.6689999999999996</v>
      </c>
      <c r="F4245" s="15">
        <v>3.7690000000000001</v>
      </c>
      <c r="G4245" s="15">
        <v>1.0860000000000001</v>
      </c>
      <c r="H4245" s="15">
        <v>0.61099999999999999</v>
      </c>
      <c r="I4245" s="15">
        <v>1.036</v>
      </c>
    </row>
    <row r="4246" spans="1:9" x14ac:dyDescent="0.2">
      <c r="A4246" s="15">
        <v>4245</v>
      </c>
      <c r="B4246" s="15" t="s">
        <v>1856</v>
      </c>
      <c r="C4246" s="15" t="s">
        <v>1855</v>
      </c>
      <c r="D4246" s="15">
        <v>2004</v>
      </c>
      <c r="E4246" s="15">
        <v>4.6680000000000001</v>
      </c>
      <c r="F4246" s="15">
        <v>2.379</v>
      </c>
      <c r="G4246" s="15">
        <v>0.59099999999999997</v>
      </c>
      <c r="H4246" s="15">
        <v>2.3849999999999998</v>
      </c>
      <c r="I4246" s="15">
        <v>0.56299999999999994</v>
      </c>
    </row>
    <row r="4247" spans="1:9" x14ac:dyDescent="0.2">
      <c r="A4247" s="15">
        <v>4246</v>
      </c>
      <c r="B4247" s="15" t="s">
        <v>1854</v>
      </c>
      <c r="C4247" s="15" t="s">
        <v>1853</v>
      </c>
      <c r="D4247" s="15">
        <v>1972</v>
      </c>
      <c r="E4247" s="15">
        <v>4.6669999999999998</v>
      </c>
      <c r="F4247" s="15">
        <v>4.82</v>
      </c>
      <c r="G4247" s="15">
        <v>0.61099999999999999</v>
      </c>
      <c r="H4247" s="15">
        <v>1</v>
      </c>
      <c r="I4247" s="15">
        <v>0.51100000000000001</v>
      </c>
    </row>
    <row r="4248" spans="1:9" x14ac:dyDescent="0.2">
      <c r="A4248" s="15">
        <v>4247</v>
      </c>
      <c r="B4248" s="15" t="s">
        <v>1852</v>
      </c>
      <c r="C4248" s="15" t="s">
        <v>1851</v>
      </c>
      <c r="D4248" s="15">
        <v>1988</v>
      </c>
      <c r="E4248" s="15">
        <v>4.6660000000000004</v>
      </c>
      <c r="F4248" s="15">
        <v>3.5070000000000001</v>
      </c>
      <c r="G4248" s="15">
        <v>0.51400000000000001</v>
      </c>
      <c r="H4248" s="15">
        <v>0.52600000000000002</v>
      </c>
      <c r="I4248" s="15">
        <v>0.51</v>
      </c>
    </row>
    <row r="4249" spans="1:9" x14ac:dyDescent="0.2">
      <c r="A4249" s="15">
        <v>4248</v>
      </c>
      <c r="B4249" s="15" t="s">
        <v>1850</v>
      </c>
      <c r="C4249" s="15" t="s">
        <v>1849</v>
      </c>
      <c r="D4249" s="15">
        <v>1993</v>
      </c>
      <c r="E4249" s="15">
        <v>4.6660000000000004</v>
      </c>
      <c r="F4249" s="15">
        <v>0.51200000000000001</v>
      </c>
      <c r="G4249" s="15">
        <v>0.54200000000000004</v>
      </c>
      <c r="H4249" s="15">
        <v>3.5289999999999999</v>
      </c>
      <c r="I4249" s="15">
        <v>2.0289999999999999</v>
      </c>
    </row>
    <row r="4250" spans="1:9" x14ac:dyDescent="0.2">
      <c r="A4250" s="15">
        <v>4249</v>
      </c>
      <c r="B4250" s="15" t="s">
        <v>612</v>
      </c>
      <c r="C4250" s="15" t="s">
        <v>1848</v>
      </c>
      <c r="D4250" s="15">
        <v>1987</v>
      </c>
      <c r="E4250" s="15">
        <v>4.6639999999999997</v>
      </c>
      <c r="F4250" s="15">
        <v>4.7510000000000003</v>
      </c>
      <c r="G4250" s="15">
        <v>1.012</v>
      </c>
      <c r="H4250" s="15">
        <v>0.53800000000000003</v>
      </c>
      <c r="I4250" s="15">
        <v>0</v>
      </c>
    </row>
    <row r="4251" spans="1:9" x14ac:dyDescent="0.2">
      <c r="A4251" s="15">
        <v>4250</v>
      </c>
      <c r="B4251" s="15" t="s">
        <v>1847</v>
      </c>
      <c r="C4251" s="15" t="s">
        <v>1846</v>
      </c>
      <c r="D4251" s="15">
        <v>1978</v>
      </c>
      <c r="E4251" s="15">
        <v>4.6639999999999997</v>
      </c>
      <c r="F4251" s="15">
        <v>0</v>
      </c>
      <c r="G4251" s="15">
        <v>0.56699999999999995</v>
      </c>
      <c r="H4251" s="15">
        <v>10.315</v>
      </c>
      <c r="I4251" s="15">
        <v>0</v>
      </c>
    </row>
    <row r="4252" spans="1:9" x14ac:dyDescent="0.2">
      <c r="A4252" s="15">
        <v>4251</v>
      </c>
      <c r="B4252" s="15" t="s">
        <v>1599</v>
      </c>
      <c r="C4252" s="15" t="s">
        <v>1845</v>
      </c>
      <c r="D4252" s="15">
        <v>1926</v>
      </c>
      <c r="E4252" s="15">
        <v>4.6630000000000003</v>
      </c>
      <c r="F4252" s="15">
        <v>2.75</v>
      </c>
      <c r="G4252" s="15">
        <v>0</v>
      </c>
      <c r="H4252" s="15">
        <v>0.55000000000000004</v>
      </c>
      <c r="I4252" s="15">
        <v>0.54</v>
      </c>
    </row>
    <row r="4253" spans="1:9" x14ac:dyDescent="0.2">
      <c r="A4253" s="15">
        <v>4252</v>
      </c>
      <c r="B4253" s="15" t="s">
        <v>1844</v>
      </c>
      <c r="C4253" s="15" t="s">
        <v>1843</v>
      </c>
      <c r="D4253" s="15">
        <v>1949</v>
      </c>
      <c r="E4253" s="15">
        <v>4.6630000000000003</v>
      </c>
      <c r="F4253" s="15">
        <v>1.462</v>
      </c>
      <c r="G4253" s="15">
        <v>3</v>
      </c>
      <c r="H4253" s="15">
        <v>0</v>
      </c>
      <c r="I4253" s="15">
        <v>0</v>
      </c>
    </row>
    <row r="4254" spans="1:9" x14ac:dyDescent="0.2">
      <c r="A4254" s="15">
        <v>4253</v>
      </c>
      <c r="B4254" s="15" t="s">
        <v>1842</v>
      </c>
      <c r="C4254" s="15" t="s">
        <v>1841</v>
      </c>
      <c r="D4254" s="15">
        <v>1971</v>
      </c>
      <c r="E4254" s="15">
        <v>4.6630000000000003</v>
      </c>
      <c r="F4254" s="15">
        <v>5.5069999999999997</v>
      </c>
      <c r="G4254" s="15">
        <v>3.2869999999999999</v>
      </c>
      <c r="H4254" s="15">
        <v>0.54200000000000004</v>
      </c>
      <c r="I4254" s="15">
        <v>0</v>
      </c>
    </row>
    <row r="4255" spans="1:9" x14ac:dyDescent="0.2">
      <c r="A4255" s="15">
        <v>4254</v>
      </c>
      <c r="B4255" s="15" t="s">
        <v>1840</v>
      </c>
      <c r="C4255" s="15" t="s">
        <v>1839</v>
      </c>
      <c r="D4255" s="15">
        <v>1973</v>
      </c>
      <c r="E4255" s="15">
        <v>4.6630000000000003</v>
      </c>
      <c r="F4255" s="15">
        <v>6.0339999999999998</v>
      </c>
      <c r="G4255" s="15">
        <v>3.056</v>
      </c>
      <c r="H4255" s="15">
        <v>0</v>
      </c>
      <c r="I4255" s="15">
        <v>0</v>
      </c>
    </row>
    <row r="4256" spans="1:9" x14ac:dyDescent="0.2">
      <c r="A4256" s="15">
        <v>4255</v>
      </c>
      <c r="B4256" s="15" t="s">
        <v>1838</v>
      </c>
      <c r="C4256" s="15" t="s">
        <v>1837</v>
      </c>
      <c r="D4256" s="15">
        <v>1975</v>
      </c>
      <c r="E4256" s="15">
        <v>4.6609999999999996</v>
      </c>
      <c r="F4256" s="15">
        <v>6.6369999999999996</v>
      </c>
      <c r="G4256" s="15">
        <v>1.833</v>
      </c>
      <c r="H4256" s="15">
        <v>0</v>
      </c>
      <c r="I4256" s="15">
        <v>0</v>
      </c>
    </row>
    <row r="4257" spans="1:9" x14ac:dyDescent="0.2">
      <c r="A4257" s="15">
        <v>4256</v>
      </c>
      <c r="B4257" s="15" t="s">
        <v>1836</v>
      </c>
      <c r="C4257" s="15" t="s">
        <v>1835</v>
      </c>
      <c r="D4257" s="15">
        <v>1980</v>
      </c>
      <c r="E4257" s="15">
        <v>4.6609999999999996</v>
      </c>
      <c r="F4257" s="15">
        <v>3.38</v>
      </c>
      <c r="G4257" s="15">
        <v>0.53200000000000003</v>
      </c>
      <c r="H4257" s="15">
        <v>1.1459999999999999</v>
      </c>
      <c r="I4257" s="15">
        <v>1.042</v>
      </c>
    </row>
    <row r="4258" spans="1:9" x14ac:dyDescent="0.2">
      <c r="A4258" s="15">
        <v>4257</v>
      </c>
      <c r="B4258" s="15" t="s">
        <v>1834</v>
      </c>
      <c r="C4258" s="15" t="s">
        <v>1833</v>
      </c>
      <c r="D4258" s="15">
        <v>1969</v>
      </c>
      <c r="E4258" s="15">
        <v>4.6589999999999998</v>
      </c>
      <c r="F4258" s="15">
        <v>8.3140000000000001</v>
      </c>
      <c r="G4258" s="15">
        <v>1</v>
      </c>
      <c r="H4258" s="15">
        <v>0.52</v>
      </c>
      <c r="I4258" s="15">
        <v>0</v>
      </c>
    </row>
    <row r="4259" spans="1:9" x14ac:dyDescent="0.2">
      <c r="A4259" s="15">
        <v>4258</v>
      </c>
      <c r="B4259" s="15" t="s">
        <v>1832</v>
      </c>
      <c r="C4259" s="15" t="s">
        <v>1831</v>
      </c>
      <c r="D4259" s="15">
        <v>1976</v>
      </c>
      <c r="E4259" s="15">
        <v>4.6589999999999998</v>
      </c>
      <c r="F4259" s="15">
        <v>1.2809999999999999</v>
      </c>
      <c r="G4259" s="15">
        <v>3.734</v>
      </c>
      <c r="H4259" s="15">
        <v>3.6379999999999999</v>
      </c>
      <c r="I4259" s="15">
        <v>0</v>
      </c>
    </row>
    <row r="4260" spans="1:9" x14ac:dyDescent="0.2">
      <c r="A4260" s="15">
        <v>4259</v>
      </c>
      <c r="B4260" s="15" t="s">
        <v>726</v>
      </c>
      <c r="C4260" s="15" t="s">
        <v>1830</v>
      </c>
      <c r="D4260" s="15">
        <v>2002</v>
      </c>
      <c r="E4260" s="15">
        <v>4.6589999999999998</v>
      </c>
      <c r="F4260" s="15">
        <v>0.71599999999999997</v>
      </c>
      <c r="G4260" s="15">
        <v>1.5</v>
      </c>
      <c r="H4260" s="15">
        <v>1.738</v>
      </c>
      <c r="I4260" s="15">
        <v>1.5</v>
      </c>
    </row>
    <row r="4261" spans="1:9" x14ac:dyDescent="0.2">
      <c r="A4261" s="15">
        <v>4260</v>
      </c>
      <c r="B4261" s="15" t="s">
        <v>1829</v>
      </c>
      <c r="C4261" s="15" t="s">
        <v>1828</v>
      </c>
      <c r="D4261" s="15">
        <v>1989</v>
      </c>
      <c r="E4261" s="15">
        <v>4.657</v>
      </c>
      <c r="F4261" s="15">
        <v>1.069</v>
      </c>
      <c r="G4261" s="15">
        <v>0.64300000000000002</v>
      </c>
      <c r="H4261" s="15">
        <v>6.0940000000000003</v>
      </c>
      <c r="I4261" s="15">
        <v>1.111</v>
      </c>
    </row>
    <row r="4262" spans="1:9" x14ac:dyDescent="0.2">
      <c r="A4262" s="15">
        <v>4261</v>
      </c>
      <c r="B4262" s="15" t="s">
        <v>1827</v>
      </c>
      <c r="C4262" s="15" t="s">
        <v>1826</v>
      </c>
      <c r="D4262" s="15">
        <v>1970</v>
      </c>
      <c r="E4262" s="15">
        <v>4.6559999999999997</v>
      </c>
      <c r="F4262" s="15">
        <v>3.9849999999999999</v>
      </c>
      <c r="G4262" s="15">
        <v>2.7989999999999999</v>
      </c>
      <c r="H4262" s="15">
        <v>0.55600000000000005</v>
      </c>
      <c r="I4262" s="15">
        <v>0.52100000000000002</v>
      </c>
    </row>
    <row r="4263" spans="1:9" x14ac:dyDescent="0.2">
      <c r="A4263" s="15">
        <v>4262</v>
      </c>
      <c r="B4263" s="15" t="s">
        <v>1768</v>
      </c>
      <c r="C4263" s="15" t="s">
        <v>1825</v>
      </c>
      <c r="D4263" s="15">
        <v>1992</v>
      </c>
      <c r="E4263" s="15">
        <v>4.6559999999999997</v>
      </c>
      <c r="F4263" s="15">
        <v>1.0389999999999999</v>
      </c>
      <c r="G4263" s="15">
        <v>0.54800000000000004</v>
      </c>
      <c r="H4263" s="15">
        <v>1.6559999999999999</v>
      </c>
      <c r="I4263" s="15">
        <v>2.5249999999999999</v>
      </c>
    </row>
    <row r="4264" spans="1:9" x14ac:dyDescent="0.2">
      <c r="A4264" s="15">
        <v>4263</v>
      </c>
      <c r="B4264" s="15" t="s">
        <v>1824</v>
      </c>
      <c r="C4264" s="15" t="s">
        <v>1823</v>
      </c>
      <c r="D4264" s="15">
        <v>1994</v>
      </c>
      <c r="E4264" s="15">
        <v>4.6539999999999999</v>
      </c>
      <c r="F4264" s="15">
        <v>0.77700000000000002</v>
      </c>
      <c r="G4264" s="15">
        <v>0.75</v>
      </c>
      <c r="H4264" s="15">
        <v>8.92</v>
      </c>
      <c r="I4264" s="15">
        <v>0</v>
      </c>
    </row>
    <row r="4265" spans="1:9" x14ac:dyDescent="0.2">
      <c r="A4265" s="15">
        <v>4264</v>
      </c>
      <c r="B4265" s="15" t="s">
        <v>1822</v>
      </c>
      <c r="C4265" s="15" t="s">
        <v>1821</v>
      </c>
      <c r="D4265" s="15">
        <v>1938</v>
      </c>
      <c r="E4265" s="15">
        <v>4.6529999999999996</v>
      </c>
      <c r="F4265" s="15">
        <v>3.7360000000000002</v>
      </c>
      <c r="G4265" s="15">
        <v>0</v>
      </c>
      <c r="H4265" s="15">
        <v>0.51500000000000001</v>
      </c>
      <c r="I4265" s="15">
        <v>0</v>
      </c>
    </row>
    <row r="4266" spans="1:9" x14ac:dyDescent="0.2">
      <c r="A4266" s="15">
        <v>4265</v>
      </c>
      <c r="B4266" s="15" t="s">
        <v>1820</v>
      </c>
      <c r="C4266" s="15" t="s">
        <v>1819</v>
      </c>
      <c r="D4266" s="15">
        <v>2012</v>
      </c>
      <c r="E4266" s="15">
        <v>4.6529999999999996</v>
      </c>
      <c r="F4266" s="15">
        <v>5.9909999999999997</v>
      </c>
      <c r="G4266" s="15">
        <v>2.5369999999999999</v>
      </c>
      <c r="H4266" s="15">
        <v>0</v>
      </c>
      <c r="I4266" s="15">
        <v>0</v>
      </c>
    </row>
    <row r="4267" spans="1:9" x14ac:dyDescent="0.2">
      <c r="A4267" s="15">
        <v>4266</v>
      </c>
      <c r="B4267" s="15" t="s">
        <v>1818</v>
      </c>
      <c r="C4267" s="15" t="s">
        <v>1817</v>
      </c>
      <c r="D4267" s="15">
        <v>1958</v>
      </c>
      <c r="E4267" s="15">
        <v>4.6529999999999996</v>
      </c>
      <c r="F4267" s="15">
        <v>0.53800000000000003</v>
      </c>
      <c r="G4267" s="15">
        <v>0.75</v>
      </c>
      <c r="H4267" s="15">
        <v>3.0190000000000001</v>
      </c>
      <c r="I4267" s="15">
        <v>0</v>
      </c>
    </row>
    <row r="4268" spans="1:9" x14ac:dyDescent="0.2">
      <c r="A4268" s="15">
        <v>4267</v>
      </c>
      <c r="B4268" s="15" t="s">
        <v>1816</v>
      </c>
      <c r="C4268" s="15" t="s">
        <v>1815</v>
      </c>
      <c r="D4268" s="15">
        <v>2002</v>
      </c>
      <c r="E4268" s="15">
        <v>4.6529999999999996</v>
      </c>
      <c r="F4268" s="15">
        <v>2.206</v>
      </c>
      <c r="G4268" s="15">
        <v>0.61099999999999999</v>
      </c>
      <c r="H4268" s="15">
        <v>2.246</v>
      </c>
      <c r="I4268" s="15">
        <v>0.52400000000000002</v>
      </c>
    </row>
    <row r="4269" spans="1:9" x14ac:dyDescent="0.2">
      <c r="A4269" s="15">
        <v>4268</v>
      </c>
      <c r="B4269" s="15" t="s">
        <v>1814</v>
      </c>
      <c r="C4269" s="15" t="s">
        <v>1813</v>
      </c>
      <c r="D4269" s="15">
        <v>1975</v>
      </c>
      <c r="E4269" s="15">
        <v>4.6509999999999998</v>
      </c>
      <c r="F4269" s="15">
        <v>3.6539999999999999</v>
      </c>
      <c r="G4269" s="15">
        <v>1.252</v>
      </c>
      <c r="H4269" s="15">
        <v>3.5979999999999999</v>
      </c>
      <c r="I4269" s="15">
        <v>0</v>
      </c>
    </row>
    <row r="4270" spans="1:9" x14ac:dyDescent="0.2">
      <c r="A4270" s="15">
        <v>4269</v>
      </c>
      <c r="B4270" s="15" t="s">
        <v>1812</v>
      </c>
      <c r="C4270" s="15" t="s">
        <v>1811</v>
      </c>
      <c r="D4270" s="15">
        <v>1989</v>
      </c>
      <c r="E4270" s="15">
        <v>4.6509999999999998</v>
      </c>
      <c r="F4270" s="15">
        <v>4.7750000000000004</v>
      </c>
      <c r="G4270" s="15">
        <v>0.51200000000000001</v>
      </c>
      <c r="H4270" s="15">
        <v>0.55900000000000005</v>
      </c>
      <c r="I4270" s="15">
        <v>0.7</v>
      </c>
    </row>
    <row r="4271" spans="1:9" x14ac:dyDescent="0.2">
      <c r="A4271" s="15">
        <v>4270</v>
      </c>
      <c r="B4271" s="15" t="s">
        <v>1574</v>
      </c>
      <c r="C4271" s="15" t="s">
        <v>1810</v>
      </c>
      <c r="D4271" s="15">
        <v>1956</v>
      </c>
      <c r="E4271" s="15">
        <v>4.6500000000000004</v>
      </c>
      <c r="F4271" s="15">
        <v>4.327</v>
      </c>
      <c r="G4271" s="15">
        <v>0.57099999999999995</v>
      </c>
      <c r="H4271" s="15">
        <v>0</v>
      </c>
      <c r="I4271" s="15">
        <v>0.51</v>
      </c>
    </row>
    <row r="4272" spans="1:9" x14ac:dyDescent="0.2">
      <c r="A4272" s="15">
        <v>4271</v>
      </c>
      <c r="B4272" s="15" t="s">
        <v>1809</v>
      </c>
      <c r="C4272" s="15" t="s">
        <v>1808</v>
      </c>
      <c r="D4272" s="15">
        <v>1983</v>
      </c>
      <c r="E4272" s="15">
        <v>4.6500000000000004</v>
      </c>
      <c r="F4272" s="15">
        <v>1.2190000000000001</v>
      </c>
      <c r="G4272" s="15">
        <v>1.32</v>
      </c>
      <c r="H4272" s="15">
        <v>7.6630000000000003</v>
      </c>
      <c r="I4272" s="15">
        <v>0</v>
      </c>
    </row>
    <row r="4273" spans="1:9" x14ac:dyDescent="0.2">
      <c r="A4273" s="15">
        <v>4272</v>
      </c>
      <c r="B4273" s="15" t="s">
        <v>1807</v>
      </c>
      <c r="C4273" s="15" t="s">
        <v>1806</v>
      </c>
      <c r="D4273" s="15">
        <v>1972</v>
      </c>
      <c r="E4273" s="15">
        <v>4.649</v>
      </c>
      <c r="F4273" s="15">
        <v>0.52600000000000002</v>
      </c>
      <c r="G4273" s="15">
        <v>5.7210000000000001</v>
      </c>
      <c r="H4273" s="15">
        <v>2.5</v>
      </c>
      <c r="I4273" s="15">
        <v>0</v>
      </c>
    </row>
    <row r="4274" spans="1:9" x14ac:dyDescent="0.2">
      <c r="A4274" s="15">
        <v>4273</v>
      </c>
      <c r="B4274" s="15" t="s">
        <v>1805</v>
      </c>
      <c r="C4274" s="15" t="s">
        <v>1804</v>
      </c>
      <c r="D4274" s="15">
        <v>2008</v>
      </c>
      <c r="E4274" s="15">
        <v>4.649</v>
      </c>
      <c r="F4274" s="15">
        <v>2.5630000000000002</v>
      </c>
      <c r="G4274" s="15">
        <v>1.0609999999999999</v>
      </c>
      <c r="H4274" s="15">
        <v>3.0249999999999999</v>
      </c>
      <c r="I4274" s="15">
        <v>0</v>
      </c>
    </row>
    <row r="4275" spans="1:9" x14ac:dyDescent="0.2">
      <c r="A4275" s="15">
        <v>4274</v>
      </c>
      <c r="B4275" s="15" t="s">
        <v>1803</v>
      </c>
      <c r="C4275" s="15" t="s">
        <v>1802</v>
      </c>
      <c r="D4275" s="15">
        <v>2004</v>
      </c>
      <c r="E4275" s="15">
        <v>4.6470000000000002</v>
      </c>
      <c r="F4275" s="15">
        <v>1.2729999999999999</v>
      </c>
      <c r="G4275" s="15">
        <v>3</v>
      </c>
      <c r="H4275" s="15">
        <v>2.4289999999999998</v>
      </c>
      <c r="I4275" s="15">
        <v>0</v>
      </c>
    </row>
    <row r="4276" spans="1:9" x14ac:dyDescent="0.2">
      <c r="A4276" s="15">
        <v>4275</v>
      </c>
      <c r="B4276" s="15" t="s">
        <v>535</v>
      </c>
      <c r="C4276" s="15" t="s">
        <v>1801</v>
      </c>
      <c r="D4276" s="15">
        <v>1960</v>
      </c>
      <c r="E4276" s="15">
        <v>4.6470000000000002</v>
      </c>
      <c r="F4276" s="15">
        <v>4.74</v>
      </c>
      <c r="G4276" s="15">
        <v>2.085</v>
      </c>
      <c r="H4276" s="15">
        <v>0</v>
      </c>
      <c r="I4276" s="15">
        <v>0</v>
      </c>
    </row>
    <row r="4277" spans="1:9" x14ac:dyDescent="0.2">
      <c r="A4277" s="15">
        <v>4276</v>
      </c>
      <c r="B4277" s="15" t="s">
        <v>1643</v>
      </c>
      <c r="C4277" s="15" t="s">
        <v>1800</v>
      </c>
      <c r="D4277" s="15">
        <v>1945</v>
      </c>
      <c r="E4277" s="15">
        <v>4.6459999999999999</v>
      </c>
      <c r="F4277" s="15">
        <v>5.0389999999999997</v>
      </c>
      <c r="G4277" s="15">
        <v>0</v>
      </c>
      <c r="H4277" s="15">
        <v>0</v>
      </c>
      <c r="I4277" s="15">
        <v>0</v>
      </c>
    </row>
    <row r="4278" spans="1:9" x14ac:dyDescent="0.2">
      <c r="A4278" s="15">
        <v>4277</v>
      </c>
      <c r="B4278" s="15" t="s">
        <v>1799</v>
      </c>
      <c r="C4278" s="15" t="s">
        <v>1798</v>
      </c>
      <c r="D4278" s="15">
        <v>1975</v>
      </c>
      <c r="E4278" s="15">
        <v>4.6459999999999999</v>
      </c>
      <c r="F4278" s="15">
        <v>5.1529999999999996</v>
      </c>
      <c r="G4278" s="15">
        <v>1.9610000000000001</v>
      </c>
      <c r="H4278" s="15">
        <v>0.66700000000000004</v>
      </c>
      <c r="I4278" s="15">
        <v>0</v>
      </c>
    </row>
    <row r="4279" spans="1:9" x14ac:dyDescent="0.2">
      <c r="A4279" s="15">
        <v>4278</v>
      </c>
      <c r="B4279" s="15" t="s">
        <v>1797</v>
      </c>
      <c r="C4279" s="15" t="s">
        <v>1796</v>
      </c>
      <c r="D4279" s="15">
        <v>1962</v>
      </c>
      <c r="E4279" s="15">
        <v>4.6459999999999999</v>
      </c>
      <c r="F4279" s="15">
        <v>6.8689999999999998</v>
      </c>
      <c r="G4279" s="15">
        <v>0.54</v>
      </c>
      <c r="H4279" s="15">
        <v>0</v>
      </c>
      <c r="I4279" s="15">
        <v>0</v>
      </c>
    </row>
    <row r="4280" spans="1:9" x14ac:dyDescent="0.2">
      <c r="A4280" s="15">
        <v>4279</v>
      </c>
      <c r="B4280" s="15" t="s">
        <v>1795</v>
      </c>
      <c r="C4280" s="15" t="s">
        <v>1794</v>
      </c>
      <c r="D4280" s="15">
        <v>1957</v>
      </c>
      <c r="E4280" s="15">
        <v>4.6449999999999996</v>
      </c>
      <c r="F4280" s="15">
        <v>0</v>
      </c>
      <c r="G4280" s="15">
        <v>5.0010000000000003</v>
      </c>
      <c r="H4280" s="15">
        <v>0.75</v>
      </c>
      <c r="I4280" s="15">
        <v>0</v>
      </c>
    </row>
    <row r="4281" spans="1:9" x14ac:dyDescent="0.2">
      <c r="A4281" s="15">
        <v>4280</v>
      </c>
      <c r="B4281" s="15" t="s">
        <v>1793</v>
      </c>
      <c r="C4281" s="15" t="s">
        <v>1792</v>
      </c>
      <c r="D4281" s="15">
        <v>1961</v>
      </c>
      <c r="E4281" s="15">
        <v>4.6429999999999998</v>
      </c>
      <c r="F4281" s="15">
        <v>3.3559999999999999</v>
      </c>
      <c r="G4281" s="15">
        <v>1.1879999999999999</v>
      </c>
      <c r="H4281" s="15">
        <v>1.5</v>
      </c>
      <c r="I4281" s="15">
        <v>0</v>
      </c>
    </row>
    <row r="4282" spans="1:9" x14ac:dyDescent="0.2">
      <c r="A4282" s="15">
        <v>4281</v>
      </c>
      <c r="B4282" s="15" t="s">
        <v>1791</v>
      </c>
      <c r="C4282" s="15" t="s">
        <v>1790</v>
      </c>
      <c r="D4282" s="15">
        <v>1989</v>
      </c>
      <c r="E4282" s="15">
        <v>4.6420000000000003</v>
      </c>
      <c r="F4282" s="15">
        <v>1.2150000000000001</v>
      </c>
      <c r="G4282" s="15">
        <v>1.25</v>
      </c>
      <c r="H4282" s="15">
        <v>6.2519999999999998</v>
      </c>
      <c r="I4282" s="15">
        <v>0.52300000000000002</v>
      </c>
    </row>
    <row r="4283" spans="1:9" x14ac:dyDescent="0.2">
      <c r="A4283" s="15">
        <v>4282</v>
      </c>
      <c r="B4283" s="15" t="s">
        <v>1789</v>
      </c>
      <c r="C4283" s="15" t="s">
        <v>1788</v>
      </c>
      <c r="D4283" s="15">
        <v>1987</v>
      </c>
      <c r="E4283" s="15">
        <v>4.6420000000000003</v>
      </c>
      <c r="F4283" s="15">
        <v>3.0230000000000001</v>
      </c>
      <c r="G4283" s="15">
        <v>0.54500000000000004</v>
      </c>
      <c r="H4283" s="15">
        <v>0.54</v>
      </c>
      <c r="I4283" s="15">
        <v>1.077</v>
      </c>
    </row>
    <row r="4284" spans="1:9" x14ac:dyDescent="0.2">
      <c r="A4284" s="15">
        <v>4283</v>
      </c>
      <c r="B4284" s="15" t="s">
        <v>598</v>
      </c>
      <c r="C4284" s="15" t="s">
        <v>1787</v>
      </c>
      <c r="D4284" s="15">
        <v>1993</v>
      </c>
      <c r="E4284" s="15">
        <v>4.641</v>
      </c>
      <c r="F4284" s="15">
        <v>0.2</v>
      </c>
      <c r="G4284" s="15">
        <v>0.61099999999999999</v>
      </c>
      <c r="H4284" s="15">
        <v>4.0839999999999996</v>
      </c>
      <c r="I4284" s="15">
        <v>2.0150000000000001</v>
      </c>
    </row>
    <row r="4285" spans="1:9" x14ac:dyDescent="0.2">
      <c r="A4285" s="15">
        <v>4284</v>
      </c>
      <c r="B4285" s="15" t="s">
        <v>1786</v>
      </c>
      <c r="C4285" s="15" t="s">
        <v>1785</v>
      </c>
      <c r="D4285" s="15">
        <v>1989</v>
      </c>
      <c r="E4285" s="15">
        <v>4.6399999999999997</v>
      </c>
      <c r="F4285" s="15">
        <v>2.1869999999999998</v>
      </c>
      <c r="G4285" s="15">
        <v>1.5</v>
      </c>
      <c r="H4285" s="15">
        <v>2.2549999999999999</v>
      </c>
      <c r="I4285" s="15">
        <v>1.222</v>
      </c>
    </row>
    <row r="4286" spans="1:9" x14ac:dyDescent="0.2">
      <c r="A4286" s="15">
        <v>4285</v>
      </c>
      <c r="B4286" s="15" t="s">
        <v>1784</v>
      </c>
      <c r="C4286" s="15" t="s">
        <v>1783</v>
      </c>
      <c r="D4286" s="15">
        <v>1972</v>
      </c>
      <c r="E4286" s="15">
        <v>4.6399999999999997</v>
      </c>
      <c r="F4286" s="15">
        <v>6.5679999999999996</v>
      </c>
      <c r="G4286" s="15">
        <v>1.075</v>
      </c>
      <c r="H4286" s="15">
        <v>0.66700000000000004</v>
      </c>
      <c r="I4286" s="15">
        <v>0</v>
      </c>
    </row>
    <row r="4287" spans="1:9" x14ac:dyDescent="0.2">
      <c r="A4287" s="15">
        <v>4286</v>
      </c>
      <c r="B4287" s="15" t="s">
        <v>1782</v>
      </c>
      <c r="C4287" s="15" t="s">
        <v>1781</v>
      </c>
      <c r="D4287" s="15">
        <v>1988</v>
      </c>
      <c r="E4287" s="15">
        <v>4.6399999999999997</v>
      </c>
      <c r="F4287" s="15">
        <v>4.173</v>
      </c>
      <c r="G4287" s="15">
        <v>0.51</v>
      </c>
      <c r="H4287" s="15">
        <v>0</v>
      </c>
      <c r="I4287" s="15">
        <v>0.52700000000000002</v>
      </c>
    </row>
    <row r="4288" spans="1:9" x14ac:dyDescent="0.2">
      <c r="A4288" s="15">
        <v>4287</v>
      </c>
      <c r="B4288" s="15" t="s">
        <v>1780</v>
      </c>
      <c r="C4288" s="15" t="s">
        <v>1779</v>
      </c>
      <c r="D4288" s="15">
        <v>1983</v>
      </c>
      <c r="E4288" s="15">
        <v>4.6390000000000002</v>
      </c>
      <c r="F4288" s="15">
        <v>0</v>
      </c>
      <c r="G4288" s="15">
        <v>0.51900000000000002</v>
      </c>
      <c r="H4288" s="15">
        <v>9.7110000000000003</v>
      </c>
      <c r="I4288" s="15">
        <v>0.51400000000000001</v>
      </c>
    </row>
    <row r="4289" spans="1:9" x14ac:dyDescent="0.2">
      <c r="A4289" s="15">
        <v>4288</v>
      </c>
      <c r="B4289" s="15" t="s">
        <v>1293</v>
      </c>
      <c r="C4289" s="15" t="s">
        <v>1778</v>
      </c>
      <c r="D4289" s="15">
        <v>1997</v>
      </c>
      <c r="E4289" s="15">
        <v>4.6369999999999996</v>
      </c>
      <c r="F4289" s="15">
        <v>2.3889999999999998</v>
      </c>
      <c r="G4289" s="15">
        <v>0.61099999999999999</v>
      </c>
      <c r="H4289" s="15">
        <v>4.8289999999999997</v>
      </c>
      <c r="I4289" s="15">
        <v>0</v>
      </c>
    </row>
    <row r="4290" spans="1:9" x14ac:dyDescent="0.2">
      <c r="A4290" s="15">
        <v>4289</v>
      </c>
      <c r="B4290" s="15" t="s">
        <v>1094</v>
      </c>
      <c r="C4290" s="15" t="s">
        <v>1777</v>
      </c>
      <c r="D4290" s="15">
        <v>1965</v>
      </c>
      <c r="E4290" s="15">
        <v>4.6369999999999996</v>
      </c>
      <c r="F4290" s="15">
        <v>6.72</v>
      </c>
      <c r="G4290" s="15">
        <v>0.61099999999999999</v>
      </c>
      <c r="H4290" s="15">
        <v>1.107</v>
      </c>
      <c r="I4290" s="15">
        <v>0</v>
      </c>
    </row>
    <row r="4291" spans="1:9" x14ac:dyDescent="0.2">
      <c r="A4291" s="15">
        <v>4290</v>
      </c>
      <c r="B4291" s="15" t="s">
        <v>1776</v>
      </c>
      <c r="C4291" s="15" t="s">
        <v>1775</v>
      </c>
      <c r="D4291" s="15">
        <v>2012</v>
      </c>
      <c r="E4291" s="15">
        <v>4.6360000000000001</v>
      </c>
      <c r="F4291" s="15">
        <v>7.2140000000000004</v>
      </c>
      <c r="G4291" s="15">
        <v>1.1259999999999999</v>
      </c>
      <c r="H4291" s="15">
        <v>0</v>
      </c>
      <c r="I4291" s="15">
        <v>0</v>
      </c>
    </row>
    <row r="4292" spans="1:9" x14ac:dyDescent="0.2">
      <c r="A4292" s="15">
        <v>4291</v>
      </c>
      <c r="B4292" s="15" t="s">
        <v>1774</v>
      </c>
      <c r="C4292" s="15" t="s">
        <v>1773</v>
      </c>
      <c r="D4292" s="15">
        <v>1994</v>
      </c>
      <c r="E4292" s="15">
        <v>4.6349999999999998</v>
      </c>
      <c r="F4292" s="15">
        <v>2.282</v>
      </c>
      <c r="G4292" s="15">
        <v>0.52600000000000002</v>
      </c>
      <c r="H4292" s="15">
        <v>1.91</v>
      </c>
      <c r="I4292" s="15">
        <v>1.08</v>
      </c>
    </row>
    <row r="4293" spans="1:9" x14ac:dyDescent="0.2">
      <c r="A4293" s="15">
        <v>4292</v>
      </c>
      <c r="B4293" s="15" t="s">
        <v>1002</v>
      </c>
      <c r="C4293" s="15" t="s">
        <v>1772</v>
      </c>
      <c r="D4293" s="15">
        <v>1940</v>
      </c>
      <c r="E4293" s="15">
        <v>4.6349999999999998</v>
      </c>
      <c r="F4293" s="15">
        <v>3.7330000000000001</v>
      </c>
      <c r="G4293" s="15">
        <v>0.75</v>
      </c>
      <c r="H4293" s="15">
        <v>0</v>
      </c>
      <c r="I4293" s="15">
        <v>0</v>
      </c>
    </row>
    <row r="4294" spans="1:9" x14ac:dyDescent="0.2">
      <c r="A4294" s="15">
        <v>4293</v>
      </c>
      <c r="B4294" s="15" t="s">
        <v>1771</v>
      </c>
      <c r="C4294" s="15" t="s">
        <v>1770</v>
      </c>
      <c r="D4294" s="15">
        <v>1998</v>
      </c>
      <c r="E4294" s="15">
        <v>4.6349999999999998</v>
      </c>
      <c r="F4294" s="15">
        <v>1.724</v>
      </c>
      <c r="G4294" s="15">
        <v>0.55300000000000005</v>
      </c>
      <c r="H4294" s="15">
        <v>1.341</v>
      </c>
      <c r="I4294" s="15">
        <v>1.5149999999999999</v>
      </c>
    </row>
    <row r="4295" spans="1:9" x14ac:dyDescent="0.2">
      <c r="A4295" s="15">
        <v>4294</v>
      </c>
      <c r="B4295" s="15" t="s">
        <v>836</v>
      </c>
      <c r="C4295" s="15" t="s">
        <v>1769</v>
      </c>
      <c r="D4295" s="15">
        <v>1967</v>
      </c>
      <c r="E4295" s="15">
        <v>4.6349999999999998</v>
      </c>
      <c r="F4295" s="15">
        <v>4.4029999999999996</v>
      </c>
      <c r="G4295" s="15">
        <v>1.1579999999999999</v>
      </c>
      <c r="H4295" s="15">
        <v>2.5190000000000001</v>
      </c>
      <c r="I4295" s="15">
        <v>0</v>
      </c>
    </row>
    <row r="4296" spans="1:9" x14ac:dyDescent="0.2">
      <c r="A4296" s="15">
        <v>4295</v>
      </c>
      <c r="B4296" s="15" t="s">
        <v>1768</v>
      </c>
      <c r="C4296" s="15" t="s">
        <v>1767</v>
      </c>
      <c r="D4296" s="15">
        <v>1987</v>
      </c>
      <c r="E4296" s="15">
        <v>4.6340000000000003</v>
      </c>
      <c r="F4296" s="15">
        <v>1.897</v>
      </c>
      <c r="G4296" s="15">
        <v>1.25</v>
      </c>
      <c r="H4296" s="15">
        <v>1.925</v>
      </c>
      <c r="I4296" s="15">
        <v>1.048</v>
      </c>
    </row>
    <row r="4297" spans="1:9" x14ac:dyDescent="0.2">
      <c r="A4297" s="15">
        <v>4296</v>
      </c>
      <c r="B4297" s="15" t="s">
        <v>1766</v>
      </c>
      <c r="C4297" s="15" t="s">
        <v>1765</v>
      </c>
      <c r="D4297" s="15">
        <v>1983</v>
      </c>
      <c r="E4297" s="15">
        <v>4.6340000000000003</v>
      </c>
      <c r="F4297" s="15">
        <v>2.899</v>
      </c>
      <c r="G4297" s="15">
        <v>2.625</v>
      </c>
      <c r="H4297" s="15">
        <v>2.266</v>
      </c>
      <c r="I4297" s="15">
        <v>0</v>
      </c>
    </row>
    <row r="4298" spans="1:9" x14ac:dyDescent="0.2">
      <c r="A4298" s="15">
        <v>4297</v>
      </c>
      <c r="B4298" s="15" t="s">
        <v>1764</v>
      </c>
      <c r="C4298" s="15" t="s">
        <v>1763</v>
      </c>
      <c r="D4298" s="15">
        <v>1986</v>
      </c>
      <c r="E4298" s="15">
        <v>4.6340000000000003</v>
      </c>
      <c r="F4298" s="15">
        <v>0</v>
      </c>
      <c r="G4298" s="15">
        <v>1.1020000000000001</v>
      </c>
      <c r="H4298" s="15">
        <v>11.726000000000001</v>
      </c>
      <c r="I4298" s="15">
        <v>0</v>
      </c>
    </row>
    <row r="4299" spans="1:9" x14ac:dyDescent="0.2">
      <c r="A4299" s="15">
        <v>4298</v>
      </c>
      <c r="B4299" s="15" t="s">
        <v>1762</v>
      </c>
      <c r="C4299" s="15" t="s">
        <v>1761</v>
      </c>
      <c r="D4299" s="15">
        <v>1990</v>
      </c>
      <c r="E4299" s="15">
        <v>4.633</v>
      </c>
      <c r="F4299" s="15">
        <v>2.3039999999999998</v>
      </c>
      <c r="G4299" s="15">
        <v>0.51400000000000001</v>
      </c>
      <c r="H4299" s="15">
        <v>0.52900000000000003</v>
      </c>
      <c r="I4299" s="15">
        <v>2.0110000000000001</v>
      </c>
    </row>
    <row r="4300" spans="1:9" x14ac:dyDescent="0.2">
      <c r="A4300" s="15">
        <v>4299</v>
      </c>
      <c r="B4300" s="15" t="s">
        <v>1760</v>
      </c>
      <c r="C4300" s="15" t="s">
        <v>1759</v>
      </c>
      <c r="D4300" s="15">
        <v>1974</v>
      </c>
      <c r="E4300" s="15">
        <v>4.6310000000000002</v>
      </c>
      <c r="F4300" s="15">
        <v>5.2549999999999999</v>
      </c>
      <c r="G4300" s="15">
        <v>0.55900000000000005</v>
      </c>
      <c r="H4300" s="15">
        <v>0.6</v>
      </c>
      <c r="I4300" s="15">
        <v>0.54</v>
      </c>
    </row>
    <row r="4301" spans="1:9" x14ac:dyDescent="0.2">
      <c r="A4301" s="15">
        <v>4300</v>
      </c>
      <c r="B4301" s="15" t="s">
        <v>1758</v>
      </c>
      <c r="C4301" s="15" t="s">
        <v>1757</v>
      </c>
      <c r="D4301" s="15">
        <v>1962</v>
      </c>
      <c r="E4301" s="15">
        <v>4.6310000000000002</v>
      </c>
      <c r="F4301" s="15">
        <v>3.5369999999999999</v>
      </c>
      <c r="G4301" s="15">
        <v>4.2919999999999998</v>
      </c>
      <c r="H4301" s="15">
        <v>0</v>
      </c>
      <c r="I4301" s="15">
        <v>0</v>
      </c>
    </row>
    <row r="4302" spans="1:9" x14ac:dyDescent="0.2">
      <c r="A4302" s="15">
        <v>4301</v>
      </c>
      <c r="B4302" s="15" t="s">
        <v>1756</v>
      </c>
      <c r="C4302" s="15" t="s">
        <v>1755</v>
      </c>
      <c r="D4302" s="15">
        <v>1962</v>
      </c>
      <c r="E4302" s="15">
        <v>4.6310000000000002</v>
      </c>
      <c r="F4302" s="15">
        <v>5.2560000000000002</v>
      </c>
      <c r="G4302" s="15">
        <v>0.56299999999999994</v>
      </c>
      <c r="H4302" s="15">
        <v>0</v>
      </c>
      <c r="I4302" s="15">
        <v>0.51900000000000002</v>
      </c>
    </row>
    <row r="4303" spans="1:9" x14ac:dyDescent="0.2">
      <c r="A4303" s="15">
        <v>4302</v>
      </c>
      <c r="B4303" s="15" t="s">
        <v>726</v>
      </c>
      <c r="C4303" s="15" t="s">
        <v>1754</v>
      </c>
      <c r="D4303" s="15">
        <v>1995</v>
      </c>
      <c r="E4303" s="15">
        <v>4.6310000000000002</v>
      </c>
      <c r="F4303" s="15">
        <v>1.2490000000000001</v>
      </c>
      <c r="G4303" s="15">
        <v>2.25</v>
      </c>
      <c r="H4303" s="15">
        <v>1.2709999999999999</v>
      </c>
      <c r="I4303" s="15">
        <v>0.52</v>
      </c>
    </row>
    <row r="4304" spans="1:9" x14ac:dyDescent="0.2">
      <c r="A4304" s="15">
        <v>4303</v>
      </c>
      <c r="B4304" s="15" t="s">
        <v>1753</v>
      </c>
      <c r="C4304" s="15" t="s">
        <v>1752</v>
      </c>
      <c r="D4304" s="15">
        <v>1974</v>
      </c>
      <c r="E4304" s="15">
        <v>4.63</v>
      </c>
      <c r="F4304" s="15">
        <v>6.69</v>
      </c>
      <c r="G4304" s="15">
        <v>0.83299999999999996</v>
      </c>
      <c r="H4304" s="15">
        <v>0.83299999999999996</v>
      </c>
      <c r="I4304" s="15">
        <v>0</v>
      </c>
    </row>
    <row r="4305" spans="1:9" x14ac:dyDescent="0.2">
      <c r="A4305" s="15">
        <v>4304</v>
      </c>
      <c r="B4305" s="15" t="s">
        <v>1751</v>
      </c>
      <c r="C4305" s="15" t="s">
        <v>1750</v>
      </c>
      <c r="D4305" s="15">
        <v>1978</v>
      </c>
      <c r="E4305" s="15">
        <v>4.6269999999999998</v>
      </c>
      <c r="F4305" s="15">
        <v>4.923</v>
      </c>
      <c r="G4305" s="15">
        <v>1.548</v>
      </c>
      <c r="H4305" s="15">
        <v>1.0980000000000001</v>
      </c>
      <c r="I4305" s="15">
        <v>0</v>
      </c>
    </row>
    <row r="4306" spans="1:9" x14ac:dyDescent="0.2">
      <c r="A4306" s="15">
        <v>4305</v>
      </c>
      <c r="B4306" s="15" t="s">
        <v>704</v>
      </c>
      <c r="C4306" s="15" t="s">
        <v>1749</v>
      </c>
      <c r="D4306" s="15">
        <v>1986</v>
      </c>
      <c r="E4306" s="15">
        <v>4.6260000000000003</v>
      </c>
      <c r="F4306" s="15">
        <v>0</v>
      </c>
      <c r="G4306" s="15">
        <v>0.51500000000000001</v>
      </c>
      <c r="H4306" s="15">
        <v>12.537000000000001</v>
      </c>
      <c r="I4306" s="15">
        <v>0</v>
      </c>
    </row>
    <row r="4307" spans="1:9" x14ac:dyDescent="0.2">
      <c r="A4307" s="15">
        <v>4306</v>
      </c>
      <c r="B4307" s="15" t="s">
        <v>934</v>
      </c>
      <c r="C4307" s="15" t="s">
        <v>1748</v>
      </c>
      <c r="D4307" s="15">
        <v>2003</v>
      </c>
      <c r="E4307" s="15">
        <v>4.6260000000000003</v>
      </c>
      <c r="F4307" s="15">
        <v>2.4940000000000002</v>
      </c>
      <c r="G4307" s="15">
        <v>0.54500000000000004</v>
      </c>
      <c r="H4307" s="15">
        <v>1.6759999999999999</v>
      </c>
      <c r="I4307" s="15">
        <v>0.58299999999999996</v>
      </c>
    </row>
    <row r="4308" spans="1:9" x14ac:dyDescent="0.2">
      <c r="A4308" s="15">
        <v>4307</v>
      </c>
      <c r="B4308" s="15" t="s">
        <v>1747</v>
      </c>
      <c r="C4308" s="15" t="s">
        <v>1746</v>
      </c>
      <c r="D4308" s="15">
        <v>1978</v>
      </c>
      <c r="E4308" s="15">
        <v>4.6260000000000003</v>
      </c>
      <c r="F4308" s="15">
        <v>5.1070000000000002</v>
      </c>
      <c r="G4308" s="15">
        <v>3.16</v>
      </c>
      <c r="H4308" s="15">
        <v>0</v>
      </c>
      <c r="I4308" s="15">
        <v>0</v>
      </c>
    </row>
    <row r="4309" spans="1:9" x14ac:dyDescent="0.2">
      <c r="A4309" s="15">
        <v>4308</v>
      </c>
      <c r="B4309" s="15" t="s">
        <v>1745</v>
      </c>
      <c r="C4309" s="15" t="s">
        <v>1744</v>
      </c>
      <c r="D4309" s="15">
        <v>1970</v>
      </c>
      <c r="E4309" s="15">
        <v>4.6260000000000003</v>
      </c>
      <c r="F4309" s="15">
        <v>0</v>
      </c>
      <c r="G4309" s="15">
        <v>0</v>
      </c>
      <c r="H4309" s="15">
        <v>9.3260000000000005</v>
      </c>
      <c r="I4309" s="15">
        <v>0</v>
      </c>
    </row>
    <row r="4310" spans="1:9" x14ac:dyDescent="0.2">
      <c r="A4310" s="15">
        <v>4309</v>
      </c>
      <c r="B4310" s="15" t="s">
        <v>1743</v>
      </c>
      <c r="C4310" s="15" t="s">
        <v>1742</v>
      </c>
      <c r="D4310" s="15">
        <v>2001</v>
      </c>
      <c r="E4310" s="15">
        <v>4.625</v>
      </c>
      <c r="F4310" s="15">
        <v>1.5</v>
      </c>
      <c r="G4310" s="15">
        <v>0</v>
      </c>
      <c r="H4310" s="15">
        <v>6.4260000000000002</v>
      </c>
      <c r="I4310" s="15">
        <v>0.51400000000000001</v>
      </c>
    </row>
    <row r="4311" spans="1:9" x14ac:dyDescent="0.2">
      <c r="A4311" s="15">
        <v>4310</v>
      </c>
      <c r="B4311" s="15" t="s">
        <v>1741</v>
      </c>
      <c r="C4311" s="15" t="s">
        <v>1740</v>
      </c>
      <c r="D4311" s="15">
        <v>1973</v>
      </c>
      <c r="E4311" s="15">
        <v>4.6230000000000002</v>
      </c>
      <c r="F4311" s="15">
        <v>2.9729999999999999</v>
      </c>
      <c r="G4311" s="15">
        <v>2.073</v>
      </c>
      <c r="H4311" s="15">
        <v>2.71</v>
      </c>
      <c r="I4311" s="15">
        <v>0</v>
      </c>
    </row>
    <row r="4312" spans="1:9" x14ac:dyDescent="0.2">
      <c r="A4312" s="15">
        <v>4311</v>
      </c>
      <c r="B4312" s="15" t="s">
        <v>1739</v>
      </c>
      <c r="C4312" s="15" t="s">
        <v>1738</v>
      </c>
      <c r="D4312" s="15">
        <v>1984</v>
      </c>
      <c r="E4312" s="15">
        <v>4.6219999999999999</v>
      </c>
      <c r="F4312" s="15">
        <v>1.0289999999999999</v>
      </c>
      <c r="G4312" s="15">
        <v>0.7</v>
      </c>
      <c r="H4312" s="15">
        <v>9.9209999999999994</v>
      </c>
      <c r="I4312" s="15">
        <v>0</v>
      </c>
    </row>
    <row r="4313" spans="1:9" x14ac:dyDescent="0.2">
      <c r="A4313" s="15">
        <v>4312</v>
      </c>
      <c r="B4313" s="15" t="s">
        <v>1737</v>
      </c>
      <c r="C4313" s="15" t="s">
        <v>1736</v>
      </c>
      <c r="D4313" s="15">
        <v>1971</v>
      </c>
      <c r="E4313" s="15">
        <v>4.6219999999999999</v>
      </c>
      <c r="F4313" s="15">
        <v>0.70099999999999996</v>
      </c>
      <c r="G4313" s="15">
        <v>4.2130000000000001</v>
      </c>
      <c r="H4313" s="15">
        <v>3.577</v>
      </c>
      <c r="I4313" s="15">
        <v>0</v>
      </c>
    </row>
    <row r="4314" spans="1:9" x14ac:dyDescent="0.2">
      <c r="A4314" s="15">
        <v>4313</v>
      </c>
      <c r="B4314" s="15" t="s">
        <v>1735</v>
      </c>
      <c r="C4314" s="15" t="s">
        <v>1734</v>
      </c>
      <c r="D4314" s="15">
        <v>1993</v>
      </c>
      <c r="E4314" s="15">
        <v>4.6210000000000004</v>
      </c>
      <c r="F4314" s="15">
        <v>1.0469999999999999</v>
      </c>
      <c r="G4314" s="15">
        <v>0.51700000000000002</v>
      </c>
      <c r="H4314" s="15">
        <v>4.7450000000000001</v>
      </c>
      <c r="I4314" s="15">
        <v>1.167</v>
      </c>
    </row>
    <row r="4315" spans="1:9" x14ac:dyDescent="0.2">
      <c r="A4315" s="15">
        <v>4314</v>
      </c>
      <c r="B4315" s="15" t="s">
        <v>572</v>
      </c>
      <c r="C4315" s="15" t="s">
        <v>1733</v>
      </c>
      <c r="D4315" s="15">
        <v>1932</v>
      </c>
      <c r="E4315" s="15">
        <v>4.62</v>
      </c>
      <c r="F4315" s="15">
        <v>2.694</v>
      </c>
      <c r="G4315" s="15">
        <v>0</v>
      </c>
      <c r="H4315" s="15">
        <v>0.59099999999999997</v>
      </c>
      <c r="I4315" s="15">
        <v>0.51900000000000002</v>
      </c>
    </row>
    <row r="4316" spans="1:9" x14ac:dyDescent="0.2">
      <c r="A4316" s="15">
        <v>4315</v>
      </c>
      <c r="B4316" s="15" t="s">
        <v>1732</v>
      </c>
      <c r="C4316" s="15" t="s">
        <v>1731</v>
      </c>
      <c r="D4316" s="15">
        <v>1970</v>
      </c>
      <c r="E4316" s="15">
        <v>4.6180000000000003</v>
      </c>
      <c r="F4316" s="15">
        <v>0.2</v>
      </c>
      <c r="G4316" s="15">
        <v>5.7779999999999996</v>
      </c>
      <c r="H4316" s="15">
        <v>2.75</v>
      </c>
      <c r="I4316" s="15">
        <v>0</v>
      </c>
    </row>
    <row r="4317" spans="1:9" x14ac:dyDescent="0.2">
      <c r="A4317" s="15">
        <v>4316</v>
      </c>
      <c r="B4317" s="15" t="s">
        <v>663</v>
      </c>
      <c r="C4317" s="15" t="s">
        <v>1730</v>
      </c>
      <c r="D4317" s="15">
        <v>1950</v>
      </c>
      <c r="E4317" s="15">
        <v>4.6180000000000003</v>
      </c>
      <c r="F4317" s="15">
        <v>3.367</v>
      </c>
      <c r="G4317" s="15">
        <v>1.5</v>
      </c>
      <c r="H4317" s="15">
        <v>0</v>
      </c>
      <c r="I4317" s="15">
        <v>0</v>
      </c>
    </row>
    <row r="4318" spans="1:9" x14ac:dyDescent="0.2">
      <c r="A4318" s="15">
        <v>4317</v>
      </c>
      <c r="B4318" s="15" t="s">
        <v>1729</v>
      </c>
      <c r="C4318" s="15" t="s">
        <v>1728</v>
      </c>
      <c r="D4318" s="15">
        <v>1964</v>
      </c>
      <c r="E4318" s="15">
        <v>4.617</v>
      </c>
      <c r="F4318" s="15">
        <v>7.24</v>
      </c>
      <c r="G4318" s="15">
        <v>2.88</v>
      </c>
      <c r="H4318" s="15">
        <v>0</v>
      </c>
      <c r="I4318" s="15">
        <v>0</v>
      </c>
    </row>
    <row r="4319" spans="1:9" x14ac:dyDescent="0.2">
      <c r="A4319" s="15">
        <v>4318</v>
      </c>
      <c r="B4319" s="15" t="s">
        <v>735</v>
      </c>
      <c r="C4319" s="15" t="s">
        <v>1727</v>
      </c>
      <c r="D4319" s="15">
        <v>2013</v>
      </c>
      <c r="E4319" s="15">
        <v>4.617</v>
      </c>
      <c r="F4319" s="15">
        <v>8.5109999999999992</v>
      </c>
      <c r="G4319" s="15">
        <v>0.52100000000000002</v>
      </c>
      <c r="H4319" s="15">
        <v>2.0179999999999998</v>
      </c>
      <c r="I4319" s="15">
        <v>0</v>
      </c>
    </row>
    <row r="4320" spans="1:9" x14ac:dyDescent="0.2">
      <c r="A4320" s="15">
        <v>4319</v>
      </c>
      <c r="B4320" s="15" t="s">
        <v>1726</v>
      </c>
      <c r="C4320" s="15" t="s">
        <v>1725</v>
      </c>
      <c r="D4320" s="15">
        <v>1966</v>
      </c>
      <c r="E4320" s="15">
        <v>4.6159999999999997</v>
      </c>
      <c r="F4320" s="15">
        <v>7.2190000000000003</v>
      </c>
      <c r="G4320" s="15">
        <v>1.1950000000000001</v>
      </c>
      <c r="H4320" s="15">
        <v>0.61099999999999999</v>
      </c>
      <c r="I4320" s="15">
        <v>0</v>
      </c>
    </row>
    <row r="4321" spans="1:9" x14ac:dyDescent="0.2">
      <c r="A4321" s="15">
        <v>4320</v>
      </c>
      <c r="B4321" s="15" t="s">
        <v>1724</v>
      </c>
      <c r="C4321" s="15" t="s">
        <v>1723</v>
      </c>
      <c r="D4321" s="15">
        <v>2001</v>
      </c>
      <c r="E4321" s="15">
        <v>4.6159999999999997</v>
      </c>
      <c r="F4321" s="15">
        <v>0.51500000000000001</v>
      </c>
      <c r="G4321" s="15">
        <v>3.5</v>
      </c>
      <c r="H4321" s="15">
        <v>4.056</v>
      </c>
      <c r="I4321" s="15">
        <v>0</v>
      </c>
    </row>
    <row r="4322" spans="1:9" x14ac:dyDescent="0.2">
      <c r="A4322" s="15">
        <v>4321</v>
      </c>
      <c r="B4322" s="15" t="s">
        <v>1722</v>
      </c>
      <c r="C4322" s="15" t="s">
        <v>1721</v>
      </c>
      <c r="D4322" s="15">
        <v>1981</v>
      </c>
      <c r="E4322" s="15">
        <v>4.6159999999999997</v>
      </c>
      <c r="F4322" s="15">
        <v>3.2210000000000001</v>
      </c>
      <c r="G4322" s="15">
        <v>1.825</v>
      </c>
      <c r="H4322" s="15">
        <v>3</v>
      </c>
      <c r="I4322" s="15">
        <v>0</v>
      </c>
    </row>
    <row r="4323" spans="1:9" x14ac:dyDescent="0.2">
      <c r="A4323" s="15">
        <v>4322</v>
      </c>
      <c r="B4323" s="15" t="s">
        <v>1720</v>
      </c>
      <c r="C4323" s="15" t="s">
        <v>1719</v>
      </c>
      <c r="D4323" s="15">
        <v>1951</v>
      </c>
      <c r="E4323" s="15">
        <v>4.6159999999999997</v>
      </c>
      <c r="F4323" s="15">
        <v>2.6429999999999998</v>
      </c>
      <c r="G4323" s="15">
        <v>2.1669999999999998</v>
      </c>
      <c r="H4323" s="15">
        <v>0</v>
      </c>
      <c r="I4323" s="15">
        <v>0</v>
      </c>
    </row>
    <row r="4324" spans="1:9" x14ac:dyDescent="0.2">
      <c r="A4324" s="15">
        <v>4323</v>
      </c>
      <c r="B4324" s="15" t="s">
        <v>1718</v>
      </c>
      <c r="C4324" s="15" t="s">
        <v>1717</v>
      </c>
      <c r="D4324" s="15">
        <v>1972</v>
      </c>
      <c r="E4324" s="15">
        <v>4.6150000000000002</v>
      </c>
      <c r="F4324" s="15">
        <v>6.1079999999999997</v>
      </c>
      <c r="G4324" s="15">
        <v>1.1459999999999999</v>
      </c>
      <c r="H4324" s="15">
        <v>1</v>
      </c>
      <c r="I4324" s="15">
        <v>0</v>
      </c>
    </row>
    <row r="4325" spans="1:9" x14ac:dyDescent="0.2">
      <c r="A4325" s="15">
        <v>4324</v>
      </c>
      <c r="B4325" s="15" t="s">
        <v>1300</v>
      </c>
      <c r="C4325" s="15" t="s">
        <v>1716</v>
      </c>
      <c r="D4325" s="15">
        <v>1964</v>
      </c>
      <c r="E4325" s="15">
        <v>4.6150000000000002</v>
      </c>
      <c r="F4325" s="15">
        <v>5.2370000000000001</v>
      </c>
      <c r="G4325" s="15">
        <v>2.7290000000000001</v>
      </c>
      <c r="H4325" s="15">
        <v>0</v>
      </c>
      <c r="I4325" s="15">
        <v>0.51600000000000001</v>
      </c>
    </row>
    <row r="4326" spans="1:9" x14ac:dyDescent="0.2">
      <c r="A4326" s="15">
        <v>4325</v>
      </c>
      <c r="B4326" s="15" t="s">
        <v>1715</v>
      </c>
      <c r="C4326" s="15" t="s">
        <v>1714</v>
      </c>
      <c r="D4326" s="15">
        <v>2004</v>
      </c>
      <c r="E4326" s="15">
        <v>4.6120000000000001</v>
      </c>
      <c r="F4326" s="15">
        <v>3.5880000000000001</v>
      </c>
      <c r="G4326" s="15">
        <v>1.278</v>
      </c>
      <c r="H4326" s="15">
        <v>1.085</v>
      </c>
      <c r="I4326" s="15">
        <v>0</v>
      </c>
    </row>
    <row r="4327" spans="1:9" x14ac:dyDescent="0.2">
      <c r="A4327" s="15">
        <v>4326</v>
      </c>
      <c r="B4327" s="15" t="s">
        <v>1713</v>
      </c>
      <c r="C4327" s="15" t="s">
        <v>1712</v>
      </c>
      <c r="D4327" s="15">
        <v>1984</v>
      </c>
      <c r="E4327" s="15">
        <v>4.6109999999999998</v>
      </c>
      <c r="F4327" s="15">
        <v>2.9860000000000002</v>
      </c>
      <c r="G4327" s="15">
        <v>1.845</v>
      </c>
      <c r="H4327" s="15">
        <v>3.641</v>
      </c>
      <c r="I4327" s="15">
        <v>0</v>
      </c>
    </row>
    <row r="4328" spans="1:9" x14ac:dyDescent="0.2">
      <c r="A4328" s="15">
        <v>4327</v>
      </c>
      <c r="B4328" s="15" t="s">
        <v>1711</v>
      </c>
      <c r="C4328" s="15" t="s">
        <v>1710</v>
      </c>
      <c r="D4328" s="15">
        <v>1956</v>
      </c>
      <c r="E4328" s="15">
        <v>4.609</v>
      </c>
      <c r="F4328" s="15">
        <v>5.625</v>
      </c>
      <c r="G4328" s="15">
        <v>0.57099999999999995</v>
      </c>
      <c r="H4328" s="15">
        <v>0</v>
      </c>
      <c r="I4328" s="15">
        <v>0</v>
      </c>
    </row>
    <row r="4329" spans="1:9" x14ac:dyDescent="0.2">
      <c r="A4329" s="15">
        <v>4328</v>
      </c>
      <c r="B4329" s="15" t="s">
        <v>1549</v>
      </c>
      <c r="C4329" s="15" t="s">
        <v>1709</v>
      </c>
      <c r="D4329" s="15">
        <v>1952</v>
      </c>
      <c r="E4329" s="15">
        <v>4.6079999999999997</v>
      </c>
      <c r="F4329" s="15">
        <v>2.8260000000000001</v>
      </c>
      <c r="G4329" s="15">
        <v>2.0830000000000002</v>
      </c>
      <c r="H4329" s="15">
        <v>0</v>
      </c>
      <c r="I4329" s="15">
        <v>0</v>
      </c>
    </row>
    <row r="4330" spans="1:9" x14ac:dyDescent="0.2">
      <c r="A4330" s="15">
        <v>4329</v>
      </c>
      <c r="B4330" s="15" t="s">
        <v>1708</v>
      </c>
      <c r="C4330" s="15" t="s">
        <v>1707</v>
      </c>
      <c r="D4330" s="15">
        <v>1981</v>
      </c>
      <c r="E4330" s="15">
        <v>4.6070000000000002</v>
      </c>
      <c r="F4330" s="15">
        <v>0.51200000000000001</v>
      </c>
      <c r="G4330" s="15">
        <v>3.3330000000000002</v>
      </c>
      <c r="H4330" s="15">
        <v>5.1550000000000002</v>
      </c>
      <c r="I4330" s="15">
        <v>0</v>
      </c>
    </row>
    <row r="4331" spans="1:9" x14ac:dyDescent="0.2">
      <c r="A4331" s="15">
        <v>4330</v>
      </c>
      <c r="B4331" s="15" t="s">
        <v>1706</v>
      </c>
      <c r="C4331" s="15" t="s">
        <v>1705</v>
      </c>
      <c r="D4331" s="15">
        <v>1977</v>
      </c>
      <c r="E4331" s="15">
        <v>4.6070000000000002</v>
      </c>
      <c r="F4331" s="15">
        <v>4.0819999999999999</v>
      </c>
      <c r="G4331" s="15">
        <v>2.194</v>
      </c>
      <c r="H4331" s="15">
        <v>1.7390000000000001</v>
      </c>
      <c r="I4331" s="15">
        <v>0</v>
      </c>
    </row>
    <row r="4332" spans="1:9" x14ac:dyDescent="0.2">
      <c r="A4332" s="15">
        <v>4331</v>
      </c>
      <c r="B4332" s="15" t="s">
        <v>1219</v>
      </c>
      <c r="C4332" s="15" t="s">
        <v>1595</v>
      </c>
      <c r="D4332" s="15">
        <v>1953</v>
      </c>
      <c r="E4332" s="15">
        <v>4.6059999999999999</v>
      </c>
      <c r="F4332" s="15">
        <v>2.0579999999999998</v>
      </c>
      <c r="G4332" s="15">
        <v>2.0710000000000002</v>
      </c>
      <c r="H4332" s="15">
        <v>0</v>
      </c>
      <c r="I4332" s="15">
        <v>0.51100000000000001</v>
      </c>
    </row>
    <row r="4333" spans="1:9" x14ac:dyDescent="0.2">
      <c r="A4333" s="15">
        <v>4332</v>
      </c>
      <c r="B4333" s="15" t="s">
        <v>1704</v>
      </c>
      <c r="C4333" s="15" t="s">
        <v>1703</v>
      </c>
      <c r="D4333" s="15">
        <v>1943</v>
      </c>
      <c r="E4333" s="15">
        <v>4.6059999999999999</v>
      </c>
      <c r="F4333" s="15">
        <v>3.9729999999999999</v>
      </c>
      <c r="G4333" s="15">
        <v>0</v>
      </c>
      <c r="H4333" s="15">
        <v>0.625</v>
      </c>
      <c r="I4333" s="15">
        <v>0</v>
      </c>
    </row>
    <row r="4334" spans="1:9" x14ac:dyDescent="0.2">
      <c r="A4334" s="15">
        <v>4333</v>
      </c>
      <c r="B4334" s="15" t="s">
        <v>1702</v>
      </c>
      <c r="C4334" s="15" t="s">
        <v>1701</v>
      </c>
      <c r="D4334" s="15">
        <v>1990</v>
      </c>
      <c r="E4334" s="15">
        <v>4.6050000000000004</v>
      </c>
      <c r="F4334" s="15">
        <v>4.7389999999999999</v>
      </c>
      <c r="G4334" s="15">
        <v>0.51</v>
      </c>
      <c r="H4334" s="15">
        <v>0</v>
      </c>
      <c r="I4334" s="15">
        <v>0.7</v>
      </c>
    </row>
    <row r="4335" spans="1:9" x14ac:dyDescent="0.2">
      <c r="A4335" s="15">
        <v>4334</v>
      </c>
      <c r="B4335" s="15" t="s">
        <v>519</v>
      </c>
      <c r="C4335" s="15" t="s">
        <v>1700</v>
      </c>
      <c r="D4335" s="15">
        <v>1964</v>
      </c>
      <c r="E4335" s="15">
        <v>4.6050000000000004</v>
      </c>
      <c r="F4335" s="15">
        <v>1.7929999999999999</v>
      </c>
      <c r="G4335" s="15">
        <v>3.0019999999999998</v>
      </c>
      <c r="H4335" s="15">
        <v>2.407</v>
      </c>
      <c r="I4335" s="15">
        <v>0</v>
      </c>
    </row>
    <row r="4336" spans="1:9" x14ac:dyDescent="0.2">
      <c r="A4336" s="15">
        <v>4335</v>
      </c>
      <c r="B4336" s="15" t="s">
        <v>1699</v>
      </c>
      <c r="C4336" s="15" t="s">
        <v>1698</v>
      </c>
      <c r="D4336" s="15">
        <v>1969</v>
      </c>
      <c r="E4336" s="15">
        <v>4.6029999999999998</v>
      </c>
      <c r="F4336" s="15">
        <v>6.468</v>
      </c>
      <c r="G4336" s="15">
        <v>2.028</v>
      </c>
      <c r="H4336" s="15">
        <v>1.1919999999999999</v>
      </c>
      <c r="I4336" s="15">
        <v>0</v>
      </c>
    </row>
    <row r="4337" spans="1:9" x14ac:dyDescent="0.2">
      <c r="A4337" s="15">
        <v>4336</v>
      </c>
      <c r="B4337" s="15" t="s">
        <v>1697</v>
      </c>
      <c r="C4337" s="15" t="s">
        <v>1696</v>
      </c>
      <c r="D4337" s="15">
        <v>1989</v>
      </c>
      <c r="E4337" s="15">
        <v>4.6020000000000003</v>
      </c>
      <c r="F4337" s="15">
        <v>4.5190000000000001</v>
      </c>
      <c r="G4337" s="15">
        <v>0.51100000000000001</v>
      </c>
      <c r="H4337" s="15">
        <v>1.3129999999999999</v>
      </c>
      <c r="I4337" s="15">
        <v>0.54</v>
      </c>
    </row>
    <row r="4338" spans="1:9" x14ac:dyDescent="0.2">
      <c r="A4338" s="15">
        <v>4337</v>
      </c>
      <c r="B4338" s="15" t="s">
        <v>1695</v>
      </c>
      <c r="C4338" s="15" t="s">
        <v>1694</v>
      </c>
      <c r="D4338" s="15">
        <v>1999</v>
      </c>
      <c r="E4338" s="15">
        <v>4.601</v>
      </c>
      <c r="F4338" s="15">
        <v>2.7930000000000001</v>
      </c>
      <c r="G4338" s="15">
        <v>2.036</v>
      </c>
      <c r="H4338" s="15">
        <v>0</v>
      </c>
      <c r="I4338" s="15">
        <v>0.53700000000000003</v>
      </c>
    </row>
    <row r="4339" spans="1:9" x14ac:dyDescent="0.2">
      <c r="A4339" s="15">
        <v>4338</v>
      </c>
      <c r="B4339" s="15" t="s">
        <v>1693</v>
      </c>
      <c r="C4339" s="15" t="s">
        <v>1692</v>
      </c>
      <c r="D4339" s="15">
        <v>1970</v>
      </c>
      <c r="E4339" s="15">
        <v>4.5990000000000002</v>
      </c>
      <c r="F4339" s="15">
        <v>2.7650000000000001</v>
      </c>
      <c r="G4339" s="15">
        <v>4.2169999999999996</v>
      </c>
      <c r="H4339" s="15">
        <v>2</v>
      </c>
      <c r="I4339" s="15">
        <v>0</v>
      </c>
    </row>
    <row r="4340" spans="1:9" x14ac:dyDescent="0.2">
      <c r="A4340" s="15">
        <v>4339</v>
      </c>
      <c r="B4340" s="15" t="s">
        <v>1691</v>
      </c>
      <c r="C4340" s="15" t="s">
        <v>1690</v>
      </c>
      <c r="D4340" s="15">
        <v>1947</v>
      </c>
      <c r="E4340" s="15">
        <v>4.5990000000000002</v>
      </c>
      <c r="F4340" s="15">
        <v>3.0739999999999998</v>
      </c>
      <c r="G4340" s="15">
        <v>0</v>
      </c>
      <c r="H4340" s="15">
        <v>0.51300000000000001</v>
      </c>
      <c r="I4340" s="15">
        <v>0.52500000000000002</v>
      </c>
    </row>
    <row r="4341" spans="1:9" x14ac:dyDescent="0.2">
      <c r="A4341" s="15">
        <v>4340</v>
      </c>
      <c r="B4341" s="15" t="s">
        <v>1564</v>
      </c>
      <c r="C4341" s="15" t="s">
        <v>1689</v>
      </c>
      <c r="D4341" s="15">
        <v>2003</v>
      </c>
      <c r="E4341" s="15">
        <v>4.5979999999999999</v>
      </c>
      <c r="F4341" s="15">
        <v>0.71099999999999997</v>
      </c>
      <c r="G4341" s="15">
        <v>1.5</v>
      </c>
      <c r="H4341" s="15">
        <v>5.6529999999999996</v>
      </c>
      <c r="I4341" s="15">
        <v>0</v>
      </c>
    </row>
    <row r="4342" spans="1:9" x14ac:dyDescent="0.2">
      <c r="A4342" s="15">
        <v>4341</v>
      </c>
      <c r="B4342" s="15" t="s">
        <v>1677</v>
      </c>
      <c r="C4342" s="15" t="s">
        <v>1688</v>
      </c>
      <c r="D4342" s="15">
        <v>1977</v>
      </c>
      <c r="E4342" s="15">
        <v>4.5979999999999999</v>
      </c>
      <c r="F4342" s="15">
        <v>3.6869999999999998</v>
      </c>
      <c r="G4342" s="15">
        <v>1.756</v>
      </c>
      <c r="H4342" s="15">
        <v>0.55900000000000005</v>
      </c>
      <c r="I4342" s="15">
        <v>0.53100000000000003</v>
      </c>
    </row>
    <row r="4343" spans="1:9" x14ac:dyDescent="0.2">
      <c r="A4343" s="15">
        <v>4342</v>
      </c>
      <c r="B4343" s="15" t="s">
        <v>1687</v>
      </c>
      <c r="C4343" s="15" t="s">
        <v>1686</v>
      </c>
      <c r="D4343" s="15">
        <v>1976</v>
      </c>
      <c r="E4343" s="15">
        <v>4.5979999999999999</v>
      </c>
      <c r="F4343" s="15">
        <v>6.1779999999999999</v>
      </c>
      <c r="G4343" s="15">
        <v>0</v>
      </c>
      <c r="H4343" s="15">
        <v>0.51400000000000001</v>
      </c>
      <c r="I4343" s="15">
        <v>0.51900000000000002</v>
      </c>
    </row>
    <row r="4344" spans="1:9" x14ac:dyDescent="0.2">
      <c r="A4344" s="15">
        <v>4343</v>
      </c>
      <c r="B4344" s="15" t="s">
        <v>1685</v>
      </c>
      <c r="C4344" s="15" t="s">
        <v>1684</v>
      </c>
      <c r="D4344" s="15">
        <v>2000</v>
      </c>
      <c r="E4344" s="15">
        <v>4.5970000000000004</v>
      </c>
      <c r="F4344" s="15">
        <v>0</v>
      </c>
      <c r="G4344" s="15">
        <v>2.524</v>
      </c>
      <c r="H4344" s="15">
        <v>4.7350000000000003</v>
      </c>
      <c r="I4344" s="15">
        <v>1.1240000000000001</v>
      </c>
    </row>
    <row r="4345" spans="1:9" x14ac:dyDescent="0.2">
      <c r="A4345" s="15">
        <v>4344</v>
      </c>
      <c r="B4345" s="15" t="s">
        <v>1683</v>
      </c>
      <c r="C4345" s="15" t="s">
        <v>1682</v>
      </c>
      <c r="D4345" s="15">
        <v>1961</v>
      </c>
      <c r="E4345" s="15">
        <v>4.5970000000000004</v>
      </c>
      <c r="F4345" s="15">
        <v>1.978</v>
      </c>
      <c r="G4345" s="15">
        <v>2.9</v>
      </c>
      <c r="H4345" s="15">
        <v>1.5</v>
      </c>
      <c r="I4345" s="15">
        <v>0</v>
      </c>
    </row>
    <row r="4346" spans="1:9" x14ac:dyDescent="0.2">
      <c r="A4346" s="15">
        <v>4345</v>
      </c>
      <c r="B4346" s="15" t="s">
        <v>1290</v>
      </c>
      <c r="C4346" s="15" t="s">
        <v>1681</v>
      </c>
      <c r="D4346" s="15">
        <v>2000</v>
      </c>
      <c r="E4346" s="15">
        <v>4.5960000000000001</v>
      </c>
      <c r="F4346" s="15">
        <v>2.5270000000000001</v>
      </c>
      <c r="G4346" s="15">
        <v>2.7709999999999999</v>
      </c>
      <c r="H4346" s="15">
        <v>1.087</v>
      </c>
      <c r="I4346" s="15">
        <v>0</v>
      </c>
    </row>
    <row r="4347" spans="1:9" x14ac:dyDescent="0.2">
      <c r="A4347" s="15">
        <v>4346</v>
      </c>
      <c r="B4347" s="15" t="s">
        <v>1680</v>
      </c>
      <c r="C4347" s="15" t="s">
        <v>1679</v>
      </c>
      <c r="D4347" s="15">
        <v>2009</v>
      </c>
      <c r="E4347" s="15">
        <v>4.5949999999999998</v>
      </c>
      <c r="F4347" s="15">
        <v>1.9610000000000001</v>
      </c>
      <c r="G4347" s="15">
        <v>1.4370000000000001</v>
      </c>
      <c r="H4347" s="15">
        <v>2.1539999999999999</v>
      </c>
      <c r="I4347" s="15">
        <v>0.52100000000000002</v>
      </c>
    </row>
    <row r="4348" spans="1:9" x14ac:dyDescent="0.2">
      <c r="A4348" s="15">
        <v>4347</v>
      </c>
      <c r="B4348" s="15" t="s">
        <v>507</v>
      </c>
      <c r="C4348" s="15" t="s">
        <v>1678</v>
      </c>
      <c r="D4348" s="15">
        <v>1958</v>
      </c>
      <c r="E4348" s="15">
        <v>4.593</v>
      </c>
      <c r="F4348" s="15">
        <v>4.4119999999999999</v>
      </c>
      <c r="G4348" s="15">
        <v>1.762</v>
      </c>
      <c r="H4348" s="15">
        <v>0</v>
      </c>
      <c r="I4348" s="15">
        <v>0</v>
      </c>
    </row>
    <row r="4349" spans="1:9" x14ac:dyDescent="0.2">
      <c r="A4349" s="15">
        <v>4348</v>
      </c>
      <c r="B4349" s="15" t="s">
        <v>1677</v>
      </c>
      <c r="C4349" s="15" t="s">
        <v>1676</v>
      </c>
      <c r="D4349" s="15">
        <v>1977</v>
      </c>
      <c r="E4349" s="15">
        <v>4.593</v>
      </c>
      <c r="F4349" s="15">
        <v>5.0170000000000003</v>
      </c>
      <c r="G4349" s="15">
        <v>3.6640000000000001</v>
      </c>
      <c r="H4349" s="15">
        <v>0</v>
      </c>
      <c r="I4349" s="15">
        <v>0</v>
      </c>
    </row>
    <row r="4350" spans="1:9" x14ac:dyDescent="0.2">
      <c r="A4350" s="15">
        <v>4349</v>
      </c>
      <c r="B4350" s="15" t="s">
        <v>1675</v>
      </c>
      <c r="C4350" s="15" t="s">
        <v>1674</v>
      </c>
      <c r="D4350" s="15">
        <v>1936</v>
      </c>
      <c r="E4350" s="15">
        <v>4.5919999999999996</v>
      </c>
      <c r="F4350" s="15">
        <v>4.5780000000000003</v>
      </c>
      <c r="G4350" s="15">
        <v>0</v>
      </c>
      <c r="H4350" s="15">
        <v>0</v>
      </c>
      <c r="I4350" s="15">
        <v>0</v>
      </c>
    </row>
    <row r="4351" spans="1:9" x14ac:dyDescent="0.2">
      <c r="A4351" s="15">
        <v>4350</v>
      </c>
      <c r="B4351" s="15" t="s">
        <v>1673</v>
      </c>
      <c r="C4351" s="15" t="s">
        <v>1672</v>
      </c>
      <c r="D4351" s="15">
        <v>1998</v>
      </c>
      <c r="E4351" s="15">
        <v>4.5919999999999996</v>
      </c>
      <c r="F4351" s="15">
        <v>0.70299999999999996</v>
      </c>
      <c r="G4351" s="15">
        <v>2.35</v>
      </c>
      <c r="H4351" s="15">
        <v>1.593</v>
      </c>
      <c r="I4351" s="15">
        <v>1.1719999999999999</v>
      </c>
    </row>
    <row r="4352" spans="1:9" x14ac:dyDescent="0.2">
      <c r="A4352" s="15">
        <v>4351</v>
      </c>
      <c r="B4352" s="15" t="s">
        <v>1671</v>
      </c>
      <c r="C4352" s="15" t="s">
        <v>1670</v>
      </c>
      <c r="D4352" s="15">
        <v>1960</v>
      </c>
      <c r="E4352" s="15">
        <v>4.5919999999999996</v>
      </c>
      <c r="F4352" s="15">
        <v>0.2</v>
      </c>
      <c r="G4352" s="15">
        <v>3.3690000000000002</v>
      </c>
      <c r="H4352" s="15">
        <v>2.1429999999999998</v>
      </c>
      <c r="I4352" s="15">
        <v>0</v>
      </c>
    </row>
    <row r="4353" spans="1:9" x14ac:dyDescent="0.2">
      <c r="A4353" s="15">
        <v>4352</v>
      </c>
      <c r="B4353" s="15" t="s">
        <v>1669</v>
      </c>
      <c r="C4353" s="15" t="s">
        <v>1668</v>
      </c>
      <c r="D4353" s="15">
        <v>1963</v>
      </c>
      <c r="E4353" s="15">
        <v>4.5919999999999996</v>
      </c>
      <c r="F4353" s="15">
        <v>3.8479999999999999</v>
      </c>
      <c r="G4353" s="15">
        <v>1.75</v>
      </c>
      <c r="H4353" s="15">
        <v>0.56699999999999995</v>
      </c>
      <c r="I4353" s="15">
        <v>0</v>
      </c>
    </row>
    <row r="4354" spans="1:9" x14ac:dyDescent="0.2">
      <c r="A4354" s="15">
        <v>4353</v>
      </c>
      <c r="B4354" s="15" t="s">
        <v>1667</v>
      </c>
      <c r="C4354" s="15" t="s">
        <v>1666</v>
      </c>
      <c r="D4354" s="15">
        <v>1965</v>
      </c>
      <c r="E4354" s="15">
        <v>4.5919999999999996</v>
      </c>
      <c r="F4354" s="15">
        <v>6.8490000000000002</v>
      </c>
      <c r="G4354" s="15">
        <v>1.1919999999999999</v>
      </c>
      <c r="H4354" s="15">
        <v>0.52900000000000003</v>
      </c>
      <c r="I4354" s="15">
        <v>0</v>
      </c>
    </row>
    <row r="4355" spans="1:9" x14ac:dyDescent="0.2">
      <c r="A4355" s="15">
        <v>4354</v>
      </c>
      <c r="B4355" s="15" t="s">
        <v>1665</v>
      </c>
      <c r="C4355" s="15" t="s">
        <v>1664</v>
      </c>
      <c r="D4355" s="15">
        <v>1954</v>
      </c>
      <c r="E4355" s="15">
        <v>4.5910000000000002</v>
      </c>
      <c r="F4355" s="15">
        <v>2.7320000000000002</v>
      </c>
      <c r="G4355" s="15">
        <v>1.5</v>
      </c>
      <c r="H4355" s="15">
        <v>0</v>
      </c>
      <c r="I4355" s="15">
        <v>0.51500000000000001</v>
      </c>
    </row>
    <row r="4356" spans="1:9" x14ac:dyDescent="0.2">
      <c r="A4356" s="15">
        <v>4355</v>
      </c>
      <c r="B4356" s="15" t="s">
        <v>1663</v>
      </c>
      <c r="C4356" s="15" t="s">
        <v>1662</v>
      </c>
      <c r="D4356" s="15">
        <v>2001</v>
      </c>
      <c r="E4356" s="15">
        <v>4.59</v>
      </c>
      <c r="F4356" s="15">
        <v>3.089</v>
      </c>
      <c r="G4356" s="15">
        <v>0.75</v>
      </c>
      <c r="H4356" s="15">
        <v>2.3780000000000001</v>
      </c>
      <c r="I4356" s="15">
        <v>0</v>
      </c>
    </row>
    <row r="4357" spans="1:9" x14ac:dyDescent="0.2">
      <c r="A4357" s="15">
        <v>4356</v>
      </c>
      <c r="B4357" s="15" t="s">
        <v>1661</v>
      </c>
      <c r="C4357" s="15" t="s">
        <v>1660</v>
      </c>
      <c r="D4357" s="15">
        <v>2009</v>
      </c>
      <c r="E4357" s="15">
        <v>4.5890000000000004</v>
      </c>
      <c r="F4357" s="15">
        <v>3.2909999999999999</v>
      </c>
      <c r="G4357" s="15">
        <v>1.216</v>
      </c>
      <c r="H4357" s="15">
        <v>2.3290000000000002</v>
      </c>
      <c r="I4357" s="15">
        <v>0</v>
      </c>
    </row>
    <row r="4358" spans="1:9" x14ac:dyDescent="0.2">
      <c r="A4358" s="15">
        <v>4357</v>
      </c>
      <c r="B4358" s="15" t="s">
        <v>1659</v>
      </c>
      <c r="C4358" s="15" t="s">
        <v>1658</v>
      </c>
      <c r="D4358" s="15">
        <v>1975</v>
      </c>
      <c r="E4358" s="15">
        <v>4.5890000000000004</v>
      </c>
      <c r="F4358" s="15">
        <v>7.843</v>
      </c>
      <c r="G4358" s="15">
        <v>0.64300000000000002</v>
      </c>
      <c r="H4358" s="15">
        <v>0</v>
      </c>
      <c r="I4358" s="15">
        <v>0</v>
      </c>
    </row>
    <row r="4359" spans="1:9" x14ac:dyDescent="0.2">
      <c r="A4359" s="15">
        <v>4358</v>
      </c>
      <c r="B4359" s="15" t="s">
        <v>1657</v>
      </c>
      <c r="C4359" s="15" t="s">
        <v>1656</v>
      </c>
      <c r="D4359" s="15">
        <v>1975</v>
      </c>
      <c r="E4359" s="15">
        <v>4.5890000000000004</v>
      </c>
      <c r="F4359" s="15">
        <v>1.6220000000000001</v>
      </c>
      <c r="G4359" s="15">
        <v>2.625</v>
      </c>
      <c r="H4359" s="15">
        <v>1.833</v>
      </c>
      <c r="I4359" s="15">
        <v>0.51600000000000001</v>
      </c>
    </row>
    <row r="4360" spans="1:9" x14ac:dyDescent="0.2">
      <c r="A4360" s="15">
        <v>4359</v>
      </c>
      <c r="B4360" s="15" t="s">
        <v>1655</v>
      </c>
      <c r="C4360" s="15" t="s">
        <v>1654</v>
      </c>
      <c r="D4360" s="15">
        <v>1983</v>
      </c>
      <c r="E4360" s="15">
        <v>4.5880000000000001</v>
      </c>
      <c r="F4360" s="15">
        <v>1.7729999999999999</v>
      </c>
      <c r="G4360" s="15">
        <v>2.2170000000000001</v>
      </c>
      <c r="H4360" s="15">
        <v>2.41</v>
      </c>
      <c r="I4360" s="15">
        <v>0.51700000000000002</v>
      </c>
    </row>
    <row r="4361" spans="1:9" x14ac:dyDescent="0.2">
      <c r="A4361" s="15">
        <v>4360</v>
      </c>
      <c r="B4361" s="15" t="s">
        <v>959</v>
      </c>
      <c r="C4361" s="15" t="s">
        <v>1653</v>
      </c>
      <c r="D4361" s="15">
        <v>1978</v>
      </c>
      <c r="E4361" s="15">
        <v>4.5880000000000001</v>
      </c>
      <c r="F4361" s="15">
        <v>2.9820000000000002</v>
      </c>
      <c r="G4361" s="15">
        <v>1.861</v>
      </c>
      <c r="H4361" s="15">
        <v>3.4350000000000001</v>
      </c>
      <c r="I4361" s="15">
        <v>0</v>
      </c>
    </row>
    <row r="4362" spans="1:9" x14ac:dyDescent="0.2">
      <c r="A4362" s="15">
        <v>4361</v>
      </c>
      <c r="B4362" s="15" t="s">
        <v>1025</v>
      </c>
      <c r="C4362" s="15" t="s">
        <v>1652</v>
      </c>
      <c r="D4362" s="15">
        <v>1955</v>
      </c>
      <c r="E4362" s="15">
        <v>4.5869999999999997</v>
      </c>
      <c r="F4362" s="15">
        <v>2.8279999999999998</v>
      </c>
      <c r="G4362" s="15">
        <v>0.62</v>
      </c>
      <c r="H4362" s="15">
        <v>1.175</v>
      </c>
      <c r="I4362" s="15">
        <v>0</v>
      </c>
    </row>
    <row r="4363" spans="1:9" x14ac:dyDescent="0.2">
      <c r="A4363" s="15">
        <v>4362</v>
      </c>
      <c r="B4363" s="15" t="s">
        <v>1651</v>
      </c>
      <c r="C4363" s="15" t="s">
        <v>1650</v>
      </c>
      <c r="D4363" s="15">
        <v>1966</v>
      </c>
      <c r="E4363" s="15">
        <v>4.585</v>
      </c>
      <c r="F4363" s="15">
        <v>2.1779999999999999</v>
      </c>
      <c r="G4363" s="15">
        <v>1.9019999999999999</v>
      </c>
      <c r="H4363" s="15">
        <v>3.4159999999999999</v>
      </c>
      <c r="I4363" s="15">
        <v>0</v>
      </c>
    </row>
    <row r="4364" spans="1:9" x14ac:dyDescent="0.2">
      <c r="A4364" s="15">
        <v>4363</v>
      </c>
      <c r="B4364" s="15" t="s">
        <v>1649</v>
      </c>
      <c r="C4364" s="15" t="s">
        <v>1648</v>
      </c>
      <c r="D4364" s="15">
        <v>1992</v>
      </c>
      <c r="E4364" s="15">
        <v>4.585</v>
      </c>
      <c r="F4364" s="15">
        <v>0</v>
      </c>
      <c r="G4364" s="15">
        <v>0.6</v>
      </c>
      <c r="H4364" s="15">
        <v>10.006</v>
      </c>
      <c r="I4364" s="15">
        <v>1.0549999999999999</v>
      </c>
    </row>
    <row r="4365" spans="1:9" x14ac:dyDescent="0.2">
      <c r="A4365" s="15">
        <v>4364</v>
      </c>
      <c r="B4365" s="15" t="s">
        <v>1647</v>
      </c>
      <c r="C4365" s="15" t="s">
        <v>1646</v>
      </c>
      <c r="D4365" s="15">
        <v>1945</v>
      </c>
      <c r="E4365" s="15">
        <v>4.5839999999999996</v>
      </c>
      <c r="F4365" s="15">
        <v>1.9139999999999999</v>
      </c>
      <c r="G4365" s="15">
        <v>1.5</v>
      </c>
      <c r="H4365" s="15">
        <v>0</v>
      </c>
      <c r="I4365" s="15">
        <v>0.52</v>
      </c>
    </row>
    <row r="4366" spans="1:9" x14ac:dyDescent="0.2">
      <c r="A4366" s="15">
        <v>4365</v>
      </c>
      <c r="B4366" s="15" t="s">
        <v>640</v>
      </c>
      <c r="C4366" s="15" t="s">
        <v>1645</v>
      </c>
      <c r="D4366" s="15">
        <v>1958</v>
      </c>
      <c r="E4366" s="15">
        <v>4.5830000000000002</v>
      </c>
      <c r="F4366" s="15">
        <v>0.75900000000000001</v>
      </c>
      <c r="G4366" s="15">
        <v>4.6580000000000004</v>
      </c>
      <c r="H4366" s="15">
        <v>0.51300000000000001</v>
      </c>
      <c r="I4366" s="15">
        <v>0</v>
      </c>
    </row>
    <row r="4367" spans="1:9" x14ac:dyDescent="0.2">
      <c r="A4367" s="15">
        <v>4366</v>
      </c>
      <c r="B4367" s="15" t="s">
        <v>1494</v>
      </c>
      <c r="C4367" s="15" t="s">
        <v>1644</v>
      </c>
      <c r="D4367" s="15">
        <v>2012</v>
      </c>
      <c r="E4367" s="15">
        <v>4.5830000000000002</v>
      </c>
      <c r="F4367" s="15">
        <v>6.4489999999999998</v>
      </c>
      <c r="G4367" s="15">
        <v>0.66700000000000004</v>
      </c>
      <c r="H4367" s="15">
        <v>0.51200000000000001</v>
      </c>
      <c r="I4367" s="15">
        <v>0</v>
      </c>
    </row>
    <row r="4368" spans="1:9" x14ac:dyDescent="0.2">
      <c r="A4368" s="15">
        <v>4367</v>
      </c>
      <c r="B4368" s="15" t="s">
        <v>1643</v>
      </c>
      <c r="C4368" s="15" t="s">
        <v>1642</v>
      </c>
      <c r="D4368" s="15">
        <v>1936</v>
      </c>
      <c r="E4368" s="15">
        <v>4.5819999999999999</v>
      </c>
      <c r="F4368" s="15">
        <v>2.653</v>
      </c>
      <c r="G4368" s="15">
        <v>0</v>
      </c>
      <c r="H4368" s="15">
        <v>1.5</v>
      </c>
      <c r="I4368" s="15">
        <v>0</v>
      </c>
    </row>
    <row r="4369" spans="1:9" x14ac:dyDescent="0.2">
      <c r="A4369" s="15">
        <v>4368</v>
      </c>
      <c r="B4369" s="15" t="s">
        <v>1641</v>
      </c>
      <c r="C4369" s="15" t="s">
        <v>1640</v>
      </c>
      <c r="D4369" s="15">
        <v>2003</v>
      </c>
      <c r="E4369" s="15">
        <v>4.5810000000000004</v>
      </c>
      <c r="F4369" s="15">
        <v>3.0070000000000001</v>
      </c>
      <c r="G4369" s="15">
        <v>0.52700000000000002</v>
      </c>
      <c r="H4369" s="15">
        <v>0.52400000000000002</v>
      </c>
      <c r="I4369" s="15">
        <v>0.625</v>
      </c>
    </row>
    <row r="4370" spans="1:9" x14ac:dyDescent="0.2">
      <c r="A4370" s="15">
        <v>4369</v>
      </c>
      <c r="B4370" s="15" t="s">
        <v>1639</v>
      </c>
      <c r="C4370" s="15" t="s">
        <v>1638</v>
      </c>
      <c r="D4370" s="15">
        <v>1963</v>
      </c>
      <c r="E4370" s="15">
        <v>4.5810000000000004</v>
      </c>
      <c r="F4370" s="15">
        <v>2.835</v>
      </c>
      <c r="G4370" s="15">
        <v>5.0039999999999996</v>
      </c>
      <c r="H4370" s="15">
        <v>0</v>
      </c>
      <c r="I4370" s="15">
        <v>0</v>
      </c>
    </row>
    <row r="4371" spans="1:9" x14ac:dyDescent="0.2">
      <c r="A4371" s="15">
        <v>4370</v>
      </c>
      <c r="B4371" s="15" t="s">
        <v>1637</v>
      </c>
      <c r="C4371" s="15" t="s">
        <v>1636</v>
      </c>
      <c r="D4371" s="15">
        <v>1954</v>
      </c>
      <c r="E4371" s="15">
        <v>4.58</v>
      </c>
      <c r="F4371" s="15">
        <v>4.0350000000000001</v>
      </c>
      <c r="G4371" s="15">
        <v>1.343</v>
      </c>
      <c r="H4371" s="15">
        <v>0</v>
      </c>
      <c r="I4371" s="15">
        <v>0</v>
      </c>
    </row>
    <row r="4372" spans="1:9" x14ac:dyDescent="0.2">
      <c r="A4372" s="15">
        <v>4371</v>
      </c>
      <c r="B4372" s="15" t="s">
        <v>1412</v>
      </c>
      <c r="C4372" s="15" t="s">
        <v>1635</v>
      </c>
      <c r="D4372" s="15">
        <v>2007</v>
      </c>
      <c r="E4372" s="15">
        <v>4.58</v>
      </c>
      <c r="F4372" s="15">
        <v>0.64800000000000002</v>
      </c>
      <c r="G4372" s="15">
        <v>0.83299999999999996</v>
      </c>
      <c r="H4372" s="15">
        <v>6.5259999999999998</v>
      </c>
      <c r="I4372" s="15">
        <v>0</v>
      </c>
    </row>
    <row r="4373" spans="1:9" x14ac:dyDescent="0.2">
      <c r="A4373" s="15">
        <v>4372</v>
      </c>
      <c r="B4373" s="15" t="s">
        <v>1062</v>
      </c>
      <c r="C4373" s="15" t="s">
        <v>1634</v>
      </c>
      <c r="D4373" s="15">
        <v>1989</v>
      </c>
      <c r="E4373" s="15">
        <v>4.5780000000000003</v>
      </c>
      <c r="F4373" s="15">
        <v>4.2930000000000001</v>
      </c>
      <c r="G4373" s="15">
        <v>0.67700000000000005</v>
      </c>
      <c r="H4373" s="15">
        <v>3.9369999999999998</v>
      </c>
      <c r="I4373" s="15">
        <v>0</v>
      </c>
    </row>
    <row r="4374" spans="1:9" x14ac:dyDescent="0.2">
      <c r="A4374" s="15">
        <v>4373</v>
      </c>
      <c r="B4374" s="15" t="s">
        <v>1633</v>
      </c>
      <c r="C4374" s="15" t="s">
        <v>1632</v>
      </c>
      <c r="D4374" s="15">
        <v>1999</v>
      </c>
      <c r="E4374" s="15">
        <v>4.5780000000000003</v>
      </c>
      <c r="F4374" s="15">
        <v>2.0190000000000001</v>
      </c>
      <c r="G4374" s="15">
        <v>0.54800000000000004</v>
      </c>
      <c r="H4374" s="15">
        <v>1.637</v>
      </c>
      <c r="I4374" s="15">
        <v>1.1100000000000001</v>
      </c>
    </row>
    <row r="4375" spans="1:9" x14ac:dyDescent="0.2">
      <c r="A4375" s="15">
        <v>4374</v>
      </c>
      <c r="B4375" s="15" t="s">
        <v>1631</v>
      </c>
      <c r="C4375" s="15" t="s">
        <v>1630</v>
      </c>
      <c r="D4375" s="15">
        <v>1995</v>
      </c>
      <c r="E4375" s="15">
        <v>4.5780000000000003</v>
      </c>
      <c r="F4375" s="15">
        <v>0.625</v>
      </c>
      <c r="G4375" s="15">
        <v>0.64300000000000002</v>
      </c>
      <c r="H4375" s="15">
        <v>2.2989999999999999</v>
      </c>
      <c r="I4375" s="15">
        <v>2.0139999999999998</v>
      </c>
    </row>
    <row r="4376" spans="1:9" x14ac:dyDescent="0.2">
      <c r="A4376" s="15">
        <v>4375</v>
      </c>
      <c r="B4376" s="15" t="s">
        <v>1629</v>
      </c>
      <c r="C4376" s="15" t="s">
        <v>1628</v>
      </c>
      <c r="D4376" s="15">
        <v>1971</v>
      </c>
      <c r="E4376" s="15">
        <v>4.5750000000000002</v>
      </c>
      <c r="F4376" s="15">
        <v>0</v>
      </c>
      <c r="G4376" s="15">
        <v>0.61099999999999999</v>
      </c>
      <c r="H4376" s="15">
        <v>8.0359999999999996</v>
      </c>
      <c r="I4376" s="15">
        <v>0</v>
      </c>
    </row>
    <row r="4377" spans="1:9" x14ac:dyDescent="0.2">
      <c r="A4377" s="15">
        <v>4376</v>
      </c>
      <c r="B4377" s="15" t="s">
        <v>1627</v>
      </c>
      <c r="C4377" s="15" t="s">
        <v>1626</v>
      </c>
      <c r="D4377" s="15">
        <v>2010</v>
      </c>
      <c r="E4377" s="15">
        <v>4.5739999999999998</v>
      </c>
      <c r="F4377" s="15">
        <v>4.1349999999999998</v>
      </c>
      <c r="G4377" s="15">
        <v>0.51400000000000001</v>
      </c>
      <c r="H4377" s="15">
        <v>0</v>
      </c>
      <c r="I4377" s="15">
        <v>0</v>
      </c>
    </row>
    <row r="4378" spans="1:9" x14ac:dyDescent="0.2">
      <c r="A4378" s="15">
        <v>4377</v>
      </c>
      <c r="B4378" s="15" t="s">
        <v>1625</v>
      </c>
      <c r="C4378" s="15" t="s">
        <v>1624</v>
      </c>
      <c r="D4378" s="15">
        <v>1993</v>
      </c>
      <c r="E4378" s="15">
        <v>4.5739999999999998</v>
      </c>
      <c r="F4378" s="15">
        <v>3.5640000000000001</v>
      </c>
      <c r="G4378" s="15">
        <v>0.53700000000000003</v>
      </c>
      <c r="H4378" s="15">
        <v>0.6</v>
      </c>
      <c r="I4378" s="15">
        <v>0.51200000000000001</v>
      </c>
    </row>
    <row r="4379" spans="1:9" x14ac:dyDescent="0.2">
      <c r="A4379" s="15">
        <v>4378</v>
      </c>
      <c r="B4379" s="15" t="s">
        <v>1623</v>
      </c>
      <c r="C4379" s="15" t="s">
        <v>1622</v>
      </c>
      <c r="D4379" s="15">
        <v>1935</v>
      </c>
      <c r="E4379" s="15">
        <v>4.5739999999999998</v>
      </c>
      <c r="F4379" s="15">
        <v>3.625</v>
      </c>
      <c r="G4379" s="15">
        <v>0</v>
      </c>
      <c r="H4379" s="15">
        <v>0</v>
      </c>
      <c r="I4379" s="15">
        <v>0.51800000000000002</v>
      </c>
    </row>
    <row r="4380" spans="1:9" x14ac:dyDescent="0.2">
      <c r="A4380" s="15">
        <v>4379</v>
      </c>
      <c r="B4380" s="15" t="s">
        <v>1621</v>
      </c>
      <c r="C4380" s="15" t="s">
        <v>1620</v>
      </c>
      <c r="D4380" s="15">
        <v>1998</v>
      </c>
      <c r="E4380" s="15">
        <v>4.5739999999999998</v>
      </c>
      <c r="F4380" s="15">
        <v>0.70299999999999996</v>
      </c>
      <c r="G4380" s="15">
        <v>2.5150000000000001</v>
      </c>
      <c r="H4380" s="15">
        <v>2.6779999999999999</v>
      </c>
      <c r="I4380" s="15">
        <v>0.61099999999999999</v>
      </c>
    </row>
    <row r="4381" spans="1:9" x14ac:dyDescent="0.2">
      <c r="A4381" s="15">
        <v>4380</v>
      </c>
      <c r="B4381" s="15" t="s">
        <v>1619</v>
      </c>
      <c r="C4381" s="15" t="s">
        <v>1618</v>
      </c>
      <c r="D4381" s="15">
        <v>1994</v>
      </c>
      <c r="E4381" s="15">
        <v>4.5730000000000004</v>
      </c>
      <c r="F4381" s="15">
        <v>1.5840000000000001</v>
      </c>
      <c r="G4381" s="15">
        <v>1.2809999999999999</v>
      </c>
      <c r="H4381" s="15">
        <v>0.625</v>
      </c>
      <c r="I4381" s="15">
        <v>1.526</v>
      </c>
    </row>
    <row r="4382" spans="1:9" x14ac:dyDescent="0.2">
      <c r="A4382" s="15">
        <v>4381</v>
      </c>
      <c r="B4382" s="15" t="s">
        <v>1617</v>
      </c>
      <c r="C4382" s="15" t="s">
        <v>1616</v>
      </c>
      <c r="D4382" s="15">
        <v>1969</v>
      </c>
      <c r="E4382" s="15">
        <v>4.5720000000000001</v>
      </c>
      <c r="F4382" s="15">
        <v>7.07</v>
      </c>
      <c r="G4382" s="15">
        <v>1.417</v>
      </c>
      <c r="H4382" s="15">
        <v>0</v>
      </c>
      <c r="I4382" s="15">
        <v>0.53800000000000003</v>
      </c>
    </row>
    <row r="4383" spans="1:9" x14ac:dyDescent="0.2">
      <c r="A4383" s="15">
        <v>4382</v>
      </c>
      <c r="B4383" s="15" t="s">
        <v>1615</v>
      </c>
      <c r="C4383" s="15" t="s">
        <v>1614</v>
      </c>
      <c r="D4383" s="15">
        <v>2008</v>
      </c>
      <c r="E4383" s="15">
        <v>4.5720000000000001</v>
      </c>
      <c r="F4383" s="15">
        <v>3.512</v>
      </c>
      <c r="G4383" s="15">
        <v>0.55900000000000005</v>
      </c>
      <c r="H4383" s="15">
        <v>0.53600000000000003</v>
      </c>
      <c r="I4383" s="15">
        <v>0.51400000000000001</v>
      </c>
    </row>
    <row r="4384" spans="1:9" x14ac:dyDescent="0.2">
      <c r="A4384" s="15">
        <v>4383</v>
      </c>
      <c r="B4384" s="15" t="s">
        <v>1613</v>
      </c>
      <c r="C4384" s="15" t="s">
        <v>1612</v>
      </c>
      <c r="D4384" s="15">
        <v>1951</v>
      </c>
      <c r="E4384" s="15">
        <v>4.5709999999999997</v>
      </c>
      <c r="F4384" s="15">
        <v>4.508</v>
      </c>
      <c r="G4384" s="15">
        <v>0</v>
      </c>
      <c r="H4384" s="15">
        <v>0</v>
      </c>
      <c r="I4384" s="15">
        <v>0.51200000000000001</v>
      </c>
    </row>
    <row r="4385" spans="1:9" x14ac:dyDescent="0.2">
      <c r="A4385" s="15">
        <v>4384</v>
      </c>
      <c r="B4385" s="15" t="s">
        <v>1017</v>
      </c>
      <c r="C4385" s="15" t="s">
        <v>1611</v>
      </c>
      <c r="D4385" s="15">
        <v>1968</v>
      </c>
      <c r="E4385" s="15">
        <v>4.57</v>
      </c>
      <c r="F4385" s="15">
        <v>8.0050000000000008</v>
      </c>
      <c r="G4385" s="15">
        <v>2.6779999999999999</v>
      </c>
      <c r="H4385" s="15">
        <v>0</v>
      </c>
      <c r="I4385" s="15">
        <v>0</v>
      </c>
    </row>
    <row r="4386" spans="1:9" x14ac:dyDescent="0.2">
      <c r="A4386" s="15">
        <v>4385</v>
      </c>
      <c r="B4386" s="15" t="s">
        <v>1610</v>
      </c>
      <c r="C4386" s="15" t="s">
        <v>1609</v>
      </c>
      <c r="D4386" s="15">
        <v>1979</v>
      </c>
      <c r="E4386" s="15">
        <v>4.57</v>
      </c>
      <c r="F4386" s="15">
        <v>2.7170000000000001</v>
      </c>
      <c r="G4386" s="15">
        <v>4.569</v>
      </c>
      <c r="H4386" s="15">
        <v>1.7110000000000001</v>
      </c>
      <c r="I4386" s="15">
        <v>0</v>
      </c>
    </row>
    <row r="4387" spans="1:9" x14ac:dyDescent="0.2">
      <c r="A4387" s="15">
        <v>4386</v>
      </c>
      <c r="B4387" s="15" t="s">
        <v>1608</v>
      </c>
      <c r="C4387" s="15" t="s">
        <v>1607</v>
      </c>
      <c r="D4387" s="15">
        <v>2012</v>
      </c>
      <c r="E4387" s="15">
        <v>4.569</v>
      </c>
      <c r="F4387" s="15">
        <v>5.9630000000000001</v>
      </c>
      <c r="G4387" s="15">
        <v>1.073</v>
      </c>
      <c r="H4387" s="15">
        <v>0.66700000000000004</v>
      </c>
      <c r="I4387" s="15">
        <v>0</v>
      </c>
    </row>
    <row r="4388" spans="1:9" x14ac:dyDescent="0.2">
      <c r="A4388" s="15">
        <v>4387</v>
      </c>
      <c r="B4388" s="15" t="s">
        <v>752</v>
      </c>
      <c r="C4388" s="15" t="s">
        <v>1606</v>
      </c>
      <c r="D4388" s="15">
        <v>2000</v>
      </c>
      <c r="E4388" s="15">
        <v>4.569</v>
      </c>
      <c r="F4388" s="15">
        <v>2.3969999999999998</v>
      </c>
      <c r="G4388" s="15">
        <v>0.54800000000000004</v>
      </c>
      <c r="H4388" s="15">
        <v>1.1020000000000001</v>
      </c>
      <c r="I4388" s="15">
        <v>1.034</v>
      </c>
    </row>
    <row r="4389" spans="1:9" x14ac:dyDescent="0.2">
      <c r="A4389" s="15">
        <v>4388</v>
      </c>
      <c r="B4389" s="15" t="s">
        <v>1605</v>
      </c>
      <c r="C4389" s="15" t="s">
        <v>1604</v>
      </c>
      <c r="D4389" s="15">
        <v>1966</v>
      </c>
      <c r="E4389" s="15">
        <v>4.5670000000000002</v>
      </c>
      <c r="F4389" s="15">
        <v>6.093</v>
      </c>
      <c r="G4389" s="15">
        <v>4</v>
      </c>
      <c r="H4389" s="15">
        <v>0</v>
      </c>
      <c r="I4389" s="15">
        <v>0</v>
      </c>
    </row>
    <row r="4390" spans="1:9" x14ac:dyDescent="0.2">
      <c r="A4390" s="15">
        <v>4389</v>
      </c>
      <c r="B4390" s="15" t="s">
        <v>542</v>
      </c>
      <c r="C4390" s="15" t="s">
        <v>1603</v>
      </c>
      <c r="D4390" s="15">
        <v>1996</v>
      </c>
      <c r="E4390" s="15">
        <v>4.5670000000000002</v>
      </c>
      <c r="F4390" s="15">
        <v>0.51200000000000001</v>
      </c>
      <c r="G4390" s="15">
        <v>0.56699999999999995</v>
      </c>
      <c r="H4390" s="15">
        <v>2.76</v>
      </c>
      <c r="I4390" s="15">
        <v>2.0110000000000001</v>
      </c>
    </row>
    <row r="4391" spans="1:9" x14ac:dyDescent="0.2">
      <c r="A4391" s="15">
        <v>4390</v>
      </c>
      <c r="B4391" s="15" t="s">
        <v>1602</v>
      </c>
      <c r="C4391" s="15" t="s">
        <v>1601</v>
      </c>
      <c r="D4391" s="15">
        <v>1949</v>
      </c>
      <c r="E4391" s="15">
        <v>4.5659999999999998</v>
      </c>
      <c r="F4391" s="15">
        <v>1.367</v>
      </c>
      <c r="G4391" s="15">
        <v>3</v>
      </c>
      <c r="H4391" s="15">
        <v>0</v>
      </c>
      <c r="I4391" s="15">
        <v>0</v>
      </c>
    </row>
    <row r="4392" spans="1:9" x14ac:dyDescent="0.2">
      <c r="A4392" s="15">
        <v>4391</v>
      </c>
      <c r="B4392" s="15" t="s">
        <v>562</v>
      </c>
      <c r="C4392" s="15" t="s">
        <v>1600</v>
      </c>
      <c r="D4392" s="15">
        <v>1997</v>
      </c>
      <c r="E4392" s="15">
        <v>4.5640000000000001</v>
      </c>
      <c r="F4392" s="15">
        <v>1.028</v>
      </c>
      <c r="G4392" s="15">
        <v>2.0499999999999998</v>
      </c>
      <c r="H4392" s="15">
        <v>1.052</v>
      </c>
      <c r="I4392" s="15">
        <v>1.1020000000000001</v>
      </c>
    </row>
    <row r="4393" spans="1:9" x14ac:dyDescent="0.2">
      <c r="A4393" s="15">
        <v>4392</v>
      </c>
      <c r="B4393" s="15" t="s">
        <v>1599</v>
      </c>
      <c r="C4393" s="15" t="s">
        <v>1598</v>
      </c>
      <c r="D4393" s="15">
        <v>1926</v>
      </c>
      <c r="E4393" s="15">
        <v>4.5640000000000001</v>
      </c>
      <c r="F4393" s="15">
        <v>4.5460000000000003</v>
      </c>
      <c r="G4393" s="15">
        <v>0</v>
      </c>
      <c r="H4393" s="15">
        <v>0</v>
      </c>
      <c r="I4393" s="15">
        <v>0</v>
      </c>
    </row>
    <row r="4394" spans="1:9" x14ac:dyDescent="0.2">
      <c r="A4394" s="15">
        <v>4393</v>
      </c>
      <c r="B4394" s="15" t="s">
        <v>1244</v>
      </c>
      <c r="C4394" s="15" t="s">
        <v>1597</v>
      </c>
      <c r="D4394" s="15">
        <v>1992</v>
      </c>
      <c r="E4394" s="15">
        <v>4.5629999999999997</v>
      </c>
      <c r="F4394" s="15">
        <v>1.0580000000000001</v>
      </c>
      <c r="G4394" s="15">
        <v>0.53</v>
      </c>
      <c r="H4394" s="15">
        <v>4.0289999999999999</v>
      </c>
      <c r="I4394" s="15">
        <v>1.696</v>
      </c>
    </row>
    <row r="4395" spans="1:9" x14ac:dyDescent="0.2">
      <c r="A4395" s="15">
        <v>4394</v>
      </c>
      <c r="B4395" s="15" t="s">
        <v>1596</v>
      </c>
      <c r="C4395" s="15" t="s">
        <v>1595</v>
      </c>
      <c r="D4395" s="15">
        <v>1967</v>
      </c>
      <c r="E4395" s="15">
        <v>4.5620000000000003</v>
      </c>
      <c r="F4395" s="15">
        <v>2.7509999999999999</v>
      </c>
      <c r="G4395" s="15">
        <v>2.1960000000000002</v>
      </c>
      <c r="H4395" s="15">
        <v>2.8490000000000002</v>
      </c>
      <c r="I4395" s="15">
        <v>0</v>
      </c>
    </row>
    <row r="4396" spans="1:9" x14ac:dyDescent="0.2">
      <c r="A4396" s="15">
        <v>4395</v>
      </c>
      <c r="B4396" s="15" t="s">
        <v>1594</v>
      </c>
      <c r="C4396" s="15" t="s">
        <v>1593</v>
      </c>
      <c r="D4396" s="15">
        <v>1976</v>
      </c>
      <c r="E4396" s="15">
        <v>4.5609999999999999</v>
      </c>
      <c r="F4396" s="15">
        <v>6.0860000000000003</v>
      </c>
      <c r="G4396" s="15">
        <v>0.57699999999999996</v>
      </c>
      <c r="H4396" s="15">
        <v>0</v>
      </c>
      <c r="I4396" s="15">
        <v>0.51300000000000001</v>
      </c>
    </row>
    <row r="4397" spans="1:9" x14ac:dyDescent="0.2">
      <c r="A4397" s="15">
        <v>4396</v>
      </c>
      <c r="B4397" s="15" t="s">
        <v>552</v>
      </c>
      <c r="C4397" s="15" t="s">
        <v>1592</v>
      </c>
      <c r="D4397" s="15">
        <v>1980</v>
      </c>
      <c r="E4397" s="15">
        <v>4.5609999999999999</v>
      </c>
      <c r="F4397" s="15">
        <v>3.0310000000000001</v>
      </c>
      <c r="G4397" s="15">
        <v>2.5870000000000002</v>
      </c>
      <c r="H4397" s="15">
        <v>2.4510000000000001</v>
      </c>
      <c r="I4397" s="15">
        <v>0</v>
      </c>
    </row>
    <row r="4398" spans="1:9" x14ac:dyDescent="0.2">
      <c r="A4398" s="15">
        <v>4397</v>
      </c>
      <c r="B4398" s="15" t="s">
        <v>1173</v>
      </c>
      <c r="C4398" s="15" t="s">
        <v>1591</v>
      </c>
      <c r="D4398" s="15">
        <v>1981</v>
      </c>
      <c r="E4398" s="15">
        <v>4.5609999999999999</v>
      </c>
      <c r="F4398" s="15">
        <v>4.9770000000000003</v>
      </c>
      <c r="G4398" s="15">
        <v>1.522</v>
      </c>
      <c r="H4398" s="15">
        <v>0.75</v>
      </c>
      <c r="I4398" s="15">
        <v>0</v>
      </c>
    </row>
    <row r="4399" spans="1:9" x14ac:dyDescent="0.2">
      <c r="A4399" s="15">
        <v>4398</v>
      </c>
      <c r="B4399" s="15" t="s">
        <v>1057</v>
      </c>
      <c r="C4399" s="15" t="s">
        <v>1590</v>
      </c>
      <c r="D4399" s="15">
        <v>1974</v>
      </c>
      <c r="E4399" s="15">
        <v>4.5599999999999996</v>
      </c>
      <c r="F4399" s="15">
        <v>0.72899999999999998</v>
      </c>
      <c r="G4399" s="15">
        <v>3.75</v>
      </c>
      <c r="H4399" s="15">
        <v>3.7</v>
      </c>
      <c r="I4399" s="15">
        <v>0</v>
      </c>
    </row>
    <row r="4400" spans="1:9" x14ac:dyDescent="0.2">
      <c r="A4400" s="15">
        <v>4399</v>
      </c>
      <c r="B4400" s="15" t="s">
        <v>1589</v>
      </c>
      <c r="C4400" s="15" t="s">
        <v>1588</v>
      </c>
      <c r="D4400" s="15">
        <v>1992</v>
      </c>
      <c r="E4400" s="15">
        <v>4.5590000000000002</v>
      </c>
      <c r="F4400" s="15">
        <v>2.4129999999999998</v>
      </c>
      <c r="G4400" s="15">
        <v>0.75</v>
      </c>
      <c r="H4400" s="15">
        <v>3.8220000000000001</v>
      </c>
      <c r="I4400" s="15">
        <v>0.51600000000000001</v>
      </c>
    </row>
    <row r="4401" spans="1:9" x14ac:dyDescent="0.2">
      <c r="A4401" s="15">
        <v>4400</v>
      </c>
      <c r="B4401" s="15" t="s">
        <v>1587</v>
      </c>
      <c r="C4401" s="15" t="s">
        <v>1586</v>
      </c>
      <c r="D4401" s="15">
        <v>1989</v>
      </c>
      <c r="E4401" s="15">
        <v>4.5590000000000002</v>
      </c>
      <c r="F4401" s="15">
        <v>0</v>
      </c>
      <c r="G4401" s="15">
        <v>3.5</v>
      </c>
      <c r="H4401" s="15">
        <v>8.2240000000000002</v>
      </c>
      <c r="I4401" s="15">
        <v>0</v>
      </c>
    </row>
    <row r="4402" spans="1:9" x14ac:dyDescent="0.2">
      <c r="A4402" s="15">
        <v>4401</v>
      </c>
      <c r="B4402" s="15" t="s">
        <v>1585</v>
      </c>
      <c r="C4402" s="15" t="s">
        <v>1584</v>
      </c>
      <c r="D4402" s="15">
        <v>1962</v>
      </c>
      <c r="E4402" s="15">
        <v>4.556</v>
      </c>
      <c r="F4402" s="15">
        <v>7.9240000000000004</v>
      </c>
      <c r="G4402" s="15">
        <v>0</v>
      </c>
      <c r="H4402" s="15">
        <v>0</v>
      </c>
      <c r="I4402" s="15">
        <v>0</v>
      </c>
    </row>
    <row r="4403" spans="1:9" x14ac:dyDescent="0.2">
      <c r="A4403" s="15">
        <v>4402</v>
      </c>
      <c r="B4403" s="15" t="s">
        <v>552</v>
      </c>
      <c r="C4403" s="15" t="s">
        <v>1583</v>
      </c>
      <c r="D4403" s="15">
        <v>1969</v>
      </c>
      <c r="E4403" s="15">
        <v>4.556</v>
      </c>
      <c r="F4403" s="15">
        <v>0.70099999999999996</v>
      </c>
      <c r="G4403" s="15">
        <v>4.7300000000000004</v>
      </c>
      <c r="H4403" s="15">
        <v>3.8370000000000002</v>
      </c>
      <c r="I4403" s="15">
        <v>0</v>
      </c>
    </row>
    <row r="4404" spans="1:9" x14ac:dyDescent="0.2">
      <c r="A4404" s="15">
        <v>4403</v>
      </c>
      <c r="B4404" s="15" t="s">
        <v>1582</v>
      </c>
      <c r="C4404" s="15" t="s">
        <v>1581</v>
      </c>
      <c r="D4404" s="15">
        <v>2001</v>
      </c>
      <c r="E4404" s="15">
        <v>4.5549999999999997</v>
      </c>
      <c r="F4404" s="15">
        <v>0</v>
      </c>
      <c r="G4404" s="15">
        <v>3.5</v>
      </c>
      <c r="H4404" s="15">
        <v>3.819</v>
      </c>
      <c r="I4404" s="15">
        <v>0.51700000000000002</v>
      </c>
    </row>
    <row r="4405" spans="1:9" x14ac:dyDescent="0.2">
      <c r="A4405" s="15">
        <v>4404</v>
      </c>
      <c r="B4405" s="15" t="s">
        <v>1580</v>
      </c>
      <c r="C4405" s="15" t="s">
        <v>1579</v>
      </c>
      <c r="D4405" s="15">
        <v>1958</v>
      </c>
      <c r="E4405" s="15">
        <v>4.5540000000000003</v>
      </c>
      <c r="F4405" s="15">
        <v>2.8610000000000002</v>
      </c>
      <c r="G4405" s="15">
        <v>3.5830000000000002</v>
      </c>
      <c r="H4405" s="15">
        <v>0</v>
      </c>
      <c r="I4405" s="15">
        <v>0</v>
      </c>
    </row>
    <row r="4406" spans="1:9" x14ac:dyDescent="0.2">
      <c r="A4406" s="15">
        <v>4405</v>
      </c>
      <c r="B4406" s="15" t="s">
        <v>1578</v>
      </c>
      <c r="C4406" s="15" t="s">
        <v>1577</v>
      </c>
      <c r="D4406" s="15">
        <v>1994</v>
      </c>
      <c r="E4406" s="15">
        <v>4.5540000000000003</v>
      </c>
      <c r="F4406" s="15">
        <v>0.2</v>
      </c>
      <c r="G4406" s="15">
        <v>1.163</v>
      </c>
      <c r="H4406" s="15">
        <v>9.1379999999999999</v>
      </c>
      <c r="I4406" s="15">
        <v>0</v>
      </c>
    </row>
    <row r="4407" spans="1:9" x14ac:dyDescent="0.2">
      <c r="A4407" s="15">
        <v>4406</v>
      </c>
      <c r="B4407" s="15" t="s">
        <v>1576</v>
      </c>
      <c r="C4407" s="15" t="s">
        <v>1575</v>
      </c>
      <c r="D4407" s="15">
        <v>1973</v>
      </c>
      <c r="E4407" s="15">
        <v>4.5540000000000003</v>
      </c>
      <c r="F4407" s="15">
        <v>0</v>
      </c>
      <c r="G4407" s="15">
        <v>0</v>
      </c>
      <c r="H4407" s="15">
        <v>8.4019999999999992</v>
      </c>
      <c r="I4407" s="15">
        <v>0</v>
      </c>
    </row>
    <row r="4408" spans="1:9" x14ac:dyDescent="0.2">
      <c r="A4408" s="15">
        <v>4407</v>
      </c>
      <c r="B4408" s="15" t="s">
        <v>1574</v>
      </c>
      <c r="C4408" s="15" t="s">
        <v>1573</v>
      </c>
      <c r="D4408" s="15">
        <v>1956</v>
      </c>
      <c r="E4408" s="15">
        <v>4.5529999999999999</v>
      </c>
      <c r="F4408" s="15">
        <v>3.246</v>
      </c>
      <c r="G4408" s="15">
        <v>1.3360000000000001</v>
      </c>
      <c r="H4408" s="15">
        <v>0.51200000000000001</v>
      </c>
      <c r="I4408" s="15">
        <v>0</v>
      </c>
    </row>
    <row r="4409" spans="1:9" x14ac:dyDescent="0.2">
      <c r="A4409" s="15">
        <v>4408</v>
      </c>
      <c r="B4409" s="15" t="s">
        <v>1572</v>
      </c>
      <c r="C4409" s="15" t="s">
        <v>1571</v>
      </c>
      <c r="D4409" s="15">
        <v>1982</v>
      </c>
      <c r="E4409" s="15">
        <v>4.5529999999999999</v>
      </c>
      <c r="F4409" s="15">
        <v>0</v>
      </c>
      <c r="G4409" s="15">
        <v>1.25</v>
      </c>
      <c r="H4409" s="15">
        <v>6.4530000000000003</v>
      </c>
      <c r="I4409" s="15">
        <v>0.57699999999999996</v>
      </c>
    </row>
    <row r="4410" spans="1:9" x14ac:dyDescent="0.2">
      <c r="A4410" s="15">
        <v>4409</v>
      </c>
      <c r="B4410" s="15" t="s">
        <v>1549</v>
      </c>
      <c r="C4410" s="15" t="s">
        <v>1570</v>
      </c>
      <c r="D4410" s="15">
        <v>1952</v>
      </c>
      <c r="E4410" s="15">
        <v>4.5510000000000002</v>
      </c>
      <c r="F4410" s="15">
        <v>4.5369999999999999</v>
      </c>
      <c r="G4410" s="15">
        <v>0.57699999999999996</v>
      </c>
      <c r="H4410" s="15">
        <v>0</v>
      </c>
      <c r="I4410" s="15">
        <v>0</v>
      </c>
    </row>
    <row r="4411" spans="1:9" x14ac:dyDescent="0.2">
      <c r="A4411" s="15">
        <v>4410</v>
      </c>
      <c r="B4411" s="15" t="s">
        <v>919</v>
      </c>
      <c r="C4411" s="15" t="s">
        <v>1569</v>
      </c>
      <c r="D4411" s="15">
        <v>1982</v>
      </c>
      <c r="E4411" s="15">
        <v>4.55</v>
      </c>
      <c r="F4411" s="15">
        <v>1.6160000000000001</v>
      </c>
      <c r="G4411" s="15">
        <v>2.04</v>
      </c>
      <c r="H4411" s="15">
        <v>4.3949999999999996</v>
      </c>
      <c r="I4411" s="15">
        <v>0</v>
      </c>
    </row>
    <row r="4412" spans="1:9" x14ac:dyDescent="0.2">
      <c r="A4412" s="15">
        <v>4411</v>
      </c>
      <c r="B4412" s="15" t="s">
        <v>1233</v>
      </c>
      <c r="C4412" s="15" t="s">
        <v>1568</v>
      </c>
      <c r="D4412" s="15">
        <v>1978</v>
      </c>
      <c r="E4412" s="15">
        <v>4.5490000000000004</v>
      </c>
      <c r="F4412" s="15">
        <v>4.5309999999999997</v>
      </c>
      <c r="G4412" s="15">
        <v>1.847</v>
      </c>
      <c r="H4412" s="15">
        <v>1.1539999999999999</v>
      </c>
      <c r="I4412" s="15">
        <v>0</v>
      </c>
    </row>
    <row r="4413" spans="1:9" x14ac:dyDescent="0.2">
      <c r="A4413" s="15">
        <v>4412</v>
      </c>
      <c r="B4413" s="15" t="s">
        <v>1126</v>
      </c>
      <c r="C4413" s="15" t="s">
        <v>1567</v>
      </c>
      <c r="D4413" s="15">
        <v>1988</v>
      </c>
      <c r="E4413" s="15">
        <v>4.548</v>
      </c>
      <c r="F4413" s="15">
        <v>3.899</v>
      </c>
      <c r="G4413" s="15">
        <v>0.59099999999999997</v>
      </c>
      <c r="H4413" s="15">
        <v>1.7689999999999999</v>
      </c>
      <c r="I4413" s="15">
        <v>0</v>
      </c>
    </row>
    <row r="4414" spans="1:9" x14ac:dyDescent="0.2">
      <c r="A4414" s="15">
        <v>4413</v>
      </c>
      <c r="B4414" s="15" t="s">
        <v>1566</v>
      </c>
      <c r="C4414" s="15" t="s">
        <v>1565</v>
      </c>
      <c r="D4414" s="15">
        <v>1928</v>
      </c>
      <c r="E4414" s="15">
        <v>4.5469999999999997</v>
      </c>
      <c r="F4414" s="15">
        <v>3.3679999999999999</v>
      </c>
      <c r="G4414" s="15">
        <v>0.75</v>
      </c>
      <c r="H4414" s="15">
        <v>0</v>
      </c>
      <c r="I4414" s="15">
        <v>0</v>
      </c>
    </row>
    <row r="4415" spans="1:9" x14ac:dyDescent="0.2">
      <c r="A4415" s="15">
        <v>4414</v>
      </c>
      <c r="B4415" s="15" t="s">
        <v>1564</v>
      </c>
      <c r="C4415" s="15" t="s">
        <v>1563</v>
      </c>
      <c r="D4415" s="15">
        <v>2002</v>
      </c>
      <c r="E4415" s="15">
        <v>4.5460000000000003</v>
      </c>
      <c r="F4415" s="15">
        <v>0</v>
      </c>
      <c r="G4415" s="15">
        <v>2</v>
      </c>
      <c r="H4415" s="15">
        <v>5.4139999999999997</v>
      </c>
      <c r="I4415" s="15">
        <v>0.53800000000000003</v>
      </c>
    </row>
    <row r="4416" spans="1:9" x14ac:dyDescent="0.2">
      <c r="A4416" s="15">
        <v>4415</v>
      </c>
      <c r="B4416" s="15" t="s">
        <v>634</v>
      </c>
      <c r="C4416" s="15" t="s">
        <v>1562</v>
      </c>
      <c r="D4416" s="15">
        <v>1990</v>
      </c>
      <c r="E4416" s="15">
        <v>4.5460000000000003</v>
      </c>
      <c r="F4416" s="15">
        <v>0.2</v>
      </c>
      <c r="G4416" s="15">
        <v>0.57699999999999996</v>
      </c>
      <c r="H4416" s="15">
        <v>7.1630000000000003</v>
      </c>
      <c r="I4416" s="15">
        <v>0.59099999999999997</v>
      </c>
    </row>
    <row r="4417" spans="1:9" x14ac:dyDescent="0.2">
      <c r="A4417" s="15">
        <v>4416</v>
      </c>
      <c r="B4417" s="15" t="s">
        <v>898</v>
      </c>
      <c r="C4417" s="15" t="s">
        <v>1561</v>
      </c>
      <c r="D4417" s="15">
        <v>2005</v>
      </c>
      <c r="E4417" s="15">
        <v>4.5449999999999999</v>
      </c>
      <c r="F4417" s="15">
        <v>2.5110000000000001</v>
      </c>
      <c r="G4417" s="15">
        <v>0.625</v>
      </c>
      <c r="H4417" s="15">
        <v>2.0630000000000002</v>
      </c>
      <c r="I4417" s="15">
        <v>0.54500000000000004</v>
      </c>
    </row>
    <row r="4418" spans="1:9" x14ac:dyDescent="0.2">
      <c r="A4418" s="15">
        <v>4417</v>
      </c>
      <c r="B4418" s="15" t="s">
        <v>1560</v>
      </c>
      <c r="C4418" s="15" t="s">
        <v>1559</v>
      </c>
      <c r="D4418" s="15">
        <v>1990</v>
      </c>
      <c r="E4418" s="15">
        <v>4.5449999999999999</v>
      </c>
      <c r="F4418" s="15">
        <v>1.3</v>
      </c>
      <c r="G4418" s="15">
        <v>1.1679999999999999</v>
      </c>
      <c r="H4418" s="15">
        <v>6.2480000000000002</v>
      </c>
      <c r="I4418" s="15">
        <v>0</v>
      </c>
    </row>
    <row r="4419" spans="1:9" x14ac:dyDescent="0.2">
      <c r="A4419" s="15">
        <v>4418</v>
      </c>
      <c r="B4419" s="15" t="s">
        <v>1558</v>
      </c>
      <c r="C4419" s="15" t="s">
        <v>1557</v>
      </c>
      <c r="D4419" s="15">
        <v>2006</v>
      </c>
      <c r="E4419" s="15">
        <v>4.5449999999999999</v>
      </c>
      <c r="F4419" s="15">
        <v>0</v>
      </c>
      <c r="G4419" s="15">
        <v>0.66700000000000004</v>
      </c>
      <c r="H4419" s="15">
        <v>5.3250000000000002</v>
      </c>
      <c r="I4419" s="15">
        <v>1.35</v>
      </c>
    </row>
    <row r="4420" spans="1:9" x14ac:dyDescent="0.2">
      <c r="A4420" s="15">
        <v>4419</v>
      </c>
      <c r="B4420" s="15" t="s">
        <v>1556</v>
      </c>
      <c r="C4420" s="15" t="s">
        <v>1555</v>
      </c>
      <c r="D4420" s="15">
        <v>1963</v>
      </c>
      <c r="E4420" s="15">
        <v>4.5439999999999996</v>
      </c>
      <c r="F4420" s="15">
        <v>4.6909999999999998</v>
      </c>
      <c r="G4420" s="15">
        <v>2.331</v>
      </c>
      <c r="H4420" s="15">
        <v>0</v>
      </c>
      <c r="I4420" s="15">
        <v>0</v>
      </c>
    </row>
    <row r="4421" spans="1:9" x14ac:dyDescent="0.2">
      <c r="A4421" s="15">
        <v>4420</v>
      </c>
      <c r="B4421" s="15" t="s">
        <v>1312</v>
      </c>
      <c r="C4421" s="15" t="s">
        <v>1554</v>
      </c>
      <c r="D4421" s="15">
        <v>1961</v>
      </c>
      <c r="E4421" s="15">
        <v>4.5430000000000001</v>
      </c>
      <c r="F4421" s="15">
        <v>6.1529999999999996</v>
      </c>
      <c r="G4421" s="15">
        <v>0.83299999999999996</v>
      </c>
      <c r="H4421" s="15">
        <v>0</v>
      </c>
      <c r="I4421" s="15">
        <v>0</v>
      </c>
    </row>
    <row r="4422" spans="1:9" x14ac:dyDescent="0.2">
      <c r="A4422" s="15">
        <v>4421</v>
      </c>
      <c r="B4422" s="15" t="s">
        <v>1553</v>
      </c>
      <c r="C4422" s="15" t="s">
        <v>1552</v>
      </c>
      <c r="D4422" s="15">
        <v>1995</v>
      </c>
      <c r="E4422" s="15">
        <v>4.5419999999999998</v>
      </c>
      <c r="F4422" s="15">
        <v>1.0429999999999999</v>
      </c>
      <c r="G4422" s="15">
        <v>1.714</v>
      </c>
      <c r="H4422" s="15">
        <v>1.4239999999999999</v>
      </c>
      <c r="I4422" s="15">
        <v>1.0289999999999999</v>
      </c>
    </row>
    <row r="4423" spans="1:9" x14ac:dyDescent="0.2">
      <c r="A4423" s="15">
        <v>4422</v>
      </c>
      <c r="B4423" s="15" t="s">
        <v>1551</v>
      </c>
      <c r="C4423" s="15" t="s">
        <v>1550</v>
      </c>
      <c r="D4423" s="15">
        <v>1974</v>
      </c>
      <c r="E4423" s="15">
        <v>4.5419999999999998</v>
      </c>
      <c r="F4423" s="15">
        <v>5.8339999999999996</v>
      </c>
      <c r="G4423" s="15">
        <v>1.7</v>
      </c>
      <c r="H4423" s="15">
        <v>0.75</v>
      </c>
      <c r="I4423" s="15">
        <v>0</v>
      </c>
    </row>
    <row r="4424" spans="1:9" x14ac:dyDescent="0.2">
      <c r="A4424" s="15">
        <v>4423</v>
      </c>
      <c r="B4424" s="15" t="s">
        <v>1549</v>
      </c>
      <c r="C4424" s="15" t="s">
        <v>1548</v>
      </c>
      <c r="D4424" s="15">
        <v>1959</v>
      </c>
      <c r="E4424" s="15">
        <v>4.5419999999999998</v>
      </c>
      <c r="F4424" s="15">
        <v>0.71299999999999997</v>
      </c>
      <c r="G4424" s="15">
        <v>2.681</v>
      </c>
      <c r="H4424" s="15">
        <v>0.66700000000000004</v>
      </c>
      <c r="I4424" s="15">
        <v>0.52400000000000002</v>
      </c>
    </row>
    <row r="4425" spans="1:9" x14ac:dyDescent="0.2">
      <c r="A4425" s="15">
        <v>4424</v>
      </c>
      <c r="B4425" s="15" t="s">
        <v>1547</v>
      </c>
      <c r="C4425" s="15" t="s">
        <v>1546</v>
      </c>
      <c r="D4425" s="15">
        <v>1976</v>
      </c>
      <c r="E4425" s="15">
        <v>4.5410000000000004</v>
      </c>
      <c r="F4425" s="15">
        <v>5.9279999999999999</v>
      </c>
      <c r="G4425" s="15">
        <v>0.75</v>
      </c>
      <c r="H4425" s="15">
        <v>1.1339999999999999</v>
      </c>
      <c r="I4425" s="15">
        <v>0</v>
      </c>
    </row>
    <row r="4426" spans="1:9" x14ac:dyDescent="0.2">
      <c r="A4426" s="15">
        <v>4425</v>
      </c>
      <c r="B4426" s="15" t="s">
        <v>1545</v>
      </c>
      <c r="C4426" s="15" t="s">
        <v>1544</v>
      </c>
      <c r="D4426" s="15">
        <v>1990</v>
      </c>
      <c r="E4426" s="15">
        <v>4.54</v>
      </c>
      <c r="F4426" s="15">
        <v>0.51200000000000001</v>
      </c>
      <c r="G4426" s="15">
        <v>0.66700000000000004</v>
      </c>
      <c r="H4426" s="15">
        <v>5.1870000000000003</v>
      </c>
      <c r="I4426" s="15">
        <v>1.137</v>
      </c>
    </row>
    <row r="4427" spans="1:9" x14ac:dyDescent="0.2">
      <c r="A4427" s="15">
        <v>4426</v>
      </c>
      <c r="B4427" s="15" t="s">
        <v>1543</v>
      </c>
      <c r="C4427" s="15" t="s">
        <v>1542</v>
      </c>
      <c r="D4427" s="15">
        <v>1945</v>
      </c>
      <c r="E4427" s="15">
        <v>4.5389999999999997</v>
      </c>
      <c r="F4427" s="15">
        <v>3.9180000000000001</v>
      </c>
      <c r="G4427" s="15">
        <v>0</v>
      </c>
      <c r="H4427" s="15">
        <v>0.51200000000000001</v>
      </c>
      <c r="I4427" s="15">
        <v>0</v>
      </c>
    </row>
    <row r="4428" spans="1:9" x14ac:dyDescent="0.2">
      <c r="A4428" s="15">
        <v>4427</v>
      </c>
      <c r="B4428" s="15" t="s">
        <v>1541</v>
      </c>
      <c r="C4428" s="15" t="s">
        <v>1540</v>
      </c>
      <c r="D4428" s="15">
        <v>1991</v>
      </c>
      <c r="E4428" s="15">
        <v>4.5389999999999997</v>
      </c>
      <c r="F4428" s="15">
        <v>1.847</v>
      </c>
      <c r="G4428" s="15">
        <v>1.333</v>
      </c>
      <c r="H4428" s="15">
        <v>2.7719999999999998</v>
      </c>
      <c r="I4428" s="15">
        <v>1.054</v>
      </c>
    </row>
    <row r="4429" spans="1:9" x14ac:dyDescent="0.2">
      <c r="A4429" s="15">
        <v>4428</v>
      </c>
      <c r="B4429" s="15" t="s">
        <v>582</v>
      </c>
      <c r="C4429" s="15" t="s">
        <v>1539</v>
      </c>
      <c r="D4429" s="15">
        <v>1980</v>
      </c>
      <c r="E4429" s="15">
        <v>4.5380000000000003</v>
      </c>
      <c r="F4429" s="15">
        <v>5.1740000000000004</v>
      </c>
      <c r="G4429" s="15">
        <v>1.3360000000000001</v>
      </c>
      <c r="H4429" s="15">
        <v>1.133</v>
      </c>
      <c r="I4429" s="15">
        <v>0</v>
      </c>
    </row>
    <row r="4430" spans="1:9" x14ac:dyDescent="0.2">
      <c r="A4430" s="15">
        <v>4429</v>
      </c>
      <c r="B4430" s="15" t="s">
        <v>1538</v>
      </c>
      <c r="C4430" s="15" t="s">
        <v>1537</v>
      </c>
      <c r="D4430" s="15">
        <v>1994</v>
      </c>
      <c r="E4430" s="15">
        <v>4.5380000000000003</v>
      </c>
      <c r="F4430" s="15">
        <v>2.1589999999999998</v>
      </c>
      <c r="G4430" s="15">
        <v>0.51500000000000001</v>
      </c>
      <c r="H4430" s="15">
        <v>0.7</v>
      </c>
      <c r="I4430" s="15">
        <v>1.554</v>
      </c>
    </row>
    <row r="4431" spans="1:9" x14ac:dyDescent="0.2">
      <c r="A4431" s="15">
        <v>4430</v>
      </c>
      <c r="B4431" s="15" t="s">
        <v>1536</v>
      </c>
      <c r="C4431" s="15" t="s">
        <v>1536</v>
      </c>
      <c r="D4431" s="15">
        <v>1994</v>
      </c>
      <c r="E4431" s="15">
        <v>4.5369999999999999</v>
      </c>
      <c r="F4431" s="15">
        <v>0</v>
      </c>
      <c r="G4431" s="15">
        <v>2.7759999999999998</v>
      </c>
      <c r="H4431" s="15">
        <v>4.4359999999999999</v>
      </c>
      <c r="I4431" s="15">
        <v>0.7</v>
      </c>
    </row>
    <row r="4432" spans="1:9" x14ac:dyDescent="0.2">
      <c r="A4432" s="15">
        <v>4431</v>
      </c>
      <c r="B4432" s="15" t="s">
        <v>1535</v>
      </c>
      <c r="C4432" s="15" t="s">
        <v>1534</v>
      </c>
      <c r="D4432" s="15">
        <v>1969</v>
      </c>
      <c r="E4432" s="15">
        <v>4.5359999999999996</v>
      </c>
      <c r="F4432" s="15">
        <v>1.845</v>
      </c>
      <c r="G4432" s="15">
        <v>2.7440000000000002</v>
      </c>
      <c r="H4432" s="15">
        <v>4.2149999999999999</v>
      </c>
      <c r="I4432" s="15">
        <v>0</v>
      </c>
    </row>
    <row r="4433" spans="1:9" x14ac:dyDescent="0.2">
      <c r="A4433" s="15">
        <v>4432</v>
      </c>
      <c r="B4433" s="15" t="s">
        <v>1533</v>
      </c>
      <c r="C4433" s="15" t="s">
        <v>1532</v>
      </c>
      <c r="D4433" s="15">
        <v>2006</v>
      </c>
      <c r="E4433" s="15">
        <v>4.5350000000000001</v>
      </c>
      <c r="F4433" s="15">
        <v>2.298</v>
      </c>
      <c r="G4433" s="15">
        <v>0.57699999999999996</v>
      </c>
      <c r="H4433" s="15">
        <v>0</v>
      </c>
      <c r="I4433" s="15">
        <v>2.028</v>
      </c>
    </row>
    <row r="4434" spans="1:9" x14ac:dyDescent="0.2">
      <c r="A4434" s="15">
        <v>4433</v>
      </c>
      <c r="B4434" s="15" t="s">
        <v>1531</v>
      </c>
      <c r="C4434" s="15" t="s">
        <v>1530</v>
      </c>
      <c r="D4434" s="15">
        <v>1974</v>
      </c>
      <c r="E4434" s="15">
        <v>4.5350000000000001</v>
      </c>
      <c r="F4434" s="15">
        <v>0.72899999999999998</v>
      </c>
      <c r="G4434" s="15">
        <v>4.0010000000000003</v>
      </c>
      <c r="H4434" s="15">
        <v>1.7509999999999999</v>
      </c>
      <c r="I4434" s="15">
        <v>0.52100000000000002</v>
      </c>
    </row>
    <row r="4435" spans="1:9" x14ac:dyDescent="0.2">
      <c r="A4435" s="15">
        <v>4434</v>
      </c>
      <c r="B4435" s="15" t="s">
        <v>1529</v>
      </c>
      <c r="C4435" s="15" t="s">
        <v>1528</v>
      </c>
      <c r="D4435" s="15">
        <v>2003</v>
      </c>
      <c r="E4435" s="15">
        <v>4.5350000000000001</v>
      </c>
      <c r="F4435" s="15">
        <v>2.09</v>
      </c>
      <c r="G4435" s="15">
        <v>0.625</v>
      </c>
      <c r="H4435" s="15">
        <v>1</v>
      </c>
      <c r="I4435" s="15">
        <v>1.0880000000000001</v>
      </c>
    </row>
    <row r="4436" spans="1:9" x14ac:dyDescent="0.2">
      <c r="A4436" s="15">
        <v>4435</v>
      </c>
      <c r="B4436" s="15" t="s">
        <v>1527</v>
      </c>
      <c r="C4436" s="15" t="s">
        <v>1526</v>
      </c>
      <c r="D4436" s="15">
        <v>1987</v>
      </c>
      <c r="E4436" s="15">
        <v>4.5339999999999998</v>
      </c>
      <c r="F4436" s="15">
        <v>1.0660000000000001</v>
      </c>
      <c r="G4436" s="15">
        <v>1.2709999999999999</v>
      </c>
      <c r="H4436" s="15">
        <v>7.681</v>
      </c>
      <c r="I4436" s="15">
        <v>0</v>
      </c>
    </row>
    <row r="4437" spans="1:9" x14ac:dyDescent="0.2">
      <c r="A4437" s="15">
        <v>4436</v>
      </c>
      <c r="B4437" s="15" t="s">
        <v>1525</v>
      </c>
      <c r="C4437" s="15" t="s">
        <v>1524</v>
      </c>
      <c r="D4437" s="15">
        <v>1962</v>
      </c>
      <c r="E4437" s="15">
        <v>4.5339999999999998</v>
      </c>
      <c r="F4437" s="15">
        <v>5.3170000000000002</v>
      </c>
      <c r="G4437" s="15">
        <v>2.0990000000000002</v>
      </c>
      <c r="H4437" s="15">
        <v>0</v>
      </c>
      <c r="I4437" s="15">
        <v>0</v>
      </c>
    </row>
    <row r="4438" spans="1:9" x14ac:dyDescent="0.2">
      <c r="A4438" s="15">
        <v>4437</v>
      </c>
      <c r="B4438" s="15" t="s">
        <v>1523</v>
      </c>
      <c r="C4438" s="15" t="s">
        <v>1522</v>
      </c>
      <c r="D4438" s="15">
        <v>1975</v>
      </c>
      <c r="E4438" s="15">
        <v>4.5330000000000004</v>
      </c>
      <c r="F4438" s="15">
        <v>4.4870000000000001</v>
      </c>
      <c r="G4438" s="15">
        <v>3.5329999999999999</v>
      </c>
      <c r="H4438" s="15">
        <v>0</v>
      </c>
      <c r="I4438" s="15">
        <v>0</v>
      </c>
    </row>
    <row r="4439" spans="1:9" x14ac:dyDescent="0.2">
      <c r="A4439" s="15">
        <v>4438</v>
      </c>
      <c r="B4439" s="15" t="s">
        <v>1274</v>
      </c>
      <c r="C4439" s="15" t="s">
        <v>1521</v>
      </c>
      <c r="D4439" s="15">
        <v>1975</v>
      </c>
      <c r="E4439" s="15">
        <v>4.5330000000000004</v>
      </c>
      <c r="F4439" s="15">
        <v>2.9529999999999998</v>
      </c>
      <c r="G4439" s="15">
        <v>1.8859999999999999</v>
      </c>
      <c r="H4439" s="15">
        <v>1</v>
      </c>
      <c r="I4439" s="15">
        <v>0.55000000000000004</v>
      </c>
    </row>
    <row r="4440" spans="1:9" x14ac:dyDescent="0.2">
      <c r="A4440" s="15">
        <v>4439</v>
      </c>
      <c r="B4440" s="15" t="s">
        <v>1520</v>
      </c>
      <c r="C4440" s="15" t="s">
        <v>1519</v>
      </c>
      <c r="D4440" s="15">
        <v>1963</v>
      </c>
      <c r="E4440" s="15">
        <v>4.532</v>
      </c>
      <c r="F4440" s="15">
        <v>4.883</v>
      </c>
      <c r="G4440" s="15">
        <v>2.04</v>
      </c>
      <c r="H4440" s="15">
        <v>0</v>
      </c>
      <c r="I4440" s="15">
        <v>0</v>
      </c>
    </row>
    <row r="4441" spans="1:9" x14ac:dyDescent="0.2">
      <c r="A4441" s="15">
        <v>4440</v>
      </c>
      <c r="B4441" s="15" t="s">
        <v>618</v>
      </c>
      <c r="C4441" s="15" t="s">
        <v>1518</v>
      </c>
      <c r="D4441" s="15">
        <v>1994</v>
      </c>
      <c r="E4441" s="15">
        <v>4.532</v>
      </c>
      <c r="F4441" s="15">
        <v>4.1150000000000002</v>
      </c>
      <c r="G4441" s="15">
        <v>0.57699999999999996</v>
      </c>
      <c r="H4441" s="15">
        <v>0</v>
      </c>
      <c r="I4441" s="15">
        <v>0.52600000000000002</v>
      </c>
    </row>
    <row r="4442" spans="1:9" x14ac:dyDescent="0.2">
      <c r="A4442" s="15">
        <v>4441</v>
      </c>
      <c r="B4442" s="15" t="s">
        <v>1517</v>
      </c>
      <c r="C4442" s="15" t="s">
        <v>1516</v>
      </c>
      <c r="D4442" s="15">
        <v>1999</v>
      </c>
      <c r="E4442" s="15">
        <v>4.532</v>
      </c>
      <c r="F4442" s="15">
        <v>0</v>
      </c>
      <c r="G4442" s="15">
        <v>2.2869999999999999</v>
      </c>
      <c r="H4442" s="15">
        <v>8.1910000000000007</v>
      </c>
      <c r="I4442" s="15">
        <v>0</v>
      </c>
    </row>
    <row r="4443" spans="1:9" x14ac:dyDescent="0.2">
      <c r="A4443" s="15">
        <v>4442</v>
      </c>
      <c r="B4443" s="15" t="s">
        <v>1015</v>
      </c>
      <c r="C4443" s="15" t="s">
        <v>1515</v>
      </c>
      <c r="D4443" s="15">
        <v>1963</v>
      </c>
      <c r="E4443" s="15">
        <v>4.5309999999999997</v>
      </c>
      <c r="F4443" s="15">
        <v>5.569</v>
      </c>
      <c r="G4443" s="15">
        <v>1.077</v>
      </c>
      <c r="H4443" s="15">
        <v>0</v>
      </c>
      <c r="I4443" s="15">
        <v>0</v>
      </c>
    </row>
    <row r="4444" spans="1:9" x14ac:dyDescent="0.2">
      <c r="A4444" s="15">
        <v>4443</v>
      </c>
      <c r="B4444" s="15" t="s">
        <v>1514</v>
      </c>
      <c r="C4444" s="15" t="s">
        <v>1513</v>
      </c>
      <c r="D4444" s="15">
        <v>1951</v>
      </c>
      <c r="E4444" s="15">
        <v>4.5289999999999999</v>
      </c>
      <c r="F4444" s="15">
        <v>5.6050000000000004</v>
      </c>
      <c r="G4444" s="15">
        <v>0</v>
      </c>
      <c r="H4444" s="15">
        <v>0</v>
      </c>
      <c r="I4444" s="15">
        <v>0</v>
      </c>
    </row>
    <row r="4445" spans="1:9" x14ac:dyDescent="0.2">
      <c r="A4445" s="15">
        <v>4444</v>
      </c>
      <c r="B4445" s="15" t="s">
        <v>1512</v>
      </c>
      <c r="C4445" s="15" t="s">
        <v>1511</v>
      </c>
      <c r="D4445" s="15">
        <v>1981</v>
      </c>
      <c r="E4445" s="15">
        <v>4.5279999999999996</v>
      </c>
      <c r="F4445" s="15">
        <v>4.9059999999999997</v>
      </c>
      <c r="G4445" s="15">
        <v>1.5529999999999999</v>
      </c>
      <c r="H4445" s="15">
        <v>0.75</v>
      </c>
      <c r="I4445" s="15">
        <v>0</v>
      </c>
    </row>
    <row r="4446" spans="1:9" x14ac:dyDescent="0.2">
      <c r="A4446" s="15">
        <v>4445</v>
      </c>
      <c r="B4446" s="15" t="s">
        <v>1510</v>
      </c>
      <c r="C4446" s="15" t="s">
        <v>1509</v>
      </c>
      <c r="D4446" s="15">
        <v>2009</v>
      </c>
      <c r="E4446" s="15">
        <v>4.5279999999999996</v>
      </c>
      <c r="F4446" s="15">
        <v>3.6240000000000001</v>
      </c>
      <c r="G4446" s="15">
        <v>1.113</v>
      </c>
      <c r="H4446" s="15">
        <v>1.605</v>
      </c>
      <c r="I4446" s="15">
        <v>0</v>
      </c>
    </row>
    <row r="4447" spans="1:9" x14ac:dyDescent="0.2">
      <c r="A4447" s="15">
        <v>4446</v>
      </c>
      <c r="B4447" s="15" t="s">
        <v>1508</v>
      </c>
      <c r="C4447" s="15" t="s">
        <v>1507</v>
      </c>
      <c r="D4447" s="15">
        <v>1971</v>
      </c>
      <c r="E4447" s="15">
        <v>4.5279999999999996</v>
      </c>
      <c r="F4447" s="15">
        <v>6.3449999999999998</v>
      </c>
      <c r="G4447" s="15">
        <v>2.1110000000000002</v>
      </c>
      <c r="H4447" s="15">
        <v>0.66700000000000004</v>
      </c>
      <c r="I4447" s="15">
        <v>0</v>
      </c>
    </row>
    <row r="4448" spans="1:9" x14ac:dyDescent="0.2">
      <c r="A4448" s="15">
        <v>4447</v>
      </c>
      <c r="B4448" s="15" t="s">
        <v>1506</v>
      </c>
      <c r="C4448" s="15" t="s">
        <v>1505</v>
      </c>
      <c r="D4448" s="15">
        <v>1957</v>
      </c>
      <c r="E4448" s="15">
        <v>4.5279999999999996</v>
      </c>
      <c r="F4448" s="15">
        <v>3.8410000000000002</v>
      </c>
      <c r="G4448" s="15">
        <v>2.2000000000000002</v>
      </c>
      <c r="H4448" s="15">
        <v>0</v>
      </c>
      <c r="I4448" s="15">
        <v>0</v>
      </c>
    </row>
    <row r="4449" spans="1:9" x14ac:dyDescent="0.2">
      <c r="A4449" s="15">
        <v>4448</v>
      </c>
      <c r="B4449" s="15" t="s">
        <v>906</v>
      </c>
      <c r="C4449" s="15" t="s">
        <v>1504</v>
      </c>
      <c r="D4449" s="15">
        <v>1965</v>
      </c>
      <c r="E4449" s="15">
        <v>4.5270000000000001</v>
      </c>
      <c r="F4449" s="15">
        <v>0.70899999999999996</v>
      </c>
      <c r="G4449" s="15">
        <v>4.03</v>
      </c>
      <c r="H4449" s="15">
        <v>1.7909999999999999</v>
      </c>
      <c r="I4449" s="15">
        <v>0</v>
      </c>
    </row>
    <row r="4450" spans="1:9" x14ac:dyDescent="0.2">
      <c r="A4450" s="15">
        <v>4449</v>
      </c>
      <c r="B4450" s="15" t="s">
        <v>1503</v>
      </c>
      <c r="C4450" s="15" t="s">
        <v>1502</v>
      </c>
      <c r="D4450" s="15">
        <v>2004</v>
      </c>
      <c r="E4450" s="15">
        <v>4.5259999999999998</v>
      </c>
      <c r="F4450" s="15">
        <v>2.3130000000000002</v>
      </c>
      <c r="G4450" s="15">
        <v>0.52</v>
      </c>
      <c r="H4450" s="15">
        <v>2.0379999999999998</v>
      </c>
      <c r="I4450" s="15">
        <v>0.7</v>
      </c>
    </row>
    <row r="4451" spans="1:9" x14ac:dyDescent="0.2">
      <c r="A4451" s="15">
        <v>4450</v>
      </c>
      <c r="B4451" s="15" t="s">
        <v>1501</v>
      </c>
      <c r="C4451" s="15" t="s">
        <v>1500</v>
      </c>
      <c r="D4451" s="15">
        <v>1911</v>
      </c>
      <c r="E4451" s="15">
        <v>4.5259999999999998</v>
      </c>
      <c r="F4451" s="15">
        <v>4.508</v>
      </c>
      <c r="G4451" s="15">
        <v>0</v>
      </c>
      <c r="H4451" s="15">
        <v>0</v>
      </c>
      <c r="I4451" s="15">
        <v>0</v>
      </c>
    </row>
    <row r="4452" spans="1:9" x14ac:dyDescent="0.2">
      <c r="A4452" s="15">
        <v>4451</v>
      </c>
      <c r="B4452" s="15" t="s">
        <v>1499</v>
      </c>
      <c r="C4452" s="15" t="s">
        <v>1498</v>
      </c>
      <c r="D4452" s="15">
        <v>1971</v>
      </c>
      <c r="E4452" s="15">
        <v>4.5250000000000004</v>
      </c>
      <c r="F4452" s="15">
        <v>7.6260000000000003</v>
      </c>
      <c r="G4452" s="15">
        <v>1.071</v>
      </c>
      <c r="H4452" s="15">
        <v>0.53700000000000003</v>
      </c>
      <c r="I4452" s="15">
        <v>0</v>
      </c>
    </row>
    <row r="4453" spans="1:9" x14ac:dyDescent="0.2">
      <c r="A4453" s="15">
        <v>4452</v>
      </c>
      <c r="B4453" s="15" t="s">
        <v>1497</v>
      </c>
      <c r="C4453" s="15" t="s">
        <v>1496</v>
      </c>
      <c r="D4453" s="15">
        <v>1977</v>
      </c>
      <c r="E4453" s="15">
        <v>4.524</v>
      </c>
      <c r="F4453" s="15">
        <v>0</v>
      </c>
      <c r="G4453" s="15">
        <v>1.893</v>
      </c>
      <c r="H4453" s="15">
        <v>7.9589999999999996</v>
      </c>
      <c r="I4453" s="15">
        <v>0</v>
      </c>
    </row>
    <row r="4454" spans="1:9" x14ac:dyDescent="0.2">
      <c r="A4454" s="15">
        <v>4453</v>
      </c>
      <c r="B4454" s="15" t="s">
        <v>1106</v>
      </c>
      <c r="C4454" s="15" t="s">
        <v>1495</v>
      </c>
      <c r="D4454" s="15">
        <v>1953</v>
      </c>
      <c r="E4454" s="15">
        <v>4.5220000000000002</v>
      </c>
      <c r="F4454" s="15">
        <v>4.3929999999999998</v>
      </c>
      <c r="G4454" s="15">
        <v>0</v>
      </c>
      <c r="H4454" s="15">
        <v>0</v>
      </c>
      <c r="I4454" s="15">
        <v>0.53400000000000003</v>
      </c>
    </row>
    <row r="4455" spans="1:9" x14ac:dyDescent="0.2">
      <c r="A4455" s="15">
        <v>4454</v>
      </c>
      <c r="B4455" s="15" t="s">
        <v>1494</v>
      </c>
      <c r="C4455" s="15" t="s">
        <v>1493</v>
      </c>
      <c r="D4455" s="15">
        <v>2011</v>
      </c>
      <c r="E4455" s="15">
        <v>4.5220000000000002</v>
      </c>
      <c r="F4455" s="15">
        <v>5.2389999999999999</v>
      </c>
      <c r="G4455" s="15">
        <v>1.1839999999999999</v>
      </c>
      <c r="H4455" s="15">
        <v>0</v>
      </c>
      <c r="I4455" s="15">
        <v>0</v>
      </c>
    </row>
    <row r="4456" spans="1:9" x14ac:dyDescent="0.2">
      <c r="A4456" s="15">
        <v>4455</v>
      </c>
      <c r="B4456" s="15" t="s">
        <v>1492</v>
      </c>
      <c r="C4456" s="15" t="s">
        <v>1491</v>
      </c>
      <c r="D4456" s="15">
        <v>1993</v>
      </c>
      <c r="E4456" s="15">
        <v>4.5220000000000002</v>
      </c>
      <c r="F4456" s="15">
        <v>0.51800000000000002</v>
      </c>
      <c r="G4456" s="15">
        <v>1.5</v>
      </c>
      <c r="H4456" s="15">
        <v>3.0009999999999999</v>
      </c>
      <c r="I4456" s="15">
        <v>1.349</v>
      </c>
    </row>
    <row r="4457" spans="1:9" x14ac:dyDescent="0.2">
      <c r="A4457" s="15">
        <v>4456</v>
      </c>
      <c r="B4457" s="15" t="s">
        <v>1490</v>
      </c>
      <c r="C4457" s="15" t="s">
        <v>1489</v>
      </c>
      <c r="D4457" s="15">
        <v>1976</v>
      </c>
      <c r="E4457" s="15">
        <v>4.5209999999999999</v>
      </c>
      <c r="F4457" s="15">
        <v>4.5270000000000001</v>
      </c>
      <c r="G4457" s="15">
        <v>1.8919999999999999</v>
      </c>
      <c r="H4457" s="15">
        <v>1.55</v>
      </c>
      <c r="I4457" s="15">
        <v>0</v>
      </c>
    </row>
    <row r="4458" spans="1:9" x14ac:dyDescent="0.2">
      <c r="A4458" s="15">
        <v>4457</v>
      </c>
      <c r="B4458" s="15" t="s">
        <v>1488</v>
      </c>
      <c r="C4458" s="15" t="s">
        <v>1487</v>
      </c>
      <c r="D4458" s="15">
        <v>1993</v>
      </c>
      <c r="E4458" s="15">
        <v>4.5209999999999999</v>
      </c>
      <c r="F4458" s="15">
        <v>0</v>
      </c>
      <c r="G4458" s="15">
        <v>1.5</v>
      </c>
      <c r="H4458" s="15">
        <v>10.582000000000001</v>
      </c>
      <c r="I4458" s="15">
        <v>0</v>
      </c>
    </row>
    <row r="4459" spans="1:9" x14ac:dyDescent="0.2">
      <c r="A4459" s="15">
        <v>4458</v>
      </c>
      <c r="B4459" s="15" t="s">
        <v>1486</v>
      </c>
      <c r="C4459" s="15" t="s">
        <v>1485</v>
      </c>
      <c r="D4459" s="15">
        <v>1950</v>
      </c>
      <c r="E4459" s="15">
        <v>4.5199999999999996</v>
      </c>
      <c r="F4459" s="15">
        <v>5.5670000000000002</v>
      </c>
      <c r="G4459" s="15">
        <v>0</v>
      </c>
      <c r="H4459" s="15">
        <v>0</v>
      </c>
      <c r="I4459" s="15">
        <v>0</v>
      </c>
    </row>
    <row r="4460" spans="1:9" x14ac:dyDescent="0.2">
      <c r="A4460" s="15">
        <v>4459</v>
      </c>
      <c r="B4460" s="15" t="s">
        <v>1484</v>
      </c>
      <c r="C4460" s="15" t="s">
        <v>1483</v>
      </c>
      <c r="D4460" s="15">
        <v>1976</v>
      </c>
      <c r="E4460" s="15">
        <v>4.5199999999999996</v>
      </c>
      <c r="F4460" s="15">
        <v>4.9649999999999999</v>
      </c>
      <c r="G4460" s="15">
        <v>1.7310000000000001</v>
      </c>
      <c r="H4460" s="15">
        <v>1.214</v>
      </c>
      <c r="I4460" s="15">
        <v>0</v>
      </c>
    </row>
    <row r="4461" spans="1:9" x14ac:dyDescent="0.2">
      <c r="A4461" s="15">
        <v>4460</v>
      </c>
      <c r="B4461" s="15" t="s">
        <v>1115</v>
      </c>
      <c r="C4461" s="15" t="s">
        <v>1482</v>
      </c>
      <c r="D4461" s="15">
        <v>1993</v>
      </c>
      <c r="E4461" s="15">
        <v>4.5190000000000001</v>
      </c>
      <c r="F4461" s="15">
        <v>4.1769999999999996</v>
      </c>
      <c r="G4461" s="15">
        <v>0.55900000000000005</v>
      </c>
      <c r="H4461" s="15">
        <v>0</v>
      </c>
      <c r="I4461" s="15">
        <v>0.55600000000000005</v>
      </c>
    </row>
    <row r="4462" spans="1:9" x14ac:dyDescent="0.2">
      <c r="A4462" s="15">
        <v>4461</v>
      </c>
      <c r="B4462" s="15" t="s">
        <v>1481</v>
      </c>
      <c r="C4462" s="15" t="s">
        <v>1480</v>
      </c>
      <c r="D4462" s="15">
        <v>1928</v>
      </c>
      <c r="E4462" s="15">
        <v>4.5179999999999998</v>
      </c>
      <c r="F4462" s="15">
        <v>4.5</v>
      </c>
      <c r="G4462" s="15">
        <v>0</v>
      </c>
      <c r="H4462" s="15">
        <v>0</v>
      </c>
      <c r="I4462" s="15">
        <v>0</v>
      </c>
    </row>
    <row r="4463" spans="1:9" x14ac:dyDescent="0.2">
      <c r="A4463" s="15">
        <v>4462</v>
      </c>
      <c r="B4463" s="15" t="s">
        <v>1479</v>
      </c>
      <c r="C4463" s="15" t="s">
        <v>1478</v>
      </c>
      <c r="D4463" s="15">
        <v>1986</v>
      </c>
      <c r="E4463" s="15">
        <v>4.5170000000000003</v>
      </c>
      <c r="F4463" s="15">
        <v>2.9590000000000001</v>
      </c>
      <c r="G4463" s="15">
        <v>1.038</v>
      </c>
      <c r="H4463" s="15">
        <v>1.202</v>
      </c>
      <c r="I4463" s="15">
        <v>0.51700000000000002</v>
      </c>
    </row>
    <row r="4464" spans="1:9" x14ac:dyDescent="0.2">
      <c r="A4464" s="15">
        <v>4463</v>
      </c>
      <c r="B4464" s="15" t="s">
        <v>1477</v>
      </c>
      <c r="C4464" s="15" t="s">
        <v>1476</v>
      </c>
      <c r="D4464" s="15">
        <v>1947</v>
      </c>
      <c r="E4464" s="15">
        <v>4.5170000000000003</v>
      </c>
      <c r="F4464" s="15">
        <v>3.98</v>
      </c>
      <c r="G4464" s="15">
        <v>0</v>
      </c>
      <c r="H4464" s="15">
        <v>0</v>
      </c>
      <c r="I4464" s="15">
        <v>0.53100000000000003</v>
      </c>
    </row>
    <row r="4465" spans="1:9" x14ac:dyDescent="0.2">
      <c r="A4465" s="15">
        <v>4464</v>
      </c>
      <c r="B4465" s="15" t="s">
        <v>1475</v>
      </c>
      <c r="C4465" s="15" t="s">
        <v>1474</v>
      </c>
      <c r="D4465" s="15">
        <v>1990</v>
      </c>
      <c r="E4465" s="15">
        <v>4.516</v>
      </c>
      <c r="F4465" s="15">
        <v>0.54300000000000004</v>
      </c>
      <c r="G4465" s="15">
        <v>0.75</v>
      </c>
      <c r="H4465" s="15">
        <v>6.1669999999999998</v>
      </c>
      <c r="I4465" s="15">
        <v>0.56699999999999995</v>
      </c>
    </row>
    <row r="4466" spans="1:9" x14ac:dyDescent="0.2">
      <c r="A4466" s="15">
        <v>4465</v>
      </c>
      <c r="B4466" s="15" t="s">
        <v>783</v>
      </c>
      <c r="C4466" s="15" t="s">
        <v>1473</v>
      </c>
      <c r="D4466" s="15">
        <v>2004</v>
      </c>
      <c r="E4466" s="15">
        <v>4.5149999999999997</v>
      </c>
      <c r="F4466" s="15">
        <v>1.2689999999999999</v>
      </c>
      <c r="G4466" s="15">
        <v>3.5379999999999998</v>
      </c>
      <c r="H4466" s="15">
        <v>0</v>
      </c>
      <c r="I4466" s="15">
        <v>0.54300000000000004</v>
      </c>
    </row>
    <row r="4467" spans="1:9" x14ac:dyDescent="0.2">
      <c r="A4467" s="15">
        <v>4466</v>
      </c>
      <c r="B4467" s="15" t="s">
        <v>680</v>
      </c>
      <c r="C4467" s="15" t="s">
        <v>1472</v>
      </c>
      <c r="D4467" s="15">
        <v>1937</v>
      </c>
      <c r="E4467" s="15">
        <v>4.5140000000000002</v>
      </c>
      <c r="F4467" s="15">
        <v>3.5750000000000002</v>
      </c>
      <c r="G4467" s="15">
        <v>0</v>
      </c>
      <c r="H4467" s="15">
        <v>0.52</v>
      </c>
      <c r="I4467" s="15">
        <v>0</v>
      </c>
    </row>
    <row r="4468" spans="1:9" x14ac:dyDescent="0.2">
      <c r="A4468" s="15">
        <v>4467</v>
      </c>
      <c r="B4468" s="15" t="s">
        <v>1471</v>
      </c>
      <c r="C4468" s="15" t="s">
        <v>1470</v>
      </c>
      <c r="D4468" s="15">
        <v>1985</v>
      </c>
      <c r="E4468" s="15">
        <v>4.5140000000000002</v>
      </c>
      <c r="F4468" s="15">
        <v>1.2809999999999999</v>
      </c>
      <c r="G4468" s="15">
        <v>2.3929999999999998</v>
      </c>
      <c r="H4468" s="15">
        <v>6.0789999999999997</v>
      </c>
      <c r="I4468" s="15">
        <v>0</v>
      </c>
    </row>
    <row r="4469" spans="1:9" x14ac:dyDescent="0.2">
      <c r="A4469" s="15">
        <v>4468</v>
      </c>
      <c r="B4469" s="15" t="s">
        <v>722</v>
      </c>
      <c r="C4469" s="15" t="s">
        <v>1469</v>
      </c>
      <c r="D4469" s="15">
        <v>2007</v>
      </c>
      <c r="E4469" s="15">
        <v>4.5110000000000001</v>
      </c>
      <c r="F4469" s="15">
        <v>2.218</v>
      </c>
      <c r="G4469" s="15">
        <v>1.0409999999999999</v>
      </c>
      <c r="H4469" s="15">
        <v>1.6890000000000001</v>
      </c>
      <c r="I4469" s="15">
        <v>0.51100000000000001</v>
      </c>
    </row>
    <row r="4470" spans="1:9" x14ac:dyDescent="0.2">
      <c r="A4470" s="15">
        <v>4469</v>
      </c>
      <c r="B4470" s="15" t="s">
        <v>1468</v>
      </c>
      <c r="C4470" s="15" t="s">
        <v>1467</v>
      </c>
      <c r="D4470" s="15">
        <v>1982</v>
      </c>
      <c r="E4470" s="15">
        <v>4.5110000000000001</v>
      </c>
      <c r="F4470" s="15">
        <v>4.9489999999999998</v>
      </c>
      <c r="G4470" s="15">
        <v>0.83299999999999996</v>
      </c>
      <c r="H4470" s="15">
        <v>0.6</v>
      </c>
      <c r="I4470" s="15">
        <v>0</v>
      </c>
    </row>
    <row r="4471" spans="1:9" x14ac:dyDescent="0.2">
      <c r="A4471" s="15">
        <v>4470</v>
      </c>
      <c r="B4471" s="15" t="s">
        <v>1466</v>
      </c>
      <c r="C4471" s="15" t="s">
        <v>1465</v>
      </c>
      <c r="D4471" s="15">
        <v>1980</v>
      </c>
      <c r="E4471" s="15">
        <v>4.51</v>
      </c>
      <c r="F4471" s="15">
        <v>5.2690000000000001</v>
      </c>
      <c r="G4471" s="15">
        <v>0</v>
      </c>
      <c r="H4471" s="15">
        <v>1.202</v>
      </c>
      <c r="I4471" s="15">
        <v>0.52100000000000002</v>
      </c>
    </row>
    <row r="4472" spans="1:9" x14ac:dyDescent="0.2">
      <c r="A4472" s="15">
        <v>4471</v>
      </c>
      <c r="B4472" s="15" t="s">
        <v>1464</v>
      </c>
      <c r="C4472" s="15" t="s">
        <v>1463</v>
      </c>
      <c r="D4472" s="15">
        <v>1947</v>
      </c>
      <c r="E4472" s="15">
        <v>4.5090000000000003</v>
      </c>
      <c r="F4472" s="15">
        <v>5.0209999999999999</v>
      </c>
      <c r="G4472" s="15">
        <v>0</v>
      </c>
      <c r="H4472" s="15">
        <v>0</v>
      </c>
      <c r="I4472" s="15">
        <v>0</v>
      </c>
    </row>
    <row r="4473" spans="1:9" x14ac:dyDescent="0.2">
      <c r="A4473" s="15">
        <v>4472</v>
      </c>
      <c r="B4473" s="15" t="s">
        <v>915</v>
      </c>
      <c r="C4473" s="15" t="s">
        <v>1462</v>
      </c>
      <c r="D4473" s="15">
        <v>1992</v>
      </c>
      <c r="E4473" s="15">
        <v>4.508</v>
      </c>
      <c r="F4473" s="15">
        <v>2.9009999999999998</v>
      </c>
      <c r="G4473" s="15">
        <v>0.55900000000000005</v>
      </c>
      <c r="H4473" s="15">
        <v>1.1679999999999999</v>
      </c>
      <c r="I4473" s="15">
        <v>1.0589999999999999</v>
      </c>
    </row>
    <row r="4474" spans="1:9" x14ac:dyDescent="0.2">
      <c r="A4474" s="15">
        <v>4473</v>
      </c>
      <c r="B4474" s="15" t="s">
        <v>1461</v>
      </c>
      <c r="C4474" s="15" t="s">
        <v>1460</v>
      </c>
      <c r="D4474" s="15">
        <v>1964</v>
      </c>
      <c r="E4474" s="15">
        <v>4.508</v>
      </c>
      <c r="F4474" s="15">
        <v>6.8890000000000002</v>
      </c>
      <c r="G4474" s="15">
        <v>3</v>
      </c>
      <c r="H4474" s="15">
        <v>0</v>
      </c>
      <c r="I4474" s="15">
        <v>0</v>
      </c>
    </row>
    <row r="4475" spans="1:9" x14ac:dyDescent="0.2">
      <c r="A4475" s="15">
        <v>4474</v>
      </c>
      <c r="B4475" s="15" t="s">
        <v>1062</v>
      </c>
      <c r="C4475" s="15" t="s">
        <v>1459</v>
      </c>
      <c r="D4475" s="15">
        <v>1997</v>
      </c>
      <c r="E4475" s="15">
        <v>4.508</v>
      </c>
      <c r="F4475" s="15">
        <v>0.72699999999999998</v>
      </c>
      <c r="G4475" s="15">
        <v>0.7</v>
      </c>
      <c r="H4475" s="15">
        <v>5.7140000000000004</v>
      </c>
      <c r="I4475" s="15">
        <v>0.53400000000000003</v>
      </c>
    </row>
    <row r="4476" spans="1:9" x14ac:dyDescent="0.2">
      <c r="A4476" s="15">
        <v>4475</v>
      </c>
      <c r="B4476" s="15" t="s">
        <v>1458</v>
      </c>
      <c r="C4476" s="15" t="s">
        <v>1457</v>
      </c>
      <c r="D4476" s="15">
        <v>1995</v>
      </c>
      <c r="E4476" s="15">
        <v>4.5069999999999997</v>
      </c>
      <c r="F4476" s="15">
        <v>0.51700000000000002</v>
      </c>
      <c r="G4476" s="15">
        <v>3</v>
      </c>
      <c r="H4476" s="15">
        <v>1.0509999999999999</v>
      </c>
      <c r="I4476" s="15">
        <v>0.53800000000000003</v>
      </c>
    </row>
    <row r="4477" spans="1:9" x14ac:dyDescent="0.2">
      <c r="A4477" s="15">
        <v>4476</v>
      </c>
      <c r="B4477" s="15" t="s">
        <v>1456</v>
      </c>
      <c r="C4477" s="15" t="s">
        <v>1455</v>
      </c>
      <c r="D4477" s="15">
        <v>1927</v>
      </c>
      <c r="E4477" s="15">
        <v>4.5069999999999997</v>
      </c>
      <c r="F4477" s="15">
        <v>4.4889999999999999</v>
      </c>
      <c r="G4477" s="15">
        <v>0</v>
      </c>
      <c r="H4477" s="15">
        <v>0</v>
      </c>
      <c r="I4477" s="15">
        <v>0</v>
      </c>
    </row>
    <row r="4478" spans="1:9" x14ac:dyDescent="0.2">
      <c r="A4478" s="15">
        <v>4477</v>
      </c>
      <c r="B4478" s="15" t="s">
        <v>1454</v>
      </c>
      <c r="C4478" s="15" t="s">
        <v>1453</v>
      </c>
      <c r="D4478" s="15">
        <v>1997</v>
      </c>
      <c r="E4478" s="15">
        <v>4.5060000000000002</v>
      </c>
      <c r="F4478" s="15">
        <v>0</v>
      </c>
      <c r="G4478" s="15">
        <v>2.7509999999999999</v>
      </c>
      <c r="H4478" s="15">
        <v>6.8410000000000002</v>
      </c>
      <c r="I4478" s="15">
        <v>0</v>
      </c>
    </row>
    <row r="4479" spans="1:9" x14ac:dyDescent="0.2">
      <c r="A4479" s="15">
        <v>4478</v>
      </c>
      <c r="B4479" s="15" t="s">
        <v>1452</v>
      </c>
      <c r="C4479" s="15" t="s">
        <v>1451</v>
      </c>
      <c r="D4479" s="15">
        <v>1972</v>
      </c>
      <c r="E4479" s="15">
        <v>4.5060000000000002</v>
      </c>
      <c r="F4479" s="15">
        <v>5.5469999999999997</v>
      </c>
      <c r="G4479" s="15">
        <v>1.2070000000000001</v>
      </c>
      <c r="H4479" s="15">
        <v>1.2929999999999999</v>
      </c>
      <c r="I4479" s="15">
        <v>0</v>
      </c>
    </row>
    <row r="4480" spans="1:9" x14ac:dyDescent="0.2">
      <c r="A4480" s="15">
        <v>4479</v>
      </c>
      <c r="B4480" s="15" t="s">
        <v>1450</v>
      </c>
      <c r="C4480" s="15" t="s">
        <v>1449</v>
      </c>
      <c r="D4480" s="15">
        <v>1955</v>
      </c>
      <c r="E4480" s="15">
        <v>4.5049999999999999</v>
      </c>
      <c r="F4480" s="15">
        <v>4.8209999999999997</v>
      </c>
      <c r="G4480" s="15">
        <v>0</v>
      </c>
      <c r="H4480" s="15">
        <v>0</v>
      </c>
      <c r="I4480" s="15">
        <v>0.51300000000000001</v>
      </c>
    </row>
    <row r="4481" spans="1:9" x14ac:dyDescent="0.2">
      <c r="A4481" s="15">
        <v>4480</v>
      </c>
      <c r="B4481" s="15" t="s">
        <v>1448</v>
      </c>
      <c r="C4481" s="15" t="s">
        <v>1447</v>
      </c>
      <c r="D4481" s="15">
        <v>1979</v>
      </c>
      <c r="E4481" s="15">
        <v>4.5049999999999999</v>
      </c>
      <c r="F4481" s="15">
        <v>5.2130000000000001</v>
      </c>
      <c r="G4481" s="15">
        <v>1.0580000000000001</v>
      </c>
      <c r="H4481" s="15">
        <v>0</v>
      </c>
      <c r="I4481" s="15">
        <v>0.53400000000000003</v>
      </c>
    </row>
    <row r="4482" spans="1:9" x14ac:dyDescent="0.2">
      <c r="A4482" s="15">
        <v>4481</v>
      </c>
      <c r="B4482" s="15" t="s">
        <v>915</v>
      </c>
      <c r="C4482" s="15" t="s">
        <v>1446</v>
      </c>
      <c r="D4482" s="15">
        <v>2009</v>
      </c>
      <c r="E4482" s="15">
        <v>4.5039999999999996</v>
      </c>
      <c r="F4482" s="15">
        <v>3.5049999999999999</v>
      </c>
      <c r="G4482" s="15">
        <v>0.51900000000000002</v>
      </c>
      <c r="H4482" s="15">
        <v>0.51600000000000001</v>
      </c>
      <c r="I4482" s="15">
        <v>0.51800000000000002</v>
      </c>
    </row>
    <row r="4483" spans="1:9" x14ac:dyDescent="0.2">
      <c r="A4483" s="15">
        <v>4482</v>
      </c>
      <c r="B4483" s="15" t="s">
        <v>1445</v>
      </c>
      <c r="C4483" s="15" t="s">
        <v>1444</v>
      </c>
      <c r="D4483" s="15">
        <v>1974</v>
      </c>
      <c r="E4483" s="15">
        <v>4.5039999999999996</v>
      </c>
      <c r="F4483" s="15">
        <v>5.6349999999999998</v>
      </c>
      <c r="G4483" s="15">
        <v>1.843</v>
      </c>
      <c r="H4483" s="15">
        <v>0.75</v>
      </c>
      <c r="I4483" s="15">
        <v>0</v>
      </c>
    </row>
    <row r="4484" spans="1:9" x14ac:dyDescent="0.2">
      <c r="A4484" s="15">
        <v>4483</v>
      </c>
      <c r="B4484" s="15" t="s">
        <v>963</v>
      </c>
      <c r="C4484" s="15" t="s">
        <v>1443</v>
      </c>
      <c r="D4484" s="15">
        <v>1997</v>
      </c>
      <c r="E4484" s="15">
        <v>4.5030000000000001</v>
      </c>
      <c r="F4484" s="15">
        <v>3.22</v>
      </c>
      <c r="G4484" s="15">
        <v>0.625</v>
      </c>
      <c r="H4484" s="15">
        <v>2.5880000000000001</v>
      </c>
      <c r="I4484" s="15">
        <v>0</v>
      </c>
    </row>
    <row r="4485" spans="1:9" x14ac:dyDescent="0.2">
      <c r="A4485" s="15">
        <v>4484</v>
      </c>
      <c r="B4485" s="15" t="s">
        <v>1442</v>
      </c>
      <c r="C4485" s="15" t="s">
        <v>1441</v>
      </c>
      <c r="D4485" s="15">
        <v>1960</v>
      </c>
      <c r="E4485" s="15">
        <v>4.5019999999999998</v>
      </c>
      <c r="F4485" s="15">
        <v>2.3820000000000001</v>
      </c>
      <c r="G4485" s="15">
        <v>2.6680000000000001</v>
      </c>
      <c r="H4485" s="15">
        <v>0.83299999999999996</v>
      </c>
      <c r="I4485" s="15">
        <v>0</v>
      </c>
    </row>
    <row r="4486" spans="1:9" x14ac:dyDescent="0.2">
      <c r="A4486" s="15">
        <v>4485</v>
      </c>
      <c r="B4486" s="15" t="s">
        <v>523</v>
      </c>
      <c r="C4486" s="15" t="s">
        <v>1440</v>
      </c>
      <c r="D4486" s="15">
        <v>2009</v>
      </c>
      <c r="E4486" s="15">
        <v>4.5</v>
      </c>
      <c r="F4486" s="15">
        <v>3.4590000000000001</v>
      </c>
      <c r="G4486" s="15">
        <v>0.55300000000000005</v>
      </c>
      <c r="H4486" s="15">
        <v>0.53300000000000003</v>
      </c>
      <c r="I4486" s="15">
        <v>0.51800000000000002</v>
      </c>
    </row>
    <row r="4487" spans="1:9" x14ac:dyDescent="0.2">
      <c r="A4487" s="15">
        <v>4486</v>
      </c>
      <c r="B4487" s="15" t="s">
        <v>980</v>
      </c>
      <c r="C4487" s="15" t="s">
        <v>1439</v>
      </c>
      <c r="D4487" s="15">
        <v>1966</v>
      </c>
      <c r="E4487" s="15">
        <v>4.5</v>
      </c>
      <c r="F4487" s="15">
        <v>3.76</v>
      </c>
      <c r="G4487" s="15">
        <v>4.3129999999999997</v>
      </c>
      <c r="H4487" s="15">
        <v>0.625</v>
      </c>
      <c r="I4487" s="15">
        <v>0</v>
      </c>
    </row>
    <row r="4488" spans="1:9" x14ac:dyDescent="0.2">
      <c r="A4488" s="15">
        <v>4487</v>
      </c>
      <c r="B4488" s="15" t="s">
        <v>1438</v>
      </c>
      <c r="C4488" s="15" t="s">
        <v>1437</v>
      </c>
      <c r="D4488" s="15">
        <v>1965</v>
      </c>
      <c r="E4488" s="15">
        <v>4.5</v>
      </c>
      <c r="F4488" s="15">
        <v>8.641</v>
      </c>
      <c r="G4488" s="15">
        <v>1.085</v>
      </c>
      <c r="H4488" s="15">
        <v>0</v>
      </c>
      <c r="I4488" s="15">
        <v>0</v>
      </c>
    </row>
    <row r="4489" spans="1:9" x14ac:dyDescent="0.2">
      <c r="A4489" s="15">
        <v>4488</v>
      </c>
      <c r="B4489" s="15" t="s">
        <v>1436</v>
      </c>
      <c r="C4489" s="15" t="s">
        <v>1435</v>
      </c>
      <c r="D4489" s="15">
        <v>2004</v>
      </c>
      <c r="E4489" s="15">
        <v>4.5</v>
      </c>
      <c r="F4489" s="15">
        <v>3.7829999999999999</v>
      </c>
      <c r="G4489" s="15">
        <v>1.22</v>
      </c>
      <c r="H4489" s="15">
        <v>0.59099999999999997</v>
      </c>
      <c r="I4489" s="15">
        <v>0</v>
      </c>
    </row>
    <row r="4490" spans="1:9" x14ac:dyDescent="0.2">
      <c r="A4490" s="15">
        <v>4489</v>
      </c>
      <c r="B4490" s="15" t="s">
        <v>1434</v>
      </c>
      <c r="C4490" s="15" t="s">
        <v>1433</v>
      </c>
      <c r="D4490" s="15">
        <v>1979</v>
      </c>
      <c r="E4490" s="15">
        <v>4.5</v>
      </c>
      <c r="F4490" s="15">
        <v>4.8230000000000004</v>
      </c>
      <c r="G4490" s="15">
        <v>1.633</v>
      </c>
      <c r="H4490" s="15">
        <v>0</v>
      </c>
      <c r="I4490" s="15">
        <v>0.52500000000000002</v>
      </c>
    </row>
    <row r="4491" spans="1:9" x14ac:dyDescent="0.2">
      <c r="A4491" s="15">
        <v>4490</v>
      </c>
      <c r="B4491" s="15" t="s">
        <v>1432</v>
      </c>
      <c r="C4491" s="15" t="s">
        <v>1431</v>
      </c>
      <c r="D4491" s="15">
        <v>2000</v>
      </c>
      <c r="E4491" s="15">
        <v>4.4989999999999997</v>
      </c>
      <c r="F4491" s="15">
        <v>0</v>
      </c>
      <c r="G4491" s="15">
        <v>0.56699999999999995</v>
      </c>
      <c r="H4491" s="15">
        <v>3.863</v>
      </c>
      <c r="I4491" s="15">
        <v>2.5310000000000001</v>
      </c>
    </row>
    <row r="4492" spans="1:9" x14ac:dyDescent="0.2">
      <c r="A4492" s="15">
        <v>4491</v>
      </c>
      <c r="B4492" s="15" t="s">
        <v>511</v>
      </c>
      <c r="C4492" s="15" t="s">
        <v>1430</v>
      </c>
      <c r="D4492" s="15">
        <v>1977</v>
      </c>
      <c r="E4492" s="15">
        <v>4.4989999999999997</v>
      </c>
      <c r="F4492" s="15">
        <v>2.3029999999999999</v>
      </c>
      <c r="G4492" s="15">
        <v>2.4129999999999998</v>
      </c>
      <c r="H4492" s="15">
        <v>3.58</v>
      </c>
      <c r="I4492" s="15">
        <v>0</v>
      </c>
    </row>
    <row r="4493" spans="1:9" x14ac:dyDescent="0.2">
      <c r="A4493" s="15">
        <v>4492</v>
      </c>
      <c r="B4493" s="15" t="s">
        <v>1429</v>
      </c>
      <c r="C4493" s="15" t="s">
        <v>1428</v>
      </c>
      <c r="D4493" s="15">
        <v>1949</v>
      </c>
      <c r="E4493" s="15">
        <v>4.4989999999999997</v>
      </c>
      <c r="F4493" s="15">
        <v>2.875</v>
      </c>
      <c r="G4493" s="15">
        <v>1.5</v>
      </c>
      <c r="H4493" s="15">
        <v>0</v>
      </c>
      <c r="I4493" s="15">
        <v>0</v>
      </c>
    </row>
    <row r="4494" spans="1:9" x14ac:dyDescent="0.2">
      <c r="A4494" s="15">
        <v>4493</v>
      </c>
      <c r="B4494" s="15" t="s">
        <v>1000</v>
      </c>
      <c r="C4494" s="15" t="s">
        <v>1427</v>
      </c>
      <c r="D4494" s="15">
        <v>2007</v>
      </c>
      <c r="E4494" s="15">
        <v>4.4980000000000002</v>
      </c>
      <c r="F4494" s="15">
        <v>0.51200000000000001</v>
      </c>
      <c r="G4494" s="15">
        <v>0.54200000000000004</v>
      </c>
      <c r="H4494" s="15">
        <v>2.234</v>
      </c>
      <c r="I4494" s="15">
        <v>1.8859999999999999</v>
      </c>
    </row>
    <row r="4495" spans="1:9" x14ac:dyDescent="0.2">
      <c r="A4495" s="15">
        <v>4494</v>
      </c>
      <c r="B4495" s="15" t="s">
        <v>1426</v>
      </c>
      <c r="C4495" s="15" t="s">
        <v>1425</v>
      </c>
      <c r="D4495" s="15">
        <v>1997</v>
      </c>
      <c r="E4495" s="15">
        <v>4.4939999999999998</v>
      </c>
      <c r="F4495" s="15">
        <v>3.0649999999999999</v>
      </c>
      <c r="G4495" s="15">
        <v>0.53800000000000003</v>
      </c>
      <c r="H4495" s="15">
        <v>0.75</v>
      </c>
      <c r="I4495" s="15">
        <v>0.51500000000000001</v>
      </c>
    </row>
    <row r="4496" spans="1:9" x14ac:dyDescent="0.2">
      <c r="A4496" s="15">
        <v>4495</v>
      </c>
      <c r="B4496" s="15" t="s">
        <v>1424</v>
      </c>
      <c r="C4496" s="15" t="s">
        <v>1423</v>
      </c>
      <c r="D4496" s="15">
        <v>1992</v>
      </c>
      <c r="E4496" s="15">
        <v>4.4930000000000003</v>
      </c>
      <c r="F4496" s="15">
        <v>3.02</v>
      </c>
      <c r="G4496" s="15">
        <v>0.51600000000000001</v>
      </c>
      <c r="H4496" s="15">
        <v>0.52900000000000003</v>
      </c>
      <c r="I4496" s="15">
        <v>1.1839999999999999</v>
      </c>
    </row>
    <row r="4497" spans="1:9" x14ac:dyDescent="0.2">
      <c r="A4497" s="15">
        <v>4496</v>
      </c>
      <c r="B4497" s="15" t="s">
        <v>1422</v>
      </c>
      <c r="C4497" s="15" t="s">
        <v>1421</v>
      </c>
      <c r="D4497" s="15">
        <v>2008</v>
      </c>
      <c r="E4497" s="15">
        <v>4.4930000000000003</v>
      </c>
      <c r="F4497" s="15">
        <v>0</v>
      </c>
      <c r="G4497" s="15">
        <v>0.83299999999999996</v>
      </c>
      <c r="H4497" s="15">
        <v>7.68</v>
      </c>
      <c r="I4497" s="15">
        <v>0</v>
      </c>
    </row>
    <row r="4498" spans="1:9" x14ac:dyDescent="0.2">
      <c r="A4498" s="15">
        <v>4497</v>
      </c>
      <c r="B4498" s="15" t="s">
        <v>1420</v>
      </c>
      <c r="C4498" s="15" t="s">
        <v>1419</v>
      </c>
      <c r="D4498" s="15">
        <v>1975</v>
      </c>
      <c r="E4498" s="15">
        <v>4.492</v>
      </c>
      <c r="F4498" s="15">
        <v>2.7770000000000001</v>
      </c>
      <c r="G4498" s="15">
        <v>2.3330000000000002</v>
      </c>
      <c r="H4498" s="15">
        <v>0.56299999999999994</v>
      </c>
      <c r="I4498" s="15">
        <v>0.52800000000000002</v>
      </c>
    </row>
    <row r="4499" spans="1:9" x14ac:dyDescent="0.2">
      <c r="A4499" s="15">
        <v>4498</v>
      </c>
      <c r="B4499" s="15" t="s">
        <v>1418</v>
      </c>
      <c r="C4499" s="15" t="s">
        <v>1417</v>
      </c>
      <c r="D4499" s="15">
        <v>1982</v>
      </c>
      <c r="E4499" s="15">
        <v>4.492</v>
      </c>
      <c r="F4499" s="15">
        <v>1.284</v>
      </c>
      <c r="G4499" s="15">
        <v>4.1139999999999999</v>
      </c>
      <c r="H4499" s="15">
        <v>2.226</v>
      </c>
      <c r="I4499" s="15">
        <v>0</v>
      </c>
    </row>
    <row r="4500" spans="1:9" x14ac:dyDescent="0.2">
      <c r="A4500" s="15">
        <v>4499</v>
      </c>
      <c r="B4500" s="15" t="s">
        <v>1416</v>
      </c>
      <c r="C4500" s="15" t="s">
        <v>1415</v>
      </c>
      <c r="D4500" s="15">
        <v>1975</v>
      </c>
      <c r="E4500" s="15">
        <v>4.4889999999999999</v>
      </c>
      <c r="F4500" s="15">
        <v>3.7</v>
      </c>
      <c r="G4500" s="15">
        <v>2.2000000000000002</v>
      </c>
      <c r="H4500" s="15">
        <v>1.833</v>
      </c>
      <c r="I4500" s="15">
        <v>0</v>
      </c>
    </row>
    <row r="4501" spans="1:9" x14ac:dyDescent="0.2">
      <c r="A4501" s="15">
        <v>4500</v>
      </c>
      <c r="B4501" s="15" t="s">
        <v>1414</v>
      </c>
      <c r="C4501" s="15" t="s">
        <v>1413</v>
      </c>
      <c r="D4501" s="15">
        <v>1996</v>
      </c>
      <c r="E4501" s="15">
        <v>4.4880000000000004</v>
      </c>
      <c r="F4501" s="15">
        <v>0</v>
      </c>
      <c r="G4501" s="15">
        <v>2.25</v>
      </c>
      <c r="H4501" s="15">
        <v>5.6109999999999998</v>
      </c>
      <c r="I4501" s="15">
        <v>0.52600000000000002</v>
      </c>
    </row>
    <row r="4502" spans="1:9" x14ac:dyDescent="0.2">
      <c r="A4502" s="15">
        <v>4501</v>
      </c>
      <c r="B4502" s="15" t="s">
        <v>1412</v>
      </c>
      <c r="C4502" s="15" t="s">
        <v>1411</v>
      </c>
      <c r="D4502" s="15">
        <v>2000</v>
      </c>
      <c r="E4502" s="15">
        <v>4.4880000000000004</v>
      </c>
      <c r="F4502" s="15">
        <v>3.2050000000000001</v>
      </c>
      <c r="G4502" s="15">
        <v>0</v>
      </c>
      <c r="H4502" s="15">
        <v>2.2429999999999999</v>
      </c>
      <c r="I4502" s="15">
        <v>0.52900000000000003</v>
      </c>
    </row>
    <row r="4503" spans="1:9" x14ac:dyDescent="0.2">
      <c r="A4503" s="15">
        <v>4502</v>
      </c>
      <c r="B4503" s="15" t="s">
        <v>680</v>
      </c>
      <c r="C4503" s="15" t="s">
        <v>1410</v>
      </c>
      <c r="D4503" s="15">
        <v>1937</v>
      </c>
      <c r="E4503" s="15">
        <v>4.4870000000000001</v>
      </c>
      <c r="F4503" s="15">
        <v>3.5489999999999999</v>
      </c>
      <c r="G4503" s="15">
        <v>0</v>
      </c>
      <c r="H4503" s="15">
        <v>0.52200000000000002</v>
      </c>
      <c r="I4503" s="15">
        <v>0</v>
      </c>
    </row>
    <row r="4504" spans="1:9" x14ac:dyDescent="0.2">
      <c r="A4504" s="15">
        <v>4503</v>
      </c>
      <c r="B4504" s="15" t="s">
        <v>1409</v>
      </c>
      <c r="C4504" s="15" t="s">
        <v>1408</v>
      </c>
      <c r="D4504" s="15">
        <v>1966</v>
      </c>
      <c r="E4504" s="15">
        <v>4.4870000000000001</v>
      </c>
      <c r="F4504" s="15">
        <v>8.3989999999999991</v>
      </c>
      <c r="G4504" s="15">
        <v>1.581</v>
      </c>
      <c r="H4504" s="15">
        <v>0</v>
      </c>
      <c r="I4504" s="15">
        <v>0</v>
      </c>
    </row>
    <row r="4505" spans="1:9" x14ac:dyDescent="0.2">
      <c r="A4505" s="15">
        <v>4504</v>
      </c>
      <c r="B4505" s="15" t="s">
        <v>1407</v>
      </c>
      <c r="C4505" s="15" t="s">
        <v>1406</v>
      </c>
      <c r="D4505" s="15">
        <v>2011</v>
      </c>
      <c r="E4505" s="15">
        <v>4.4870000000000001</v>
      </c>
      <c r="F4505" s="15">
        <v>5.673</v>
      </c>
      <c r="G4505" s="15">
        <v>0.7</v>
      </c>
      <c r="H4505" s="15">
        <v>0</v>
      </c>
      <c r="I4505" s="15">
        <v>0</v>
      </c>
    </row>
    <row r="4506" spans="1:9" x14ac:dyDescent="0.2">
      <c r="A4506" s="15">
        <v>4505</v>
      </c>
      <c r="B4506" s="15" t="s">
        <v>919</v>
      </c>
      <c r="C4506" s="15" t="s">
        <v>1405</v>
      </c>
      <c r="D4506" s="15">
        <v>1978</v>
      </c>
      <c r="E4506" s="15">
        <v>4.4859999999999998</v>
      </c>
      <c r="F4506" s="15">
        <v>1.784</v>
      </c>
      <c r="G4506" s="15">
        <v>2.1429999999999998</v>
      </c>
      <c r="H4506" s="15">
        <v>4.6109999999999998</v>
      </c>
      <c r="I4506" s="15">
        <v>0</v>
      </c>
    </row>
    <row r="4507" spans="1:9" x14ac:dyDescent="0.2">
      <c r="A4507" s="15">
        <v>4506</v>
      </c>
      <c r="B4507" s="15" t="s">
        <v>1404</v>
      </c>
      <c r="C4507" s="15" t="s">
        <v>1403</v>
      </c>
      <c r="D4507" s="15">
        <v>2001</v>
      </c>
      <c r="E4507" s="15">
        <v>4.4859999999999998</v>
      </c>
      <c r="F4507" s="15">
        <v>1.054</v>
      </c>
      <c r="G4507" s="15">
        <v>1.25</v>
      </c>
      <c r="H4507" s="15">
        <v>3.798</v>
      </c>
      <c r="I4507" s="15">
        <v>0.57699999999999996</v>
      </c>
    </row>
    <row r="4508" spans="1:9" x14ac:dyDescent="0.2">
      <c r="A4508" s="15">
        <v>4507</v>
      </c>
      <c r="B4508" s="15" t="s">
        <v>1402</v>
      </c>
      <c r="C4508" s="15" t="s">
        <v>1401</v>
      </c>
      <c r="D4508" s="15">
        <v>2012</v>
      </c>
      <c r="E4508" s="15">
        <v>4.4859999999999998</v>
      </c>
      <c r="F4508" s="15">
        <v>4.6020000000000003</v>
      </c>
      <c r="G4508" s="15">
        <v>2.0259999999999998</v>
      </c>
      <c r="H4508" s="15">
        <v>1.236</v>
      </c>
      <c r="I4508" s="15">
        <v>0</v>
      </c>
    </row>
    <row r="4509" spans="1:9" x14ac:dyDescent="0.2">
      <c r="A4509" s="15">
        <v>4508</v>
      </c>
      <c r="B4509" s="15" t="s">
        <v>1400</v>
      </c>
      <c r="C4509" s="15" t="s">
        <v>1399</v>
      </c>
      <c r="D4509" s="15">
        <v>1955</v>
      </c>
      <c r="E4509" s="15">
        <v>4.4850000000000003</v>
      </c>
      <c r="F4509" s="15">
        <v>3.6789999999999998</v>
      </c>
      <c r="G4509" s="15">
        <v>0.55000000000000004</v>
      </c>
      <c r="H4509" s="15">
        <v>0</v>
      </c>
      <c r="I4509" s="15">
        <v>0.51800000000000002</v>
      </c>
    </row>
    <row r="4510" spans="1:9" x14ac:dyDescent="0.2">
      <c r="A4510" s="15">
        <v>4509</v>
      </c>
      <c r="B4510" s="15" t="s">
        <v>871</v>
      </c>
      <c r="C4510" s="15" t="s">
        <v>1398</v>
      </c>
      <c r="D4510" s="15">
        <v>2008</v>
      </c>
      <c r="E4510" s="15">
        <v>4.4850000000000003</v>
      </c>
      <c r="F4510" s="15">
        <v>0.51400000000000001</v>
      </c>
      <c r="G4510" s="15">
        <v>0</v>
      </c>
      <c r="H4510" s="15">
        <v>5.3780000000000001</v>
      </c>
      <c r="I4510" s="15">
        <v>1.046</v>
      </c>
    </row>
    <row r="4511" spans="1:9" x14ac:dyDescent="0.2">
      <c r="A4511" s="15">
        <v>4510</v>
      </c>
      <c r="B4511" s="15" t="s">
        <v>1397</v>
      </c>
      <c r="C4511" s="15" t="s">
        <v>1396</v>
      </c>
      <c r="D4511" s="15">
        <v>1945</v>
      </c>
      <c r="E4511" s="15">
        <v>4.484</v>
      </c>
      <c r="F4511" s="15">
        <v>3.8650000000000002</v>
      </c>
      <c r="G4511" s="15">
        <v>0</v>
      </c>
      <c r="H4511" s="15">
        <v>0.51200000000000001</v>
      </c>
      <c r="I4511" s="15">
        <v>0</v>
      </c>
    </row>
    <row r="4512" spans="1:9" x14ac:dyDescent="0.2">
      <c r="A4512" s="15">
        <v>4511</v>
      </c>
      <c r="B4512" s="15" t="s">
        <v>1395</v>
      </c>
      <c r="C4512" s="15" t="s">
        <v>1394</v>
      </c>
      <c r="D4512" s="15">
        <v>1959</v>
      </c>
      <c r="E4512" s="15">
        <v>4.4829999999999997</v>
      </c>
      <c r="F4512" s="15">
        <v>4.2089999999999996</v>
      </c>
      <c r="G4512" s="15">
        <v>0.66700000000000004</v>
      </c>
      <c r="H4512" s="15">
        <v>0.51300000000000001</v>
      </c>
      <c r="I4512" s="15">
        <v>0</v>
      </c>
    </row>
    <row r="4513" spans="1:9" x14ac:dyDescent="0.2">
      <c r="A4513" s="15">
        <v>4512</v>
      </c>
      <c r="B4513" s="15" t="s">
        <v>1393</v>
      </c>
      <c r="C4513" s="15" t="s">
        <v>1392</v>
      </c>
      <c r="D4513" s="15">
        <v>1971</v>
      </c>
      <c r="E4513" s="15">
        <v>4.4820000000000002</v>
      </c>
      <c r="F4513" s="15">
        <v>7.4390000000000001</v>
      </c>
      <c r="G4513" s="15">
        <v>1.163</v>
      </c>
      <c r="H4513" s="15">
        <v>0.53600000000000003</v>
      </c>
      <c r="I4513" s="15">
        <v>0</v>
      </c>
    </row>
    <row r="4514" spans="1:9" x14ac:dyDescent="0.2">
      <c r="A4514" s="15">
        <v>4513</v>
      </c>
      <c r="B4514" s="15" t="s">
        <v>572</v>
      </c>
      <c r="C4514" s="15" t="s">
        <v>1391</v>
      </c>
      <c r="D4514" s="15">
        <v>1931</v>
      </c>
      <c r="E4514" s="15">
        <v>4.4809999999999999</v>
      </c>
      <c r="F4514" s="15">
        <v>2.6539999999999999</v>
      </c>
      <c r="G4514" s="15">
        <v>0</v>
      </c>
      <c r="H4514" s="15">
        <v>0.51900000000000002</v>
      </c>
      <c r="I4514" s="15">
        <v>0.51800000000000002</v>
      </c>
    </row>
    <row r="4515" spans="1:9" x14ac:dyDescent="0.2">
      <c r="A4515" s="15">
        <v>4514</v>
      </c>
      <c r="B4515" s="15" t="s">
        <v>963</v>
      </c>
      <c r="C4515" s="15" t="s">
        <v>1390</v>
      </c>
      <c r="D4515" s="15">
        <v>1997</v>
      </c>
      <c r="E4515" s="15">
        <v>4.4809999999999999</v>
      </c>
      <c r="F4515" s="15">
        <v>3.61</v>
      </c>
      <c r="G4515" s="15">
        <v>0.93300000000000005</v>
      </c>
      <c r="H4515" s="15">
        <v>1.048</v>
      </c>
      <c r="I4515" s="15">
        <v>0</v>
      </c>
    </row>
    <row r="4516" spans="1:9" x14ac:dyDescent="0.2">
      <c r="A4516" s="15">
        <v>4515</v>
      </c>
      <c r="B4516" s="15" t="s">
        <v>1389</v>
      </c>
      <c r="C4516" s="15" t="s">
        <v>1388</v>
      </c>
      <c r="D4516" s="15">
        <v>1972</v>
      </c>
      <c r="E4516" s="15">
        <v>4.4800000000000004</v>
      </c>
      <c r="F4516" s="15">
        <v>4.41</v>
      </c>
      <c r="G4516" s="15">
        <v>1.159</v>
      </c>
      <c r="H4516" s="15">
        <v>0.64300000000000002</v>
      </c>
      <c r="I4516" s="15">
        <v>0.51300000000000001</v>
      </c>
    </row>
    <row r="4517" spans="1:9" x14ac:dyDescent="0.2">
      <c r="A4517" s="15">
        <v>4516</v>
      </c>
      <c r="B4517" s="15" t="s">
        <v>1387</v>
      </c>
      <c r="C4517" s="15" t="s">
        <v>1386</v>
      </c>
      <c r="D4517" s="15">
        <v>1963</v>
      </c>
      <c r="E4517" s="15">
        <v>4.4790000000000001</v>
      </c>
      <c r="F4517" s="15">
        <v>0.2</v>
      </c>
      <c r="G4517" s="15">
        <v>3.7709999999999999</v>
      </c>
      <c r="H4517" s="15">
        <v>2.1429999999999998</v>
      </c>
      <c r="I4517" s="15">
        <v>0</v>
      </c>
    </row>
    <row r="4518" spans="1:9" x14ac:dyDescent="0.2">
      <c r="A4518" s="15">
        <v>4517</v>
      </c>
      <c r="B4518" s="15" t="s">
        <v>1385</v>
      </c>
      <c r="C4518" s="15" t="s">
        <v>1384</v>
      </c>
      <c r="D4518" s="15">
        <v>1972</v>
      </c>
      <c r="E4518" s="15">
        <v>4.4779999999999998</v>
      </c>
      <c r="F4518" s="15">
        <v>6.7640000000000002</v>
      </c>
      <c r="G4518" s="15">
        <v>0.55900000000000005</v>
      </c>
      <c r="H4518" s="15">
        <v>0.64300000000000002</v>
      </c>
      <c r="I4518" s="15">
        <v>0</v>
      </c>
    </row>
    <row r="4519" spans="1:9" x14ac:dyDescent="0.2">
      <c r="A4519" s="15">
        <v>4518</v>
      </c>
      <c r="B4519" s="15" t="s">
        <v>1383</v>
      </c>
      <c r="C4519" s="15" t="s">
        <v>1382</v>
      </c>
      <c r="D4519" s="15">
        <v>1981</v>
      </c>
      <c r="E4519" s="15">
        <v>4.4779999999999998</v>
      </c>
      <c r="F4519" s="15">
        <v>3.3279999999999998</v>
      </c>
      <c r="G4519" s="15">
        <v>0.83299999999999996</v>
      </c>
      <c r="H4519" s="15">
        <v>1.5</v>
      </c>
      <c r="I4519" s="15">
        <v>0.52200000000000002</v>
      </c>
    </row>
    <row r="4520" spans="1:9" x14ac:dyDescent="0.2">
      <c r="A4520" s="15">
        <v>4519</v>
      </c>
      <c r="B4520" s="15" t="s">
        <v>1381</v>
      </c>
      <c r="C4520" s="15" t="s">
        <v>1380</v>
      </c>
      <c r="D4520" s="15">
        <v>2012</v>
      </c>
      <c r="E4520" s="15">
        <v>4.4779999999999998</v>
      </c>
      <c r="F4520" s="15">
        <v>5.9530000000000003</v>
      </c>
      <c r="G4520" s="15">
        <v>1.0349999999999999</v>
      </c>
      <c r="H4520" s="15">
        <v>0.51100000000000001</v>
      </c>
      <c r="I4520" s="15">
        <v>0</v>
      </c>
    </row>
    <row r="4521" spans="1:9" x14ac:dyDescent="0.2">
      <c r="A4521" s="15">
        <v>4520</v>
      </c>
      <c r="B4521" s="15" t="s">
        <v>1379</v>
      </c>
      <c r="C4521" s="15" t="s">
        <v>1378</v>
      </c>
      <c r="D4521" s="15">
        <v>1987</v>
      </c>
      <c r="E4521" s="15">
        <v>4.476</v>
      </c>
      <c r="F4521" s="15">
        <v>4.4020000000000001</v>
      </c>
      <c r="G4521" s="15">
        <v>0.51700000000000002</v>
      </c>
      <c r="H4521" s="15">
        <v>0</v>
      </c>
      <c r="I4521" s="15">
        <v>0.51600000000000001</v>
      </c>
    </row>
    <row r="4522" spans="1:9" x14ac:dyDescent="0.2">
      <c r="A4522" s="15">
        <v>4521</v>
      </c>
      <c r="B4522" s="15" t="s">
        <v>1377</v>
      </c>
      <c r="C4522" s="15" t="s">
        <v>1376</v>
      </c>
      <c r="D4522" s="15">
        <v>2012</v>
      </c>
      <c r="E4522" s="15">
        <v>4.476</v>
      </c>
      <c r="F4522" s="15">
        <v>5.8230000000000004</v>
      </c>
      <c r="G4522" s="15">
        <v>0.51800000000000002</v>
      </c>
      <c r="H4522" s="15">
        <v>1.3919999999999999</v>
      </c>
      <c r="I4522" s="15">
        <v>0</v>
      </c>
    </row>
    <row r="4523" spans="1:9" x14ac:dyDescent="0.2">
      <c r="A4523" s="15">
        <v>4522</v>
      </c>
      <c r="B4523" s="15" t="s">
        <v>1375</v>
      </c>
      <c r="C4523" s="15" t="s">
        <v>1374</v>
      </c>
      <c r="D4523" s="15">
        <v>1941</v>
      </c>
      <c r="E4523" s="15">
        <v>4.4749999999999996</v>
      </c>
      <c r="F4523" s="15">
        <v>1.2</v>
      </c>
      <c r="G4523" s="15">
        <v>3</v>
      </c>
      <c r="H4523" s="15">
        <v>0</v>
      </c>
      <c r="I4523" s="15">
        <v>0</v>
      </c>
    </row>
    <row r="4524" spans="1:9" x14ac:dyDescent="0.2">
      <c r="A4524" s="15">
        <v>4523</v>
      </c>
      <c r="B4524" s="15" t="s">
        <v>1373</v>
      </c>
      <c r="C4524" s="15" t="s">
        <v>1372</v>
      </c>
      <c r="D4524" s="15">
        <v>1970</v>
      </c>
      <c r="E4524" s="15">
        <v>4.4740000000000002</v>
      </c>
      <c r="F4524" s="15">
        <v>2.9750000000000001</v>
      </c>
      <c r="G4524" s="15">
        <v>1.0669999999999999</v>
      </c>
      <c r="H4524" s="15">
        <v>4.2380000000000004</v>
      </c>
      <c r="I4524" s="15">
        <v>0</v>
      </c>
    </row>
    <row r="4525" spans="1:9" x14ac:dyDescent="0.2">
      <c r="A4525" s="15">
        <v>4524</v>
      </c>
      <c r="B4525" s="15" t="s">
        <v>1371</v>
      </c>
      <c r="C4525" s="15" t="s">
        <v>1370</v>
      </c>
      <c r="D4525" s="15">
        <v>1978</v>
      </c>
      <c r="E4525" s="15">
        <v>4.4720000000000004</v>
      </c>
      <c r="F4525" s="15">
        <v>1.587</v>
      </c>
      <c r="G4525" s="15">
        <v>2.75</v>
      </c>
      <c r="H4525" s="15">
        <v>1.9890000000000001</v>
      </c>
      <c r="I4525" s="15">
        <v>0.51</v>
      </c>
    </row>
    <row r="4526" spans="1:9" x14ac:dyDescent="0.2">
      <c r="A4526" s="15">
        <v>4525</v>
      </c>
      <c r="B4526" s="15" t="s">
        <v>1369</v>
      </c>
      <c r="C4526" s="15" t="s">
        <v>1368</v>
      </c>
      <c r="D4526" s="15">
        <v>2009</v>
      </c>
      <c r="E4526" s="15">
        <v>4.4720000000000004</v>
      </c>
      <c r="F4526" s="15">
        <v>2.8889999999999998</v>
      </c>
      <c r="G4526" s="15">
        <v>1.042</v>
      </c>
      <c r="H4526" s="15">
        <v>3.399</v>
      </c>
      <c r="I4526" s="15">
        <v>0</v>
      </c>
    </row>
    <row r="4527" spans="1:9" x14ac:dyDescent="0.2">
      <c r="A4527" s="15">
        <v>4526</v>
      </c>
      <c r="B4527" s="15" t="s">
        <v>696</v>
      </c>
      <c r="C4527" s="15" t="s">
        <v>1367</v>
      </c>
      <c r="D4527" s="15">
        <v>2002</v>
      </c>
      <c r="E4527" s="15">
        <v>4.4710000000000001</v>
      </c>
      <c r="F4527" s="15">
        <v>3.4990000000000001</v>
      </c>
      <c r="G4527" s="15">
        <v>0.52400000000000002</v>
      </c>
      <c r="H4527" s="15">
        <v>0</v>
      </c>
      <c r="I4527" s="15">
        <v>0.53700000000000003</v>
      </c>
    </row>
    <row r="4528" spans="1:9" x14ac:dyDescent="0.2">
      <c r="A4528" s="15">
        <v>4527</v>
      </c>
      <c r="B4528" s="15" t="s">
        <v>712</v>
      </c>
      <c r="C4528" s="15" t="s">
        <v>1366</v>
      </c>
      <c r="D4528" s="15">
        <v>1987</v>
      </c>
      <c r="E4528" s="15">
        <v>4.4710000000000001</v>
      </c>
      <c r="F4528" s="15">
        <v>2.427</v>
      </c>
      <c r="G4528" s="15">
        <v>1.103</v>
      </c>
      <c r="H4528" s="15">
        <v>4.8639999999999999</v>
      </c>
      <c r="I4528" s="15">
        <v>0</v>
      </c>
    </row>
    <row r="4529" spans="1:9" x14ac:dyDescent="0.2">
      <c r="A4529" s="15">
        <v>4528</v>
      </c>
      <c r="B4529" s="15" t="s">
        <v>1365</v>
      </c>
      <c r="C4529" s="15" t="s">
        <v>1364</v>
      </c>
      <c r="D4529" s="15">
        <v>2005</v>
      </c>
      <c r="E4529" s="15">
        <v>4.4710000000000001</v>
      </c>
      <c r="F4529" s="15">
        <v>3.2770000000000001</v>
      </c>
      <c r="G4529" s="15">
        <v>2.6</v>
      </c>
      <c r="H4529" s="15">
        <v>0</v>
      </c>
      <c r="I4529" s="15">
        <v>0</v>
      </c>
    </row>
    <row r="4530" spans="1:9" x14ac:dyDescent="0.2">
      <c r="A4530" s="15">
        <v>4529</v>
      </c>
      <c r="B4530" s="15" t="s">
        <v>922</v>
      </c>
      <c r="C4530" s="15" t="s">
        <v>1363</v>
      </c>
      <c r="D4530" s="15">
        <v>1992</v>
      </c>
      <c r="E4530" s="15">
        <v>4.468</v>
      </c>
      <c r="F4530" s="15">
        <v>1.111</v>
      </c>
      <c r="G4530" s="15">
        <v>1</v>
      </c>
      <c r="H4530" s="15">
        <v>4.4960000000000004</v>
      </c>
      <c r="I4530" s="15">
        <v>1.06</v>
      </c>
    </row>
    <row r="4531" spans="1:9" x14ac:dyDescent="0.2">
      <c r="A4531" s="15">
        <v>4530</v>
      </c>
      <c r="B4531" s="15" t="s">
        <v>1351</v>
      </c>
      <c r="C4531" s="15" t="s">
        <v>1362</v>
      </c>
      <c r="D4531" s="15">
        <v>1965</v>
      </c>
      <c r="E4531" s="15">
        <v>4.468</v>
      </c>
      <c r="F4531" s="15">
        <v>3.331</v>
      </c>
      <c r="G4531" s="15">
        <v>3.5910000000000002</v>
      </c>
      <c r="H4531" s="15">
        <v>0.55000000000000004</v>
      </c>
      <c r="I4531" s="15">
        <v>0</v>
      </c>
    </row>
    <row r="4532" spans="1:9" x14ac:dyDescent="0.2">
      <c r="A4532" s="15">
        <v>4531</v>
      </c>
      <c r="B4532" s="15" t="s">
        <v>1361</v>
      </c>
      <c r="C4532" s="15" t="s">
        <v>1360</v>
      </c>
      <c r="D4532" s="15">
        <v>1959</v>
      </c>
      <c r="E4532" s="15">
        <v>4.4669999999999996</v>
      </c>
      <c r="F4532" s="15">
        <v>5.5309999999999997</v>
      </c>
      <c r="G4532" s="15">
        <v>0.58299999999999996</v>
      </c>
      <c r="H4532" s="15">
        <v>0</v>
      </c>
      <c r="I4532" s="15">
        <v>0</v>
      </c>
    </row>
    <row r="4533" spans="1:9" x14ac:dyDescent="0.2">
      <c r="A4533" s="15">
        <v>4532</v>
      </c>
      <c r="B4533" s="15" t="s">
        <v>1359</v>
      </c>
      <c r="C4533" s="15" t="s">
        <v>1358</v>
      </c>
      <c r="D4533" s="15">
        <v>2011</v>
      </c>
      <c r="E4533" s="15">
        <v>4.4669999999999996</v>
      </c>
      <c r="F4533" s="15">
        <v>3.1120000000000001</v>
      </c>
      <c r="G4533" s="15">
        <v>2.0289999999999999</v>
      </c>
      <c r="H4533" s="15">
        <v>0.59099999999999997</v>
      </c>
      <c r="I4533" s="15">
        <v>0</v>
      </c>
    </row>
    <row r="4534" spans="1:9" x14ac:dyDescent="0.2">
      <c r="A4534" s="15">
        <v>4533</v>
      </c>
      <c r="B4534" s="15" t="s">
        <v>1357</v>
      </c>
      <c r="C4534" s="15" t="s">
        <v>1356</v>
      </c>
      <c r="D4534" s="15">
        <v>2003</v>
      </c>
      <c r="E4534" s="15">
        <v>4.4669999999999996</v>
      </c>
      <c r="F4534" s="15">
        <v>0</v>
      </c>
      <c r="G4534" s="15">
        <v>4.6020000000000003</v>
      </c>
      <c r="H4534" s="15">
        <v>2.2749999999999999</v>
      </c>
      <c r="I4534" s="15">
        <v>0</v>
      </c>
    </row>
    <row r="4535" spans="1:9" x14ac:dyDescent="0.2">
      <c r="A4535" s="15">
        <v>4534</v>
      </c>
      <c r="B4535" s="15" t="s">
        <v>1355</v>
      </c>
      <c r="C4535" s="15" t="s">
        <v>1354</v>
      </c>
      <c r="D4535" s="15">
        <v>1976</v>
      </c>
      <c r="E4535" s="15">
        <v>4.4660000000000002</v>
      </c>
      <c r="F4535" s="15">
        <v>5.7770000000000001</v>
      </c>
      <c r="G4535" s="15">
        <v>1.327</v>
      </c>
      <c r="H4535" s="15">
        <v>0.6</v>
      </c>
      <c r="I4535" s="15">
        <v>0</v>
      </c>
    </row>
    <row r="4536" spans="1:9" x14ac:dyDescent="0.2">
      <c r="A4536" s="15">
        <v>4535</v>
      </c>
      <c r="B4536" s="15" t="s">
        <v>586</v>
      </c>
      <c r="C4536" s="15" t="s">
        <v>1353</v>
      </c>
      <c r="D4536" s="15">
        <v>1975</v>
      </c>
      <c r="E4536" s="15">
        <v>4.4660000000000002</v>
      </c>
      <c r="F4536" s="15">
        <v>2.8959999999999999</v>
      </c>
      <c r="G4536" s="15">
        <v>3.774</v>
      </c>
      <c r="H4536" s="15">
        <v>0.55300000000000005</v>
      </c>
      <c r="I4536" s="15">
        <v>0</v>
      </c>
    </row>
    <row r="4537" spans="1:9" x14ac:dyDescent="0.2">
      <c r="A4537" s="15">
        <v>4536</v>
      </c>
      <c r="B4537" s="15" t="s">
        <v>1260</v>
      </c>
      <c r="C4537" s="15" t="s">
        <v>1352</v>
      </c>
      <c r="D4537" s="15">
        <v>1981</v>
      </c>
      <c r="E4537" s="15">
        <v>4.4649999999999999</v>
      </c>
      <c r="F4537" s="15">
        <v>2.31</v>
      </c>
      <c r="G4537" s="15">
        <v>2.7440000000000002</v>
      </c>
      <c r="H4537" s="15">
        <v>2.9740000000000002</v>
      </c>
      <c r="I4537" s="15">
        <v>0</v>
      </c>
    </row>
    <row r="4538" spans="1:9" x14ac:dyDescent="0.2">
      <c r="A4538" s="15">
        <v>4537</v>
      </c>
      <c r="B4538" s="15" t="s">
        <v>1351</v>
      </c>
      <c r="C4538" s="15" t="s">
        <v>1350</v>
      </c>
      <c r="D4538" s="15">
        <v>1967</v>
      </c>
      <c r="E4538" s="15">
        <v>4.4640000000000004</v>
      </c>
      <c r="F4538" s="15">
        <v>4.984</v>
      </c>
      <c r="G4538" s="15">
        <v>2.3170000000000002</v>
      </c>
      <c r="H4538" s="15">
        <v>1.325</v>
      </c>
      <c r="I4538" s="15">
        <v>0</v>
      </c>
    </row>
    <row r="4539" spans="1:9" x14ac:dyDescent="0.2">
      <c r="A4539" s="15">
        <v>4538</v>
      </c>
      <c r="B4539" s="15" t="s">
        <v>1349</v>
      </c>
      <c r="C4539" s="15" t="s">
        <v>1348</v>
      </c>
      <c r="D4539" s="15">
        <v>2001</v>
      </c>
      <c r="E4539" s="15">
        <v>4.4630000000000001</v>
      </c>
      <c r="F4539" s="15">
        <v>0</v>
      </c>
      <c r="G4539" s="15">
        <v>2.6669999999999998</v>
      </c>
      <c r="H4539" s="15">
        <v>7.5670000000000002</v>
      </c>
      <c r="I4539" s="15">
        <v>0</v>
      </c>
    </row>
    <row r="4540" spans="1:9" x14ac:dyDescent="0.2">
      <c r="A4540" s="15">
        <v>4539</v>
      </c>
      <c r="B4540" s="15" t="s">
        <v>735</v>
      </c>
      <c r="C4540" s="15" t="s">
        <v>1347</v>
      </c>
      <c r="D4540" s="15">
        <v>2003</v>
      </c>
      <c r="E4540" s="15">
        <v>4.4610000000000003</v>
      </c>
      <c r="F4540" s="15">
        <v>2.1579999999999999</v>
      </c>
      <c r="G4540" s="15">
        <v>1.099</v>
      </c>
      <c r="H4540" s="15">
        <v>1.216</v>
      </c>
      <c r="I4540" s="15">
        <v>0.51100000000000001</v>
      </c>
    </row>
    <row r="4541" spans="1:9" x14ac:dyDescent="0.2">
      <c r="A4541" s="15">
        <v>4540</v>
      </c>
      <c r="B4541" s="15" t="s">
        <v>1346</v>
      </c>
      <c r="C4541" s="15" t="s">
        <v>1345</v>
      </c>
      <c r="D4541" s="15">
        <v>1994</v>
      </c>
      <c r="E4541" s="15">
        <v>4.4589999999999996</v>
      </c>
      <c r="F4541" s="15">
        <v>0</v>
      </c>
      <c r="G4541" s="15">
        <v>0.58299999999999996</v>
      </c>
      <c r="H4541" s="15">
        <v>11.664</v>
      </c>
      <c r="I4541" s="15">
        <v>0</v>
      </c>
    </row>
    <row r="4542" spans="1:9" x14ac:dyDescent="0.2">
      <c r="A4542" s="15">
        <v>4541</v>
      </c>
      <c r="B4542" s="15" t="s">
        <v>1344</v>
      </c>
      <c r="C4542" s="15" t="s">
        <v>1343</v>
      </c>
      <c r="D4542" s="15">
        <v>1978</v>
      </c>
      <c r="E4542" s="15">
        <v>4.4589999999999996</v>
      </c>
      <c r="F4542" s="15">
        <v>3.4580000000000002</v>
      </c>
      <c r="G4542" s="15">
        <v>2.5270000000000001</v>
      </c>
      <c r="H4542" s="15">
        <v>1.7270000000000001</v>
      </c>
      <c r="I4542" s="15">
        <v>0</v>
      </c>
    </row>
    <row r="4543" spans="1:9" x14ac:dyDescent="0.2">
      <c r="A4543" s="15">
        <v>4542</v>
      </c>
      <c r="B4543" s="15" t="s">
        <v>832</v>
      </c>
      <c r="C4543" s="15" t="s">
        <v>1342</v>
      </c>
      <c r="D4543" s="15">
        <v>1983</v>
      </c>
      <c r="E4543" s="15">
        <v>4.4589999999999996</v>
      </c>
      <c r="F4543" s="15">
        <v>1.0649999999999999</v>
      </c>
      <c r="G4543" s="15">
        <v>4.0830000000000002</v>
      </c>
      <c r="H4543" s="15">
        <v>1.1439999999999999</v>
      </c>
      <c r="I4543" s="15">
        <v>0.51400000000000001</v>
      </c>
    </row>
    <row r="4544" spans="1:9" x14ac:dyDescent="0.2">
      <c r="A4544" s="15">
        <v>4543</v>
      </c>
      <c r="B4544" s="15" t="s">
        <v>724</v>
      </c>
      <c r="C4544" s="15" t="s">
        <v>1341</v>
      </c>
      <c r="D4544" s="15">
        <v>1942</v>
      </c>
      <c r="E4544" s="15">
        <v>4.4580000000000002</v>
      </c>
      <c r="F4544" s="15">
        <v>1.855</v>
      </c>
      <c r="G4544" s="15">
        <v>1.5</v>
      </c>
      <c r="H4544" s="15">
        <v>0</v>
      </c>
      <c r="I4544" s="15">
        <v>0.51100000000000001</v>
      </c>
    </row>
    <row r="4545" spans="1:9" x14ac:dyDescent="0.2">
      <c r="A4545" s="15">
        <v>4544</v>
      </c>
      <c r="B4545" s="15" t="s">
        <v>1340</v>
      </c>
      <c r="C4545" s="15" t="s">
        <v>1339</v>
      </c>
      <c r="D4545" s="15">
        <v>1981</v>
      </c>
      <c r="E4545" s="15">
        <v>4.4580000000000002</v>
      </c>
      <c r="F4545" s="15">
        <v>0.79200000000000004</v>
      </c>
      <c r="G4545" s="15">
        <v>3.851</v>
      </c>
      <c r="H4545" s="15">
        <v>3.8959999999999999</v>
      </c>
      <c r="I4545" s="15">
        <v>0</v>
      </c>
    </row>
    <row r="4546" spans="1:9" x14ac:dyDescent="0.2">
      <c r="A4546" s="15">
        <v>4545</v>
      </c>
      <c r="B4546" s="15" t="s">
        <v>786</v>
      </c>
      <c r="C4546" s="15" t="s">
        <v>1338</v>
      </c>
      <c r="D4546" s="15">
        <v>1991</v>
      </c>
      <c r="E4546" s="15">
        <v>4.4580000000000002</v>
      </c>
      <c r="F4546" s="15">
        <v>2.851</v>
      </c>
      <c r="G4546" s="15">
        <v>0.51400000000000001</v>
      </c>
      <c r="H4546" s="15">
        <v>1.839</v>
      </c>
      <c r="I4546" s="15">
        <v>1.1579999999999999</v>
      </c>
    </row>
    <row r="4547" spans="1:9" x14ac:dyDescent="0.2">
      <c r="A4547" s="15">
        <v>4546</v>
      </c>
      <c r="B4547" s="15" t="s">
        <v>1337</v>
      </c>
      <c r="C4547" s="15" t="s">
        <v>989</v>
      </c>
      <c r="D4547" s="15">
        <v>1965</v>
      </c>
      <c r="E4547" s="15">
        <v>4.4569999999999999</v>
      </c>
      <c r="F4547" s="15">
        <v>4.8460000000000001</v>
      </c>
      <c r="G4547" s="15">
        <v>3.8330000000000002</v>
      </c>
      <c r="H4547" s="15">
        <v>0</v>
      </c>
      <c r="I4547" s="15">
        <v>0</v>
      </c>
    </row>
    <row r="4548" spans="1:9" x14ac:dyDescent="0.2">
      <c r="A4548" s="15">
        <v>4547</v>
      </c>
      <c r="B4548" s="15" t="s">
        <v>1336</v>
      </c>
      <c r="C4548" s="15" t="s">
        <v>1335</v>
      </c>
      <c r="D4548" s="15">
        <v>1978</v>
      </c>
      <c r="E4548" s="15">
        <v>4.4560000000000004</v>
      </c>
      <c r="F4548" s="15">
        <v>1.2290000000000001</v>
      </c>
      <c r="G4548" s="15">
        <v>1.125</v>
      </c>
      <c r="H4548" s="15">
        <v>4.3029999999999999</v>
      </c>
      <c r="I4548" s="15">
        <v>0.51100000000000001</v>
      </c>
    </row>
    <row r="4549" spans="1:9" x14ac:dyDescent="0.2">
      <c r="A4549" s="15">
        <v>4548</v>
      </c>
      <c r="B4549" s="15" t="s">
        <v>546</v>
      </c>
      <c r="C4549" s="15" t="s">
        <v>1334</v>
      </c>
      <c r="D4549" s="15">
        <v>2006</v>
      </c>
      <c r="E4549" s="15">
        <v>4.4550000000000001</v>
      </c>
      <c r="F4549" s="15">
        <v>4.3570000000000002</v>
      </c>
      <c r="G4549" s="15">
        <v>0.54800000000000004</v>
      </c>
      <c r="H4549" s="15">
        <v>1.052</v>
      </c>
      <c r="I4549" s="15">
        <v>0</v>
      </c>
    </row>
    <row r="4550" spans="1:9" x14ac:dyDescent="0.2">
      <c r="A4550" s="15">
        <v>4549</v>
      </c>
      <c r="B4550" s="15" t="s">
        <v>1333</v>
      </c>
      <c r="C4550" s="15" t="s">
        <v>1332</v>
      </c>
      <c r="D4550" s="15">
        <v>2008</v>
      </c>
      <c r="E4550" s="15">
        <v>4.4550000000000001</v>
      </c>
      <c r="F4550" s="15">
        <v>5.5469999999999997</v>
      </c>
      <c r="G4550" s="15">
        <v>0.52100000000000002</v>
      </c>
      <c r="H4550" s="15">
        <v>0</v>
      </c>
      <c r="I4550" s="15">
        <v>0</v>
      </c>
    </row>
    <row r="4551" spans="1:9" x14ac:dyDescent="0.2">
      <c r="A4551" s="15">
        <v>4550</v>
      </c>
      <c r="B4551" s="15" t="s">
        <v>1331</v>
      </c>
      <c r="C4551" s="15" t="s">
        <v>1330</v>
      </c>
      <c r="D4551" s="15">
        <v>1986</v>
      </c>
      <c r="E4551" s="15">
        <v>4.4550000000000001</v>
      </c>
      <c r="F4551" s="15">
        <v>0.71799999999999997</v>
      </c>
      <c r="G4551" s="15">
        <v>2.5830000000000002</v>
      </c>
      <c r="H4551" s="15">
        <v>6.39</v>
      </c>
      <c r="I4551" s="15">
        <v>0</v>
      </c>
    </row>
    <row r="4552" spans="1:9" x14ac:dyDescent="0.2">
      <c r="A4552" s="15">
        <v>4551</v>
      </c>
      <c r="B4552" s="15" t="s">
        <v>517</v>
      </c>
      <c r="C4552" s="15" t="s">
        <v>1329</v>
      </c>
      <c r="D4552" s="15">
        <v>1955</v>
      </c>
      <c r="E4552" s="15">
        <v>4.4539999999999997</v>
      </c>
      <c r="F4552" s="15">
        <v>2.4430000000000001</v>
      </c>
      <c r="G4552" s="15">
        <v>0.54200000000000004</v>
      </c>
      <c r="H4552" s="15">
        <v>0.57099999999999995</v>
      </c>
      <c r="I4552" s="15">
        <v>0.51100000000000001</v>
      </c>
    </row>
    <row r="4553" spans="1:9" x14ac:dyDescent="0.2">
      <c r="A4553" s="15">
        <v>4552</v>
      </c>
      <c r="B4553" s="15" t="s">
        <v>1328</v>
      </c>
      <c r="C4553" s="15" t="s">
        <v>1327</v>
      </c>
      <c r="D4553" s="15">
        <v>1975</v>
      </c>
      <c r="E4553" s="15">
        <v>4.4530000000000003</v>
      </c>
      <c r="F4553" s="15">
        <v>1.6060000000000001</v>
      </c>
      <c r="G4553" s="15">
        <v>1.7749999999999999</v>
      </c>
      <c r="H4553" s="15">
        <v>5.0259999999999998</v>
      </c>
      <c r="I4553" s="15">
        <v>0</v>
      </c>
    </row>
    <row r="4554" spans="1:9" x14ac:dyDescent="0.2">
      <c r="A4554" s="15">
        <v>4553</v>
      </c>
      <c r="B4554" s="15" t="s">
        <v>1326</v>
      </c>
      <c r="C4554" s="15" t="s">
        <v>1325</v>
      </c>
      <c r="D4554" s="15">
        <v>2012</v>
      </c>
      <c r="E4554" s="15">
        <v>4.4509999999999996</v>
      </c>
      <c r="F4554" s="15">
        <v>5.8879999999999999</v>
      </c>
      <c r="G4554" s="15">
        <v>0</v>
      </c>
      <c r="H4554" s="15">
        <v>3</v>
      </c>
      <c r="I4554" s="15">
        <v>0</v>
      </c>
    </row>
    <row r="4555" spans="1:9" x14ac:dyDescent="0.2">
      <c r="A4555" s="15">
        <v>4554</v>
      </c>
      <c r="B4555" s="15" t="s">
        <v>1324</v>
      </c>
      <c r="C4555" s="15" t="s">
        <v>1323</v>
      </c>
      <c r="D4555" s="15">
        <v>1966</v>
      </c>
      <c r="E4555" s="15">
        <v>4.45</v>
      </c>
      <c r="F4555" s="15">
        <v>7.1040000000000001</v>
      </c>
      <c r="G4555" s="15">
        <v>1.079</v>
      </c>
      <c r="H4555" s="15">
        <v>0.54300000000000004</v>
      </c>
      <c r="I4555" s="15">
        <v>0</v>
      </c>
    </row>
    <row r="4556" spans="1:9" x14ac:dyDescent="0.2">
      <c r="A4556" s="15">
        <v>4555</v>
      </c>
      <c r="B4556" s="15" t="s">
        <v>1322</v>
      </c>
      <c r="C4556" s="15" t="s">
        <v>1321</v>
      </c>
      <c r="D4556" s="15">
        <v>1950</v>
      </c>
      <c r="E4556" s="15">
        <v>4.45</v>
      </c>
      <c r="F4556" s="15">
        <v>2.444</v>
      </c>
      <c r="G4556" s="15">
        <v>2.1110000000000002</v>
      </c>
      <c r="H4556" s="15">
        <v>0</v>
      </c>
      <c r="I4556" s="15">
        <v>0</v>
      </c>
    </row>
    <row r="4557" spans="1:9" x14ac:dyDescent="0.2">
      <c r="A4557" s="15">
        <v>4556</v>
      </c>
      <c r="B4557" s="15" t="s">
        <v>1320</v>
      </c>
      <c r="C4557" s="15" t="s">
        <v>1319</v>
      </c>
      <c r="D4557" s="15">
        <v>1969</v>
      </c>
      <c r="E4557" s="15">
        <v>4.4480000000000004</v>
      </c>
      <c r="F4557" s="15">
        <v>0</v>
      </c>
      <c r="G4557" s="15">
        <v>3.7669999999999999</v>
      </c>
      <c r="H4557" s="15">
        <v>5.569</v>
      </c>
      <c r="I4557" s="15">
        <v>0</v>
      </c>
    </row>
    <row r="4558" spans="1:9" x14ac:dyDescent="0.2">
      <c r="A4558" s="15">
        <v>4557</v>
      </c>
      <c r="B4558" s="15" t="s">
        <v>1318</v>
      </c>
      <c r="C4558" s="15" t="s">
        <v>1317</v>
      </c>
      <c r="D4558" s="15">
        <v>1992</v>
      </c>
      <c r="E4558" s="15">
        <v>4.4480000000000004</v>
      </c>
      <c r="F4558" s="15">
        <v>1.089</v>
      </c>
      <c r="G4558" s="15">
        <v>2.6259999999999999</v>
      </c>
      <c r="H4558" s="15">
        <v>2.0670000000000002</v>
      </c>
      <c r="I4558" s="15">
        <v>0.56699999999999995</v>
      </c>
    </row>
    <row r="4559" spans="1:9" x14ac:dyDescent="0.2">
      <c r="A4559" s="15">
        <v>4558</v>
      </c>
      <c r="B4559" s="15" t="s">
        <v>1316</v>
      </c>
      <c r="C4559" s="15" t="s">
        <v>1315</v>
      </c>
      <c r="D4559" s="15">
        <v>1921</v>
      </c>
      <c r="E4559" s="15">
        <v>4.4480000000000004</v>
      </c>
      <c r="F4559" s="15">
        <v>3.3860000000000001</v>
      </c>
      <c r="G4559" s="15">
        <v>0</v>
      </c>
      <c r="H4559" s="15">
        <v>0</v>
      </c>
      <c r="I4559" s="15">
        <v>0.64300000000000002</v>
      </c>
    </row>
    <row r="4560" spans="1:9" x14ac:dyDescent="0.2">
      <c r="A4560" s="15">
        <v>4559</v>
      </c>
      <c r="B4560" s="15" t="s">
        <v>1314</v>
      </c>
      <c r="C4560" s="15" t="s">
        <v>1313</v>
      </c>
      <c r="D4560" s="15">
        <v>1928</v>
      </c>
      <c r="E4560" s="15">
        <v>4.4470000000000001</v>
      </c>
      <c r="F4560" s="15">
        <v>3.5139999999999998</v>
      </c>
      <c r="G4560" s="15">
        <v>0</v>
      </c>
      <c r="H4560" s="15">
        <v>0</v>
      </c>
      <c r="I4560" s="15">
        <v>0.51400000000000001</v>
      </c>
    </row>
    <row r="4561" spans="1:9" x14ac:dyDescent="0.2">
      <c r="A4561" s="15">
        <v>4560</v>
      </c>
      <c r="B4561" s="15" t="s">
        <v>1312</v>
      </c>
      <c r="C4561" s="15" t="s">
        <v>1311</v>
      </c>
      <c r="D4561" s="15">
        <v>1963</v>
      </c>
      <c r="E4561" s="15">
        <v>4.4470000000000001</v>
      </c>
      <c r="F4561" s="15">
        <v>5.2439999999999998</v>
      </c>
      <c r="G4561" s="15">
        <v>1.367</v>
      </c>
      <c r="H4561" s="15">
        <v>0</v>
      </c>
      <c r="I4561" s="15">
        <v>0</v>
      </c>
    </row>
    <row r="4562" spans="1:9" x14ac:dyDescent="0.2">
      <c r="A4562" s="15">
        <v>4561</v>
      </c>
      <c r="B4562" s="15" t="s">
        <v>672</v>
      </c>
      <c r="C4562" s="15" t="s">
        <v>1310</v>
      </c>
      <c r="D4562" s="15">
        <v>1930</v>
      </c>
      <c r="E4562" s="15">
        <v>4.4450000000000003</v>
      </c>
      <c r="F4562" s="15">
        <v>3.4820000000000002</v>
      </c>
      <c r="G4562" s="15">
        <v>0</v>
      </c>
      <c r="H4562" s="15">
        <v>0</v>
      </c>
      <c r="I4562" s="15">
        <v>0.54300000000000004</v>
      </c>
    </row>
    <row r="4563" spans="1:9" x14ac:dyDescent="0.2">
      <c r="A4563" s="15">
        <v>4562</v>
      </c>
      <c r="B4563" s="15" t="s">
        <v>1309</v>
      </c>
      <c r="C4563" s="15" t="s">
        <v>1308</v>
      </c>
      <c r="D4563" s="15">
        <v>1981</v>
      </c>
      <c r="E4563" s="15">
        <v>4.4450000000000003</v>
      </c>
      <c r="F4563" s="15">
        <v>4.165</v>
      </c>
      <c r="G4563" s="15">
        <v>2.472</v>
      </c>
      <c r="H4563" s="15">
        <v>0.625</v>
      </c>
      <c r="I4563" s="15">
        <v>0</v>
      </c>
    </row>
    <row r="4564" spans="1:9" x14ac:dyDescent="0.2">
      <c r="A4564" s="15">
        <v>4563</v>
      </c>
      <c r="B4564" s="15" t="s">
        <v>1307</v>
      </c>
      <c r="C4564" s="15" t="s">
        <v>1306</v>
      </c>
      <c r="D4564" s="15">
        <v>1979</v>
      </c>
      <c r="E4564" s="15">
        <v>4.444</v>
      </c>
      <c r="F4564" s="15">
        <v>2.843</v>
      </c>
      <c r="G4564" s="15">
        <v>2.944</v>
      </c>
      <c r="H4564" s="15">
        <v>2.9020000000000001</v>
      </c>
      <c r="I4564" s="15">
        <v>0</v>
      </c>
    </row>
    <row r="4565" spans="1:9" x14ac:dyDescent="0.2">
      <c r="A4565" s="15">
        <v>4564</v>
      </c>
      <c r="B4565" s="15" t="s">
        <v>724</v>
      </c>
      <c r="C4565" s="15" t="s">
        <v>1305</v>
      </c>
      <c r="D4565" s="15">
        <v>1941</v>
      </c>
      <c r="E4565" s="15">
        <v>4.4429999999999996</v>
      </c>
      <c r="F4565" s="15">
        <v>5.0209999999999999</v>
      </c>
      <c r="G4565" s="15">
        <v>0</v>
      </c>
      <c r="H4565" s="15">
        <v>0</v>
      </c>
      <c r="I4565" s="15">
        <v>0</v>
      </c>
    </row>
    <row r="4566" spans="1:9" x14ac:dyDescent="0.2">
      <c r="A4566" s="15">
        <v>4565</v>
      </c>
      <c r="B4566" s="15" t="s">
        <v>1304</v>
      </c>
      <c r="C4566" s="15" t="s">
        <v>1303</v>
      </c>
      <c r="D4566" s="15">
        <v>1970</v>
      </c>
      <c r="E4566" s="15">
        <v>4.4429999999999996</v>
      </c>
      <c r="F4566" s="15">
        <v>6.0279999999999996</v>
      </c>
      <c r="G4566" s="15">
        <v>2.585</v>
      </c>
      <c r="H4566" s="15">
        <v>0.53300000000000003</v>
      </c>
      <c r="I4566" s="15">
        <v>0</v>
      </c>
    </row>
    <row r="4567" spans="1:9" x14ac:dyDescent="0.2">
      <c r="A4567" s="15">
        <v>4566</v>
      </c>
      <c r="B4567" s="15" t="s">
        <v>1302</v>
      </c>
      <c r="C4567" s="15" t="s">
        <v>1301</v>
      </c>
      <c r="D4567" s="15">
        <v>1954</v>
      </c>
      <c r="E4567" s="15">
        <v>4.4429999999999996</v>
      </c>
      <c r="F4567" s="15">
        <v>2.4289999999999998</v>
      </c>
      <c r="G4567" s="15">
        <v>2.778</v>
      </c>
      <c r="H4567" s="15">
        <v>0</v>
      </c>
      <c r="I4567" s="15">
        <v>0</v>
      </c>
    </row>
    <row r="4568" spans="1:9" x14ac:dyDescent="0.2">
      <c r="A4568" s="15">
        <v>4567</v>
      </c>
      <c r="B4568" s="15" t="s">
        <v>1300</v>
      </c>
      <c r="C4568" s="15" t="s">
        <v>1299</v>
      </c>
      <c r="D4568" s="15">
        <v>1974</v>
      </c>
      <c r="E4568" s="15">
        <v>4.4420000000000002</v>
      </c>
      <c r="F4568" s="15">
        <v>4.6459999999999999</v>
      </c>
      <c r="G4568" s="15">
        <v>3</v>
      </c>
      <c r="H4568" s="15">
        <v>0.59099999999999997</v>
      </c>
      <c r="I4568" s="15">
        <v>0</v>
      </c>
    </row>
    <row r="4569" spans="1:9" x14ac:dyDescent="0.2">
      <c r="A4569" s="15">
        <v>4568</v>
      </c>
      <c r="B4569" s="15" t="s">
        <v>1298</v>
      </c>
      <c r="C4569" s="15" t="s">
        <v>1297</v>
      </c>
      <c r="D4569" s="15">
        <v>1988</v>
      </c>
      <c r="E4569" s="15">
        <v>4.4420000000000002</v>
      </c>
      <c r="F4569" s="15">
        <v>2.9319999999999999</v>
      </c>
      <c r="G4569" s="15">
        <v>0.57699999999999996</v>
      </c>
      <c r="H4569" s="15">
        <v>1.1759999999999999</v>
      </c>
      <c r="I4569" s="15">
        <v>0.51500000000000001</v>
      </c>
    </row>
    <row r="4570" spans="1:9" x14ac:dyDescent="0.2">
      <c r="A4570" s="15">
        <v>4569</v>
      </c>
      <c r="B4570" s="15" t="s">
        <v>1296</v>
      </c>
      <c r="C4570" s="15" t="s">
        <v>1295</v>
      </c>
      <c r="D4570" s="15">
        <v>1931</v>
      </c>
      <c r="E4570" s="15">
        <v>4.4409999999999998</v>
      </c>
      <c r="F4570" s="15">
        <v>4.4240000000000004</v>
      </c>
      <c r="G4570" s="15">
        <v>0</v>
      </c>
      <c r="H4570" s="15">
        <v>0</v>
      </c>
      <c r="I4570" s="15">
        <v>0</v>
      </c>
    </row>
    <row r="4571" spans="1:9" x14ac:dyDescent="0.2">
      <c r="A4571" s="15">
        <v>4570</v>
      </c>
      <c r="B4571" s="15" t="s">
        <v>1286</v>
      </c>
      <c r="C4571" s="15" t="s">
        <v>1294</v>
      </c>
      <c r="D4571" s="15">
        <v>1941</v>
      </c>
      <c r="E4571" s="15">
        <v>4.4409999999999998</v>
      </c>
      <c r="F4571" s="15">
        <v>5.0179999999999998</v>
      </c>
      <c r="G4571" s="15">
        <v>0</v>
      </c>
      <c r="H4571" s="15">
        <v>0</v>
      </c>
      <c r="I4571" s="15">
        <v>0</v>
      </c>
    </row>
    <row r="4572" spans="1:9" x14ac:dyDescent="0.2">
      <c r="A4572" s="15">
        <v>4571</v>
      </c>
      <c r="B4572" s="15" t="s">
        <v>1293</v>
      </c>
      <c r="C4572" s="15" t="s">
        <v>1292</v>
      </c>
      <c r="D4572" s="15">
        <v>2002</v>
      </c>
      <c r="E4572" s="15">
        <v>4.4400000000000004</v>
      </c>
      <c r="F4572" s="15">
        <v>0.63</v>
      </c>
      <c r="G4572" s="15">
        <v>0.75</v>
      </c>
      <c r="H4572" s="15">
        <v>5.1189999999999998</v>
      </c>
      <c r="I4572" s="15">
        <v>0.52400000000000002</v>
      </c>
    </row>
    <row r="4573" spans="1:9" x14ac:dyDescent="0.2">
      <c r="A4573" s="15">
        <v>4572</v>
      </c>
      <c r="B4573" s="15" t="s">
        <v>1062</v>
      </c>
      <c r="C4573" s="15" t="s">
        <v>1291</v>
      </c>
      <c r="D4573" s="15">
        <v>2001</v>
      </c>
      <c r="E4573" s="15">
        <v>4.4400000000000004</v>
      </c>
      <c r="F4573" s="15">
        <v>1.226</v>
      </c>
      <c r="G4573" s="15">
        <v>0.66700000000000004</v>
      </c>
      <c r="H4573" s="15">
        <v>6.8460000000000001</v>
      </c>
      <c r="I4573" s="15">
        <v>0</v>
      </c>
    </row>
    <row r="4574" spans="1:9" x14ac:dyDescent="0.2">
      <c r="A4574" s="15">
        <v>4573</v>
      </c>
      <c r="B4574" s="15" t="s">
        <v>1290</v>
      </c>
      <c r="C4574" s="15" t="s">
        <v>1289</v>
      </c>
      <c r="D4574" s="15">
        <v>2012</v>
      </c>
      <c r="E4574" s="15">
        <v>4.4390000000000001</v>
      </c>
      <c r="F4574" s="15">
        <v>5.944</v>
      </c>
      <c r="G4574" s="15">
        <v>0.52100000000000002</v>
      </c>
      <c r="H4574" s="15">
        <v>1.115</v>
      </c>
      <c r="I4574" s="15">
        <v>0</v>
      </c>
    </row>
    <row r="4575" spans="1:9" x14ac:dyDescent="0.2">
      <c r="A4575" s="15">
        <v>4574</v>
      </c>
      <c r="B4575" s="15" t="s">
        <v>1288</v>
      </c>
      <c r="C4575" s="15" t="s">
        <v>1287</v>
      </c>
      <c r="D4575" s="15">
        <v>1967</v>
      </c>
      <c r="E4575" s="15">
        <v>4.4370000000000003</v>
      </c>
      <c r="F4575" s="15">
        <v>0</v>
      </c>
      <c r="G4575" s="15">
        <v>0.53800000000000003</v>
      </c>
      <c r="H4575" s="15">
        <v>4.4249999999999998</v>
      </c>
      <c r="I4575" s="15">
        <v>0.54200000000000004</v>
      </c>
    </row>
    <row r="4576" spans="1:9" x14ac:dyDescent="0.2">
      <c r="A4576" s="15">
        <v>4575</v>
      </c>
      <c r="B4576" s="15" t="s">
        <v>1286</v>
      </c>
      <c r="C4576" s="15" t="s">
        <v>1285</v>
      </c>
      <c r="D4576" s="15">
        <v>1957</v>
      </c>
      <c r="E4576" s="15">
        <v>4.4359999999999999</v>
      </c>
      <c r="F4576" s="15">
        <v>3.1219999999999999</v>
      </c>
      <c r="G4576" s="15">
        <v>1.5</v>
      </c>
      <c r="H4576" s="15">
        <v>0</v>
      </c>
      <c r="I4576" s="15">
        <v>0.52</v>
      </c>
    </row>
    <row r="4577" spans="1:9" x14ac:dyDescent="0.2">
      <c r="A4577" s="15">
        <v>4576</v>
      </c>
      <c r="B4577" s="15" t="s">
        <v>1284</v>
      </c>
      <c r="C4577" s="15" t="s">
        <v>1283</v>
      </c>
      <c r="D4577" s="15">
        <v>1978</v>
      </c>
      <c r="E4577" s="15">
        <v>4.4359999999999999</v>
      </c>
      <c r="F4577" s="15">
        <v>0.72199999999999998</v>
      </c>
      <c r="G4577" s="15">
        <v>2.6549999999999998</v>
      </c>
      <c r="H4577" s="15">
        <v>5.4429999999999996</v>
      </c>
      <c r="I4577" s="15">
        <v>0</v>
      </c>
    </row>
    <row r="4578" spans="1:9" x14ac:dyDescent="0.2">
      <c r="A4578" s="15">
        <v>4577</v>
      </c>
      <c r="B4578" s="15" t="s">
        <v>1282</v>
      </c>
      <c r="C4578" s="15" t="s">
        <v>1281</v>
      </c>
      <c r="D4578" s="15">
        <v>1966</v>
      </c>
      <c r="E4578" s="15">
        <v>4.4359999999999999</v>
      </c>
      <c r="F4578" s="15">
        <v>7.7990000000000004</v>
      </c>
      <c r="G4578" s="15">
        <v>2.0529999999999999</v>
      </c>
      <c r="H4578" s="15">
        <v>0</v>
      </c>
      <c r="I4578" s="15">
        <v>0</v>
      </c>
    </row>
    <row r="4579" spans="1:9" x14ac:dyDescent="0.2">
      <c r="A4579" s="15">
        <v>4578</v>
      </c>
      <c r="B4579" s="15" t="s">
        <v>1280</v>
      </c>
      <c r="C4579" s="15" t="s">
        <v>1279</v>
      </c>
      <c r="D4579" s="15">
        <v>2008</v>
      </c>
      <c r="E4579" s="15">
        <v>4.4340000000000002</v>
      </c>
      <c r="F4579" s="15">
        <v>4.6890000000000001</v>
      </c>
      <c r="G4579" s="15">
        <v>1.2649999999999999</v>
      </c>
      <c r="H4579" s="15">
        <v>0</v>
      </c>
      <c r="I4579" s="15">
        <v>0</v>
      </c>
    </row>
    <row r="4580" spans="1:9" x14ac:dyDescent="0.2">
      <c r="A4580" s="15">
        <v>4579</v>
      </c>
      <c r="B4580" s="15" t="s">
        <v>1278</v>
      </c>
      <c r="C4580" s="15" t="s">
        <v>1277</v>
      </c>
      <c r="D4580" s="15">
        <v>1980</v>
      </c>
      <c r="E4580" s="15">
        <v>4.4340000000000002</v>
      </c>
      <c r="F4580" s="15">
        <v>1.2849999999999999</v>
      </c>
      <c r="G4580" s="15">
        <v>0.64300000000000002</v>
      </c>
      <c r="H4580" s="15">
        <v>6.609</v>
      </c>
      <c r="I4580" s="15">
        <v>0</v>
      </c>
    </row>
    <row r="4581" spans="1:9" x14ac:dyDescent="0.2">
      <c r="A4581" s="15">
        <v>4580</v>
      </c>
      <c r="B4581" s="15" t="s">
        <v>1276</v>
      </c>
      <c r="C4581" s="15" t="s">
        <v>1275</v>
      </c>
      <c r="D4581" s="15">
        <v>1996</v>
      </c>
      <c r="E4581" s="15">
        <v>4.4329999999999998</v>
      </c>
      <c r="F4581" s="15">
        <v>1.103</v>
      </c>
      <c r="G4581" s="15">
        <v>0.53800000000000003</v>
      </c>
      <c r="H4581" s="15">
        <v>3.7610000000000001</v>
      </c>
      <c r="I4581" s="15">
        <v>1</v>
      </c>
    </row>
    <row r="4582" spans="1:9" x14ac:dyDescent="0.2">
      <c r="A4582" s="15">
        <v>4581</v>
      </c>
      <c r="B4582" s="15" t="s">
        <v>1274</v>
      </c>
      <c r="C4582" s="15" t="s">
        <v>1273</v>
      </c>
      <c r="D4582" s="15">
        <v>1971</v>
      </c>
      <c r="E4582" s="15">
        <v>4.4320000000000004</v>
      </c>
      <c r="F4582" s="15">
        <v>6.36</v>
      </c>
      <c r="G4582" s="15">
        <v>1.8759999999999999</v>
      </c>
      <c r="H4582" s="15">
        <v>0.7</v>
      </c>
      <c r="I4582" s="15">
        <v>0</v>
      </c>
    </row>
    <row r="4583" spans="1:9" x14ac:dyDescent="0.2">
      <c r="A4583" s="15">
        <v>4582</v>
      </c>
      <c r="B4583" s="15" t="s">
        <v>1272</v>
      </c>
      <c r="C4583" s="15" t="s">
        <v>1271</v>
      </c>
      <c r="D4583" s="15">
        <v>2012</v>
      </c>
      <c r="E4583" s="15">
        <v>4.4320000000000004</v>
      </c>
      <c r="F4583" s="15">
        <v>5.2649999999999997</v>
      </c>
      <c r="G4583" s="15">
        <v>0.53400000000000003</v>
      </c>
      <c r="H4583" s="15">
        <v>2.1</v>
      </c>
      <c r="I4583" s="15">
        <v>0</v>
      </c>
    </row>
    <row r="4584" spans="1:9" x14ac:dyDescent="0.2">
      <c r="A4584" s="15">
        <v>4583</v>
      </c>
      <c r="B4584" s="15" t="s">
        <v>1270</v>
      </c>
      <c r="C4584" s="15" t="s">
        <v>1269</v>
      </c>
      <c r="D4584" s="15">
        <v>1965</v>
      </c>
      <c r="E4584" s="15">
        <v>4.4320000000000004</v>
      </c>
      <c r="F4584" s="15">
        <v>7.3220000000000001</v>
      </c>
      <c r="G4584" s="15">
        <v>0.57699999999999996</v>
      </c>
      <c r="H4584" s="15">
        <v>0.54500000000000004</v>
      </c>
      <c r="I4584" s="15">
        <v>0</v>
      </c>
    </row>
    <row r="4585" spans="1:9" x14ac:dyDescent="0.2">
      <c r="A4585" s="15">
        <v>4584</v>
      </c>
      <c r="B4585" s="15" t="s">
        <v>1268</v>
      </c>
      <c r="C4585" s="15" t="s">
        <v>1267</v>
      </c>
      <c r="D4585" s="15">
        <v>1997</v>
      </c>
      <c r="E4585" s="15">
        <v>4.431</v>
      </c>
      <c r="F4585" s="15">
        <v>0</v>
      </c>
      <c r="G4585" s="15">
        <v>0.625</v>
      </c>
      <c r="H4585" s="15">
        <v>8.0500000000000007</v>
      </c>
      <c r="I4585" s="15">
        <v>0.64300000000000002</v>
      </c>
    </row>
    <row r="4586" spans="1:9" x14ac:dyDescent="0.2">
      <c r="A4586" s="15">
        <v>4585</v>
      </c>
      <c r="B4586" s="15" t="s">
        <v>1266</v>
      </c>
      <c r="C4586" s="15" t="s">
        <v>1265</v>
      </c>
      <c r="D4586" s="15">
        <v>1969</v>
      </c>
      <c r="E4586" s="15">
        <v>4.431</v>
      </c>
      <c r="F4586" s="15">
        <v>0.2</v>
      </c>
      <c r="G4586" s="15">
        <v>4.88</v>
      </c>
      <c r="H4586" s="15">
        <v>3.923</v>
      </c>
      <c r="I4586" s="15">
        <v>0</v>
      </c>
    </row>
    <row r="4587" spans="1:9" x14ac:dyDescent="0.2">
      <c r="A4587" s="15">
        <v>4586</v>
      </c>
      <c r="B4587" s="15" t="s">
        <v>1264</v>
      </c>
      <c r="C4587" s="15" t="s">
        <v>1263</v>
      </c>
      <c r="D4587" s="15">
        <v>1975</v>
      </c>
      <c r="E4587" s="15">
        <v>4.43</v>
      </c>
      <c r="F4587" s="15">
        <v>4.9950000000000001</v>
      </c>
      <c r="G4587" s="15">
        <v>1.1930000000000001</v>
      </c>
      <c r="H4587" s="15">
        <v>1.5</v>
      </c>
      <c r="I4587" s="15">
        <v>0</v>
      </c>
    </row>
    <row r="4588" spans="1:9" x14ac:dyDescent="0.2">
      <c r="A4588" s="15">
        <v>4587</v>
      </c>
      <c r="B4588" s="15" t="s">
        <v>1262</v>
      </c>
      <c r="C4588" s="15" t="s">
        <v>1261</v>
      </c>
      <c r="D4588" s="15">
        <v>1977</v>
      </c>
      <c r="E4588" s="15">
        <v>4.4290000000000003</v>
      </c>
      <c r="F4588" s="15">
        <v>0</v>
      </c>
      <c r="G4588" s="15">
        <v>0.52400000000000002</v>
      </c>
      <c r="H4588" s="15">
        <v>9.08</v>
      </c>
      <c r="I4588" s="15">
        <v>0</v>
      </c>
    </row>
    <row r="4589" spans="1:9" x14ac:dyDescent="0.2">
      <c r="A4589" s="15">
        <v>4588</v>
      </c>
      <c r="B4589" s="15" t="s">
        <v>1260</v>
      </c>
      <c r="C4589" s="15" t="s">
        <v>1259</v>
      </c>
      <c r="D4589" s="15">
        <v>1987</v>
      </c>
      <c r="E4589" s="15">
        <v>4.4290000000000003</v>
      </c>
      <c r="F4589" s="15">
        <v>2.9369999999999998</v>
      </c>
      <c r="G4589" s="15">
        <v>1.054</v>
      </c>
      <c r="H4589" s="15">
        <v>1.115</v>
      </c>
      <c r="I4589" s="15">
        <v>0.51700000000000002</v>
      </c>
    </row>
    <row r="4590" spans="1:9" x14ac:dyDescent="0.2">
      <c r="A4590" s="15">
        <v>4589</v>
      </c>
      <c r="B4590" s="15" t="s">
        <v>1258</v>
      </c>
      <c r="C4590" s="15" t="s">
        <v>1257</v>
      </c>
      <c r="D4590" s="15">
        <v>1989</v>
      </c>
      <c r="E4590" s="15">
        <v>4.4290000000000003</v>
      </c>
      <c r="F4590" s="15">
        <v>0</v>
      </c>
      <c r="G4590" s="15">
        <v>3.75</v>
      </c>
      <c r="H4590" s="15">
        <v>4.8230000000000004</v>
      </c>
      <c r="I4590" s="15">
        <v>0.51600000000000001</v>
      </c>
    </row>
    <row r="4591" spans="1:9" x14ac:dyDescent="0.2">
      <c r="A4591" s="15">
        <v>4590</v>
      </c>
      <c r="B4591" s="15" t="s">
        <v>1256</v>
      </c>
      <c r="C4591" s="15" t="s">
        <v>1255</v>
      </c>
      <c r="D4591" s="15">
        <v>1972</v>
      </c>
      <c r="E4591" s="15">
        <v>4.4279999999999999</v>
      </c>
      <c r="F4591" s="15">
        <v>1.8120000000000001</v>
      </c>
      <c r="G4591" s="15">
        <v>3.6059999999999999</v>
      </c>
      <c r="H4591" s="15">
        <v>2.681</v>
      </c>
      <c r="I4591" s="15">
        <v>0</v>
      </c>
    </row>
    <row r="4592" spans="1:9" x14ac:dyDescent="0.2">
      <c r="A4592" s="15">
        <v>4591</v>
      </c>
      <c r="B4592" s="15" t="s">
        <v>1254</v>
      </c>
      <c r="C4592" s="15" t="s">
        <v>1253</v>
      </c>
      <c r="D4592" s="15">
        <v>1979</v>
      </c>
      <c r="E4592" s="15">
        <v>4.4269999999999996</v>
      </c>
      <c r="F4592" s="15">
        <v>0</v>
      </c>
      <c r="G4592" s="15">
        <v>8.0839999999999996</v>
      </c>
      <c r="H4592" s="15">
        <v>2.8029999999999999</v>
      </c>
      <c r="I4592" s="15">
        <v>0</v>
      </c>
    </row>
    <row r="4593" spans="1:9" x14ac:dyDescent="0.2">
      <c r="A4593" s="15">
        <v>4592</v>
      </c>
      <c r="B4593" s="15" t="s">
        <v>1252</v>
      </c>
      <c r="C4593" s="15" t="s">
        <v>1251</v>
      </c>
      <c r="D4593" s="15">
        <v>1991</v>
      </c>
      <c r="E4593" s="15">
        <v>4.4260000000000002</v>
      </c>
      <c r="F4593" s="15">
        <v>3.726</v>
      </c>
      <c r="G4593" s="15">
        <v>0.51200000000000001</v>
      </c>
      <c r="H4593" s="15">
        <v>1.3169999999999999</v>
      </c>
      <c r="I4593" s="15">
        <v>0.59099999999999997</v>
      </c>
    </row>
    <row r="4594" spans="1:9" x14ac:dyDescent="0.2">
      <c r="A4594" s="15">
        <v>4593</v>
      </c>
      <c r="B4594" s="15" t="s">
        <v>1250</v>
      </c>
      <c r="C4594" s="15" t="s">
        <v>1249</v>
      </c>
      <c r="D4594" s="15">
        <v>1997</v>
      </c>
      <c r="E4594" s="15">
        <v>4.4260000000000002</v>
      </c>
      <c r="F4594" s="15">
        <v>0</v>
      </c>
      <c r="G4594" s="15">
        <v>0.51700000000000002</v>
      </c>
      <c r="H4594" s="15">
        <v>7.2069999999999999</v>
      </c>
      <c r="I4594" s="15">
        <v>1.0469999999999999</v>
      </c>
    </row>
    <row r="4595" spans="1:9" x14ac:dyDescent="0.2">
      <c r="A4595" s="15">
        <v>4594</v>
      </c>
      <c r="B4595" s="15" t="s">
        <v>1248</v>
      </c>
      <c r="C4595" s="15" t="s">
        <v>1247</v>
      </c>
      <c r="D4595" s="15">
        <v>1990</v>
      </c>
      <c r="E4595" s="15">
        <v>4.4260000000000002</v>
      </c>
      <c r="F4595" s="15">
        <v>2.3929999999999998</v>
      </c>
      <c r="G4595" s="15">
        <v>0.6</v>
      </c>
      <c r="H4595" s="15">
        <v>2.7160000000000002</v>
      </c>
      <c r="I4595" s="15">
        <v>0.66700000000000004</v>
      </c>
    </row>
    <row r="4596" spans="1:9" x14ac:dyDescent="0.2">
      <c r="A4596" s="15">
        <v>4595</v>
      </c>
      <c r="B4596" s="15" t="s">
        <v>1246</v>
      </c>
      <c r="C4596" s="15" t="s">
        <v>1245</v>
      </c>
      <c r="D4596" s="15">
        <v>2000</v>
      </c>
      <c r="E4596" s="15">
        <v>4.4240000000000004</v>
      </c>
      <c r="F4596" s="15">
        <v>3.0409999999999999</v>
      </c>
      <c r="G4596" s="15">
        <v>0.57699999999999996</v>
      </c>
      <c r="H4596" s="15">
        <v>0.53200000000000003</v>
      </c>
      <c r="I4596" s="15">
        <v>0.51200000000000001</v>
      </c>
    </row>
    <row r="4597" spans="1:9" x14ac:dyDescent="0.2">
      <c r="A4597" s="15">
        <v>4596</v>
      </c>
      <c r="B4597" s="15" t="s">
        <v>1244</v>
      </c>
      <c r="C4597" s="15" t="s">
        <v>1243</v>
      </c>
      <c r="D4597" s="15">
        <v>1983</v>
      </c>
      <c r="E4597" s="15">
        <v>4.4240000000000004</v>
      </c>
      <c r="F4597" s="15">
        <v>2.72</v>
      </c>
      <c r="G4597" s="15">
        <v>1.222</v>
      </c>
      <c r="H4597" s="15">
        <v>3.9809999999999999</v>
      </c>
      <c r="I4597" s="15">
        <v>0</v>
      </c>
    </row>
    <row r="4598" spans="1:9" x14ac:dyDescent="0.2">
      <c r="A4598" s="15">
        <v>4597</v>
      </c>
      <c r="B4598" s="15" t="s">
        <v>1242</v>
      </c>
      <c r="C4598" s="15" t="s">
        <v>1241</v>
      </c>
      <c r="D4598" s="15">
        <v>1985</v>
      </c>
      <c r="E4598" s="15">
        <v>4.423</v>
      </c>
      <c r="F4598" s="15">
        <v>0.51300000000000001</v>
      </c>
      <c r="G4598" s="15">
        <v>1.341</v>
      </c>
      <c r="H4598" s="15">
        <v>2.7040000000000002</v>
      </c>
      <c r="I4598" s="15">
        <v>1.595</v>
      </c>
    </row>
    <row r="4599" spans="1:9" x14ac:dyDescent="0.2">
      <c r="A4599" s="15">
        <v>4598</v>
      </c>
      <c r="B4599" s="15" t="s">
        <v>1240</v>
      </c>
      <c r="C4599" s="15" t="s">
        <v>1239</v>
      </c>
      <c r="D4599" s="15">
        <v>1995</v>
      </c>
      <c r="E4599" s="15">
        <v>4.4219999999999997</v>
      </c>
      <c r="F4599" s="15">
        <v>0</v>
      </c>
      <c r="G4599" s="15">
        <v>1.167</v>
      </c>
      <c r="H4599" s="15">
        <v>9.4550000000000001</v>
      </c>
      <c r="I4599" s="15">
        <v>0</v>
      </c>
    </row>
    <row r="4600" spans="1:9" x14ac:dyDescent="0.2">
      <c r="A4600" s="15">
        <v>4599</v>
      </c>
      <c r="B4600" s="15" t="s">
        <v>519</v>
      </c>
      <c r="C4600" s="15" t="s">
        <v>1238</v>
      </c>
      <c r="D4600" s="15">
        <v>1994</v>
      </c>
      <c r="E4600" s="15">
        <v>4.4210000000000003</v>
      </c>
      <c r="F4600" s="15">
        <v>0.51100000000000001</v>
      </c>
      <c r="G4600" s="15">
        <v>0.57099999999999995</v>
      </c>
      <c r="H4600" s="15">
        <v>4.5190000000000001</v>
      </c>
      <c r="I4600" s="15">
        <v>1.3720000000000001</v>
      </c>
    </row>
    <row r="4601" spans="1:9" x14ac:dyDescent="0.2">
      <c r="A4601" s="15">
        <v>4600</v>
      </c>
      <c r="B4601" s="15" t="s">
        <v>1237</v>
      </c>
      <c r="C4601" s="15" t="s">
        <v>1236</v>
      </c>
      <c r="D4601" s="15">
        <v>1995</v>
      </c>
      <c r="E4601" s="15">
        <v>4.42</v>
      </c>
      <c r="F4601" s="15">
        <v>0.2</v>
      </c>
      <c r="G4601" s="15">
        <v>0.57099999999999995</v>
      </c>
      <c r="H4601" s="15">
        <v>9.173</v>
      </c>
      <c r="I4601" s="15">
        <v>0</v>
      </c>
    </row>
    <row r="4602" spans="1:9" x14ac:dyDescent="0.2">
      <c r="A4602" s="15">
        <v>4601</v>
      </c>
      <c r="B4602" s="15" t="s">
        <v>1235</v>
      </c>
      <c r="C4602" s="15" t="s">
        <v>1234</v>
      </c>
      <c r="D4602" s="15">
        <v>1992</v>
      </c>
      <c r="E4602" s="15">
        <v>4.4189999999999996</v>
      </c>
      <c r="F4602" s="15">
        <v>0.72299999999999998</v>
      </c>
      <c r="G4602" s="15">
        <v>0.625</v>
      </c>
      <c r="H4602" s="15">
        <v>6.01</v>
      </c>
      <c r="I4602" s="15">
        <v>1.1379999999999999</v>
      </c>
    </row>
    <row r="4603" spans="1:9" x14ac:dyDescent="0.2">
      <c r="A4603" s="15">
        <v>4602</v>
      </c>
      <c r="B4603" s="15" t="s">
        <v>1233</v>
      </c>
      <c r="C4603" s="15" t="s">
        <v>1232</v>
      </c>
      <c r="D4603" s="15">
        <v>1974</v>
      </c>
      <c r="E4603" s="15">
        <v>4.4189999999999996</v>
      </c>
      <c r="F4603" s="15">
        <v>4.359</v>
      </c>
      <c r="G4603" s="15">
        <v>1.476</v>
      </c>
      <c r="H4603" s="15">
        <v>2.0630000000000002</v>
      </c>
      <c r="I4603" s="15">
        <v>0</v>
      </c>
    </row>
    <row r="4604" spans="1:9" x14ac:dyDescent="0.2">
      <c r="A4604" s="15">
        <v>4603</v>
      </c>
      <c r="B4604" s="15" t="s">
        <v>1231</v>
      </c>
      <c r="C4604" s="15" t="s">
        <v>1230</v>
      </c>
      <c r="D4604" s="15">
        <v>2003</v>
      </c>
      <c r="E4604" s="15">
        <v>4.4180000000000001</v>
      </c>
      <c r="F4604" s="15">
        <v>3.9580000000000002</v>
      </c>
      <c r="G4604" s="15">
        <v>0.57099999999999995</v>
      </c>
      <c r="H4604" s="15">
        <v>0.54500000000000004</v>
      </c>
      <c r="I4604" s="15">
        <v>0</v>
      </c>
    </row>
    <row r="4605" spans="1:9" x14ac:dyDescent="0.2">
      <c r="A4605" s="15">
        <v>4604</v>
      </c>
      <c r="B4605" s="15" t="s">
        <v>1229</v>
      </c>
      <c r="C4605" s="15" t="s">
        <v>1228</v>
      </c>
      <c r="D4605" s="15">
        <v>1976</v>
      </c>
      <c r="E4605" s="15">
        <v>4.4169999999999998</v>
      </c>
      <c r="F4605" s="15">
        <v>2.8479999999999999</v>
      </c>
      <c r="G4605" s="15">
        <v>1.6859999999999999</v>
      </c>
      <c r="H4605" s="15">
        <v>3.4319999999999999</v>
      </c>
      <c r="I4605" s="15">
        <v>0</v>
      </c>
    </row>
    <row r="4606" spans="1:9" x14ac:dyDescent="0.2">
      <c r="A4606" s="15">
        <v>4605</v>
      </c>
      <c r="B4606" s="15" t="s">
        <v>1227</v>
      </c>
      <c r="C4606" s="15" t="s">
        <v>1226</v>
      </c>
      <c r="D4606" s="15">
        <v>1979</v>
      </c>
      <c r="E4606" s="15">
        <v>4.4160000000000004</v>
      </c>
      <c r="F4606" s="15">
        <v>3.7810000000000001</v>
      </c>
      <c r="G4606" s="15">
        <v>2.298</v>
      </c>
      <c r="H4606" s="15">
        <v>2.1150000000000002</v>
      </c>
      <c r="I4606" s="15">
        <v>0</v>
      </c>
    </row>
    <row r="4607" spans="1:9" x14ac:dyDescent="0.2">
      <c r="A4607" s="15">
        <v>4606</v>
      </c>
      <c r="B4607" s="15" t="s">
        <v>1225</v>
      </c>
      <c r="C4607" s="15" t="s">
        <v>1224</v>
      </c>
      <c r="D4607" s="15">
        <v>1954</v>
      </c>
      <c r="E4607" s="15">
        <v>4.4160000000000004</v>
      </c>
      <c r="F4607" s="15">
        <v>2.4860000000000002</v>
      </c>
      <c r="G4607" s="15">
        <v>1.5</v>
      </c>
      <c r="H4607" s="15">
        <v>0.55900000000000005</v>
      </c>
      <c r="I4607" s="15">
        <v>0</v>
      </c>
    </row>
    <row r="4608" spans="1:9" x14ac:dyDescent="0.2">
      <c r="A4608" s="15">
        <v>4607</v>
      </c>
      <c r="B4608" s="15" t="s">
        <v>1223</v>
      </c>
      <c r="C4608" s="15" t="s">
        <v>1222</v>
      </c>
      <c r="D4608" s="15">
        <v>2005</v>
      </c>
      <c r="E4608" s="15">
        <v>4.4130000000000003</v>
      </c>
      <c r="F4608" s="15">
        <v>2.67</v>
      </c>
      <c r="G4608" s="15">
        <v>0.7</v>
      </c>
      <c r="H4608" s="15">
        <v>3.536</v>
      </c>
      <c r="I4608" s="15">
        <v>0</v>
      </c>
    </row>
    <row r="4609" spans="1:9" x14ac:dyDescent="0.2">
      <c r="A4609" s="15">
        <v>4608</v>
      </c>
      <c r="B4609" s="15" t="s">
        <v>1221</v>
      </c>
      <c r="C4609" s="15" t="s">
        <v>1220</v>
      </c>
      <c r="D4609" s="15">
        <v>1971</v>
      </c>
      <c r="E4609" s="15">
        <v>4.4119999999999999</v>
      </c>
      <c r="F4609" s="15">
        <v>2.38</v>
      </c>
      <c r="G4609" s="15">
        <v>3.4769999999999999</v>
      </c>
      <c r="H4609" s="15">
        <v>2.5</v>
      </c>
      <c r="I4609" s="15">
        <v>0</v>
      </c>
    </row>
    <row r="4610" spans="1:9" x14ac:dyDescent="0.2">
      <c r="A4610" s="15">
        <v>4609</v>
      </c>
      <c r="B4610" s="15" t="s">
        <v>1219</v>
      </c>
      <c r="C4610" s="15" t="s">
        <v>1218</v>
      </c>
      <c r="D4610" s="15">
        <v>1955</v>
      </c>
      <c r="E4610" s="15">
        <v>4.4119999999999999</v>
      </c>
      <c r="F4610" s="15">
        <v>0.73099999999999998</v>
      </c>
      <c r="G4610" s="15">
        <v>3.0179999999999998</v>
      </c>
      <c r="H4610" s="15">
        <v>0.61099999999999999</v>
      </c>
      <c r="I4610" s="15">
        <v>0</v>
      </c>
    </row>
    <row r="4611" spans="1:9" x14ac:dyDescent="0.2">
      <c r="A4611" s="15">
        <v>4610</v>
      </c>
      <c r="B4611" s="15" t="s">
        <v>1217</v>
      </c>
      <c r="C4611" s="15" t="s">
        <v>1216</v>
      </c>
      <c r="D4611" s="15">
        <v>1997</v>
      </c>
      <c r="E4611" s="15">
        <v>4.4109999999999996</v>
      </c>
      <c r="F4611" s="15">
        <v>0</v>
      </c>
      <c r="G4611" s="15">
        <v>0.59099999999999997</v>
      </c>
      <c r="H4611" s="15">
        <v>10.814</v>
      </c>
      <c r="I4611" s="15">
        <v>0</v>
      </c>
    </row>
    <row r="4612" spans="1:9" x14ac:dyDescent="0.2">
      <c r="A4612" s="15">
        <v>4611</v>
      </c>
      <c r="B4612" s="15" t="s">
        <v>766</v>
      </c>
      <c r="C4612" s="15" t="s">
        <v>1215</v>
      </c>
      <c r="D4612" s="15">
        <v>1971</v>
      </c>
      <c r="E4612" s="15">
        <v>4.41</v>
      </c>
      <c r="F4612" s="15">
        <v>3.7650000000000001</v>
      </c>
      <c r="G4612" s="15">
        <v>4.0780000000000003</v>
      </c>
      <c r="H4612" s="15">
        <v>0.83299999999999996</v>
      </c>
      <c r="I4612" s="15">
        <v>0</v>
      </c>
    </row>
    <row r="4613" spans="1:9" x14ac:dyDescent="0.2">
      <c r="A4613" s="15">
        <v>4612</v>
      </c>
      <c r="B4613" s="15" t="s">
        <v>1214</v>
      </c>
      <c r="C4613" s="15" t="s">
        <v>1213</v>
      </c>
      <c r="D4613" s="15">
        <v>1990</v>
      </c>
      <c r="E4613" s="15">
        <v>4.4089999999999998</v>
      </c>
      <c r="F4613" s="15">
        <v>0</v>
      </c>
      <c r="G4613" s="15">
        <v>0.52</v>
      </c>
      <c r="H4613" s="15">
        <v>8.484</v>
      </c>
      <c r="I4613" s="15">
        <v>0.51500000000000001</v>
      </c>
    </row>
    <row r="4614" spans="1:9" x14ac:dyDescent="0.2">
      <c r="A4614" s="15">
        <v>4613</v>
      </c>
      <c r="B4614" s="15" t="s">
        <v>1212</v>
      </c>
      <c r="C4614" s="15" t="s">
        <v>1211</v>
      </c>
      <c r="D4614" s="15">
        <v>1986</v>
      </c>
      <c r="E4614" s="15">
        <v>4.4089999999999998</v>
      </c>
      <c r="F4614" s="15">
        <v>0.51400000000000001</v>
      </c>
      <c r="G4614" s="15">
        <v>5.5010000000000003</v>
      </c>
      <c r="H4614" s="15">
        <v>2.57</v>
      </c>
      <c r="I4614" s="15">
        <v>0</v>
      </c>
    </row>
    <row r="4615" spans="1:9" x14ac:dyDescent="0.2">
      <c r="A4615" s="15">
        <v>4614</v>
      </c>
      <c r="B4615" s="15" t="s">
        <v>716</v>
      </c>
      <c r="C4615" s="15" t="s">
        <v>1210</v>
      </c>
      <c r="D4615" s="15">
        <v>1965</v>
      </c>
      <c r="E4615" s="15">
        <v>4.4089999999999998</v>
      </c>
      <c r="F4615" s="15">
        <v>9.1769999999999996</v>
      </c>
      <c r="G4615" s="15">
        <v>0.53400000000000003</v>
      </c>
      <c r="H4615" s="15">
        <v>0</v>
      </c>
      <c r="I4615" s="15">
        <v>0</v>
      </c>
    </row>
    <row r="4616" spans="1:9" x14ac:dyDescent="0.2">
      <c r="A4616" s="15">
        <v>4615</v>
      </c>
      <c r="B4616" s="15" t="s">
        <v>834</v>
      </c>
      <c r="C4616" s="15" t="s">
        <v>1209</v>
      </c>
      <c r="D4616" s="15">
        <v>2006</v>
      </c>
      <c r="E4616" s="15">
        <v>4.4039999999999999</v>
      </c>
      <c r="F4616" s="15">
        <v>0.73799999999999999</v>
      </c>
      <c r="G4616" s="15">
        <v>0.64300000000000002</v>
      </c>
      <c r="H4616" s="15">
        <v>4.8769999999999998</v>
      </c>
      <c r="I4616" s="15">
        <v>0.51700000000000002</v>
      </c>
    </row>
    <row r="4617" spans="1:9" x14ac:dyDescent="0.2">
      <c r="A4617" s="15">
        <v>4616</v>
      </c>
      <c r="B4617" s="15" t="s">
        <v>1208</v>
      </c>
      <c r="C4617" s="15" t="s">
        <v>1207</v>
      </c>
      <c r="D4617" s="15">
        <v>1986</v>
      </c>
      <c r="E4617" s="15">
        <v>4.4029999999999996</v>
      </c>
      <c r="F4617" s="15">
        <v>2.3279999999999998</v>
      </c>
      <c r="G4617" s="15">
        <v>1.899</v>
      </c>
      <c r="H4617" s="15">
        <v>3.738</v>
      </c>
      <c r="I4617" s="15">
        <v>0</v>
      </c>
    </row>
    <row r="4618" spans="1:9" x14ac:dyDescent="0.2">
      <c r="A4618" s="15">
        <v>4617</v>
      </c>
      <c r="B4618" s="15" t="s">
        <v>1206</v>
      </c>
      <c r="C4618" s="15" t="s">
        <v>1205</v>
      </c>
      <c r="D4618" s="15">
        <v>1963</v>
      </c>
      <c r="E4618" s="15">
        <v>4.4029999999999996</v>
      </c>
      <c r="F4618" s="15">
        <v>5.0279999999999996</v>
      </c>
      <c r="G4618" s="15">
        <v>1.583</v>
      </c>
      <c r="H4618" s="15">
        <v>0</v>
      </c>
      <c r="I4618" s="15">
        <v>0</v>
      </c>
    </row>
    <row r="4619" spans="1:9" x14ac:dyDescent="0.2">
      <c r="A4619" s="15">
        <v>4618</v>
      </c>
      <c r="B4619" s="15" t="s">
        <v>1204</v>
      </c>
      <c r="C4619" s="15" t="s">
        <v>1203</v>
      </c>
      <c r="D4619" s="15">
        <v>2003</v>
      </c>
      <c r="E4619" s="15">
        <v>4.4009999999999998</v>
      </c>
      <c r="F4619" s="15">
        <v>2.2730000000000001</v>
      </c>
      <c r="G4619" s="15">
        <v>0.66700000000000004</v>
      </c>
      <c r="H4619" s="15">
        <v>1.085</v>
      </c>
      <c r="I4619" s="15">
        <v>0.75</v>
      </c>
    </row>
    <row r="4620" spans="1:9" x14ac:dyDescent="0.2">
      <c r="A4620" s="15">
        <v>4619</v>
      </c>
      <c r="B4620" s="15" t="s">
        <v>1202</v>
      </c>
      <c r="C4620" s="15" t="s">
        <v>1201</v>
      </c>
      <c r="D4620" s="15">
        <v>1988</v>
      </c>
      <c r="E4620" s="15">
        <v>4.4009999999999998</v>
      </c>
      <c r="F4620" s="15">
        <v>0</v>
      </c>
      <c r="G4620" s="15">
        <v>3</v>
      </c>
      <c r="H4620" s="15">
        <v>4.6769999999999996</v>
      </c>
      <c r="I4620" s="15">
        <v>0.53200000000000003</v>
      </c>
    </row>
    <row r="4621" spans="1:9" x14ac:dyDescent="0.2">
      <c r="A4621" s="15">
        <v>4620</v>
      </c>
      <c r="B4621" s="15" t="s">
        <v>519</v>
      </c>
      <c r="C4621" s="15" t="s">
        <v>1200</v>
      </c>
      <c r="D4621" s="15">
        <v>1974</v>
      </c>
      <c r="E4621" s="15">
        <v>4.4000000000000004</v>
      </c>
      <c r="F4621" s="15">
        <v>4.0030000000000001</v>
      </c>
      <c r="G4621" s="15">
        <v>2.1709999999999998</v>
      </c>
      <c r="H4621" s="15">
        <v>1.784</v>
      </c>
      <c r="I4621" s="15">
        <v>0</v>
      </c>
    </row>
    <row r="4622" spans="1:9" x14ac:dyDescent="0.2">
      <c r="A4622" s="15">
        <v>4621</v>
      </c>
      <c r="B4622" s="15" t="s">
        <v>1199</v>
      </c>
      <c r="C4622" s="15" t="s">
        <v>1198</v>
      </c>
      <c r="D4622" s="15">
        <v>1986</v>
      </c>
      <c r="E4622" s="15">
        <v>4.4000000000000004</v>
      </c>
      <c r="F4622" s="15">
        <v>4.1740000000000004</v>
      </c>
      <c r="G4622" s="15">
        <v>2.516</v>
      </c>
      <c r="H4622" s="15">
        <v>0</v>
      </c>
      <c r="I4622" s="15">
        <v>0</v>
      </c>
    </row>
    <row r="4623" spans="1:9" x14ac:dyDescent="0.2">
      <c r="A4623" s="15">
        <v>4622</v>
      </c>
      <c r="B4623" s="15" t="s">
        <v>1197</v>
      </c>
      <c r="C4623" s="15" t="s">
        <v>1196</v>
      </c>
      <c r="D4623" s="15">
        <v>1996</v>
      </c>
      <c r="E4623" s="15">
        <v>4.399</v>
      </c>
      <c r="F4623" s="15">
        <v>2.101</v>
      </c>
      <c r="G4623" s="15">
        <v>1.0920000000000001</v>
      </c>
      <c r="H4623" s="15">
        <v>1.601</v>
      </c>
      <c r="I4623" s="15">
        <v>0.53400000000000003</v>
      </c>
    </row>
    <row r="4624" spans="1:9" x14ac:dyDescent="0.2">
      <c r="A4624" s="15">
        <v>4623</v>
      </c>
      <c r="B4624" s="15" t="s">
        <v>1195</v>
      </c>
      <c r="C4624" s="15" t="s">
        <v>1194</v>
      </c>
      <c r="D4624" s="15">
        <v>1963</v>
      </c>
      <c r="E4624" s="15">
        <v>4.399</v>
      </c>
      <c r="F4624" s="15">
        <v>3.0670000000000002</v>
      </c>
      <c r="G4624" s="15">
        <v>4.3209999999999997</v>
      </c>
      <c r="H4624" s="15">
        <v>0</v>
      </c>
      <c r="I4624" s="15">
        <v>0</v>
      </c>
    </row>
    <row r="4625" spans="1:9" x14ac:dyDescent="0.2">
      <c r="A4625" s="15">
        <v>4624</v>
      </c>
      <c r="B4625" s="15" t="s">
        <v>1193</v>
      </c>
      <c r="C4625" s="15" t="s">
        <v>1192</v>
      </c>
      <c r="D4625" s="15">
        <v>2008</v>
      </c>
      <c r="E4625" s="15">
        <v>4.399</v>
      </c>
      <c r="F4625" s="15">
        <v>2.8420000000000001</v>
      </c>
      <c r="G4625" s="15">
        <v>0.56299999999999994</v>
      </c>
      <c r="H4625" s="15">
        <v>1.2230000000000001</v>
      </c>
      <c r="I4625" s="15">
        <v>0.51300000000000001</v>
      </c>
    </row>
    <row r="4626" spans="1:9" x14ac:dyDescent="0.2">
      <c r="A4626" s="15">
        <v>4625</v>
      </c>
      <c r="B4626" s="15" t="s">
        <v>1191</v>
      </c>
      <c r="C4626" s="15" t="s">
        <v>1190</v>
      </c>
      <c r="D4626" s="15">
        <v>1995</v>
      </c>
      <c r="E4626" s="15">
        <v>4.3979999999999997</v>
      </c>
      <c r="F4626" s="15">
        <v>0</v>
      </c>
      <c r="G4626" s="15">
        <v>0.54200000000000004</v>
      </c>
      <c r="H4626" s="15">
        <v>10.734999999999999</v>
      </c>
      <c r="I4626" s="15">
        <v>0</v>
      </c>
    </row>
    <row r="4627" spans="1:9" x14ac:dyDescent="0.2">
      <c r="A4627" s="15">
        <v>4626</v>
      </c>
      <c r="B4627" s="15" t="s">
        <v>1189</v>
      </c>
      <c r="C4627" s="15" t="s">
        <v>1188</v>
      </c>
      <c r="D4627" s="15">
        <v>2009</v>
      </c>
      <c r="E4627" s="15">
        <v>4.3979999999999997</v>
      </c>
      <c r="F4627" s="15">
        <v>4.3170000000000002</v>
      </c>
      <c r="G4627" s="15">
        <v>0.51400000000000001</v>
      </c>
      <c r="H4627" s="15">
        <v>1.071</v>
      </c>
      <c r="I4627" s="15">
        <v>0</v>
      </c>
    </row>
    <row r="4628" spans="1:9" x14ac:dyDescent="0.2">
      <c r="A4628" s="15">
        <v>4627</v>
      </c>
      <c r="B4628" s="15" t="s">
        <v>1187</v>
      </c>
      <c r="C4628" s="15" t="s">
        <v>1186</v>
      </c>
      <c r="D4628" s="15">
        <v>2000</v>
      </c>
      <c r="E4628" s="15">
        <v>4.3979999999999997</v>
      </c>
      <c r="F4628" s="15">
        <v>0</v>
      </c>
      <c r="G4628" s="15">
        <v>0.64300000000000002</v>
      </c>
      <c r="H4628" s="15">
        <v>7.3959999999999999</v>
      </c>
      <c r="I4628" s="15">
        <v>1.099</v>
      </c>
    </row>
    <row r="4629" spans="1:9" x14ac:dyDescent="0.2">
      <c r="A4629" s="15">
        <v>4628</v>
      </c>
      <c r="B4629" s="15" t="s">
        <v>1185</v>
      </c>
      <c r="C4629" s="15" t="s">
        <v>1184</v>
      </c>
      <c r="D4629" s="15">
        <v>1957</v>
      </c>
      <c r="E4629" s="15">
        <v>4.3979999999999997</v>
      </c>
      <c r="F4629" s="15">
        <v>1.923</v>
      </c>
      <c r="G4629" s="15">
        <v>2.633</v>
      </c>
      <c r="H4629" s="15">
        <v>0</v>
      </c>
      <c r="I4629" s="15">
        <v>0.51</v>
      </c>
    </row>
    <row r="4630" spans="1:9" x14ac:dyDescent="0.2">
      <c r="A4630" s="15">
        <v>4629</v>
      </c>
      <c r="B4630" s="15" t="s">
        <v>1183</v>
      </c>
      <c r="C4630" s="15" t="s">
        <v>1182</v>
      </c>
      <c r="D4630" s="15">
        <v>1994</v>
      </c>
      <c r="E4630" s="15">
        <v>4.3979999999999997</v>
      </c>
      <c r="F4630" s="15">
        <v>0</v>
      </c>
      <c r="G4630" s="15">
        <v>3.2749999999999999</v>
      </c>
      <c r="H4630" s="15">
        <v>3.552</v>
      </c>
      <c r="I4630" s="15">
        <v>0.52300000000000002</v>
      </c>
    </row>
    <row r="4631" spans="1:9" x14ac:dyDescent="0.2">
      <c r="A4631" s="15">
        <v>4630</v>
      </c>
      <c r="B4631" s="15" t="s">
        <v>1181</v>
      </c>
      <c r="C4631" s="15" t="s">
        <v>1180</v>
      </c>
      <c r="D4631" s="15">
        <v>1987</v>
      </c>
      <c r="E4631" s="15">
        <v>4.3970000000000002</v>
      </c>
      <c r="F4631" s="15">
        <v>2.9729999999999999</v>
      </c>
      <c r="G4631" s="15">
        <v>0.75</v>
      </c>
      <c r="H4631" s="15">
        <v>4.048</v>
      </c>
      <c r="I4631" s="15">
        <v>0</v>
      </c>
    </row>
    <row r="4632" spans="1:9" x14ac:dyDescent="0.2">
      <c r="A4632" s="15">
        <v>4631</v>
      </c>
      <c r="B4632" s="15" t="s">
        <v>1179</v>
      </c>
      <c r="C4632" s="15" t="s">
        <v>1178</v>
      </c>
      <c r="D4632" s="15">
        <v>1980</v>
      </c>
      <c r="E4632" s="15">
        <v>4.3959999999999999</v>
      </c>
      <c r="F4632" s="15">
        <v>5.5659999999999998</v>
      </c>
      <c r="G4632" s="15">
        <v>0.52200000000000002</v>
      </c>
      <c r="H4632" s="15">
        <v>0</v>
      </c>
      <c r="I4632" s="15">
        <v>0.52200000000000002</v>
      </c>
    </row>
    <row r="4633" spans="1:9" x14ac:dyDescent="0.2">
      <c r="A4633" s="15">
        <v>4632</v>
      </c>
      <c r="B4633" s="15" t="s">
        <v>1177</v>
      </c>
      <c r="C4633" s="15" t="s">
        <v>1176</v>
      </c>
      <c r="D4633" s="15">
        <v>1948</v>
      </c>
      <c r="E4633" s="15">
        <v>4.3959999999999999</v>
      </c>
      <c r="F4633" s="15">
        <v>2.6669999999999998</v>
      </c>
      <c r="G4633" s="15">
        <v>0</v>
      </c>
      <c r="H4633" s="15">
        <v>0.52</v>
      </c>
      <c r="I4633" s="15">
        <v>0.51300000000000001</v>
      </c>
    </row>
    <row r="4634" spans="1:9" x14ac:dyDescent="0.2">
      <c r="A4634" s="15">
        <v>4633</v>
      </c>
      <c r="B4634" s="15" t="s">
        <v>1175</v>
      </c>
      <c r="C4634" s="15" t="s">
        <v>1174</v>
      </c>
      <c r="D4634" s="15">
        <v>1937</v>
      </c>
      <c r="E4634" s="15">
        <v>4.3959999999999999</v>
      </c>
      <c r="F4634" s="15">
        <v>3.476</v>
      </c>
      <c r="G4634" s="15">
        <v>0</v>
      </c>
      <c r="H4634" s="15">
        <v>0.51100000000000001</v>
      </c>
      <c r="I4634" s="15">
        <v>0</v>
      </c>
    </row>
    <row r="4635" spans="1:9" x14ac:dyDescent="0.2">
      <c r="A4635" s="15">
        <v>4634</v>
      </c>
      <c r="B4635" s="15" t="s">
        <v>1173</v>
      </c>
      <c r="C4635" s="15" t="s">
        <v>1172</v>
      </c>
      <c r="D4635" s="15">
        <v>1981</v>
      </c>
      <c r="E4635" s="15">
        <v>4.3949999999999996</v>
      </c>
      <c r="F4635" s="15">
        <v>5.84</v>
      </c>
      <c r="G4635" s="15">
        <v>1.6160000000000001</v>
      </c>
      <c r="H4635" s="15">
        <v>0</v>
      </c>
      <c r="I4635" s="15">
        <v>0</v>
      </c>
    </row>
    <row r="4636" spans="1:9" x14ac:dyDescent="0.2">
      <c r="A4636" s="15">
        <v>4635</v>
      </c>
      <c r="B4636" s="15" t="s">
        <v>696</v>
      </c>
      <c r="C4636" s="15" t="s">
        <v>1171</v>
      </c>
      <c r="D4636" s="15">
        <v>2003</v>
      </c>
      <c r="E4636" s="15">
        <v>4.3949999999999996</v>
      </c>
      <c r="F4636" s="15">
        <v>4.0049999999999999</v>
      </c>
      <c r="G4636" s="15">
        <v>0.503</v>
      </c>
      <c r="H4636" s="15">
        <v>0.52500000000000002</v>
      </c>
      <c r="I4636" s="15">
        <v>0</v>
      </c>
    </row>
    <row r="4637" spans="1:9" x14ac:dyDescent="0.2">
      <c r="A4637" s="15">
        <v>4636</v>
      </c>
      <c r="B4637" s="15" t="s">
        <v>1170</v>
      </c>
      <c r="C4637" s="15" t="s">
        <v>1169</v>
      </c>
      <c r="D4637" s="15">
        <v>1972</v>
      </c>
      <c r="E4637" s="15">
        <v>4.3940000000000001</v>
      </c>
      <c r="F4637" s="15">
        <v>0</v>
      </c>
      <c r="G4637" s="15">
        <v>1.238</v>
      </c>
      <c r="H4637" s="15">
        <v>7.024</v>
      </c>
      <c r="I4637" s="15">
        <v>0</v>
      </c>
    </row>
    <row r="4638" spans="1:9" x14ac:dyDescent="0.2">
      <c r="A4638" s="15">
        <v>4637</v>
      </c>
      <c r="B4638" s="15" t="s">
        <v>748</v>
      </c>
      <c r="C4638" s="15" t="s">
        <v>1168</v>
      </c>
      <c r="D4638" s="15">
        <v>1984</v>
      </c>
      <c r="E4638" s="15">
        <v>4.3929999999999998</v>
      </c>
      <c r="F4638" s="15">
        <v>2.2509999999999999</v>
      </c>
      <c r="G4638" s="15">
        <v>2.1760000000000002</v>
      </c>
      <c r="H4638" s="15">
        <v>4.1769999999999996</v>
      </c>
      <c r="I4638" s="15">
        <v>0</v>
      </c>
    </row>
    <row r="4639" spans="1:9" x14ac:dyDescent="0.2">
      <c r="A4639" s="15">
        <v>4638</v>
      </c>
      <c r="B4639" s="15" t="s">
        <v>1167</v>
      </c>
      <c r="C4639" s="15" t="s">
        <v>1166</v>
      </c>
      <c r="D4639" s="15">
        <v>1950</v>
      </c>
      <c r="E4639" s="15">
        <v>4.3920000000000003</v>
      </c>
      <c r="F4639" s="15">
        <v>0</v>
      </c>
      <c r="G4639" s="15">
        <v>4.5</v>
      </c>
      <c r="H4639" s="15">
        <v>0</v>
      </c>
      <c r="I4639" s="15">
        <v>0</v>
      </c>
    </row>
    <row r="4640" spans="1:9" x14ac:dyDescent="0.2">
      <c r="A4640" s="15">
        <v>4639</v>
      </c>
      <c r="B4640" s="15" t="s">
        <v>1165</v>
      </c>
      <c r="C4640" s="15" t="s">
        <v>1164</v>
      </c>
      <c r="D4640" s="15">
        <v>1950</v>
      </c>
      <c r="E4640" s="15">
        <v>4.3920000000000003</v>
      </c>
      <c r="F4640" s="15">
        <v>0</v>
      </c>
      <c r="G4640" s="15">
        <v>4.5</v>
      </c>
      <c r="H4640" s="15">
        <v>0</v>
      </c>
      <c r="I4640" s="15">
        <v>0</v>
      </c>
    </row>
    <row r="4641" spans="1:9" x14ac:dyDescent="0.2">
      <c r="A4641" s="15">
        <v>4640</v>
      </c>
      <c r="B4641" s="15" t="s">
        <v>1163</v>
      </c>
      <c r="C4641" s="15" t="s">
        <v>1162</v>
      </c>
      <c r="D4641" s="15">
        <v>1945</v>
      </c>
      <c r="E4641" s="15">
        <v>4.3920000000000003</v>
      </c>
      <c r="F4641" s="15">
        <v>2.7</v>
      </c>
      <c r="G4641" s="15">
        <v>1.5</v>
      </c>
      <c r="H4641" s="15">
        <v>0</v>
      </c>
      <c r="I4641" s="15">
        <v>0</v>
      </c>
    </row>
    <row r="4642" spans="1:9" x14ac:dyDescent="0.2">
      <c r="A4642" s="15">
        <v>4641</v>
      </c>
      <c r="B4642" s="15" t="s">
        <v>1161</v>
      </c>
      <c r="C4642" s="15" t="s">
        <v>1160</v>
      </c>
      <c r="D4642" s="15">
        <v>1985</v>
      </c>
      <c r="E4642" s="15">
        <v>4.391</v>
      </c>
      <c r="F4642" s="15">
        <v>3.3260000000000001</v>
      </c>
      <c r="G4642" s="15">
        <v>1.3440000000000001</v>
      </c>
      <c r="H4642" s="15">
        <v>2.698</v>
      </c>
      <c r="I4642" s="15">
        <v>0</v>
      </c>
    </row>
    <row r="4643" spans="1:9" x14ac:dyDescent="0.2">
      <c r="A4643" s="15">
        <v>4642</v>
      </c>
      <c r="B4643" s="15" t="s">
        <v>925</v>
      </c>
      <c r="C4643" s="15" t="s">
        <v>1159</v>
      </c>
      <c r="D4643" s="15">
        <v>1926</v>
      </c>
      <c r="E4643" s="15">
        <v>4.391</v>
      </c>
      <c r="F4643" s="15">
        <v>3.4140000000000001</v>
      </c>
      <c r="G4643" s="15">
        <v>0</v>
      </c>
      <c r="H4643" s="15">
        <v>0</v>
      </c>
      <c r="I4643" s="15">
        <v>0.56299999999999994</v>
      </c>
    </row>
    <row r="4644" spans="1:9" x14ac:dyDescent="0.2">
      <c r="A4644" s="15">
        <v>4643</v>
      </c>
      <c r="B4644" s="15" t="s">
        <v>602</v>
      </c>
      <c r="C4644" s="15" t="s">
        <v>551</v>
      </c>
      <c r="D4644" s="15">
        <v>2001</v>
      </c>
      <c r="E4644" s="15">
        <v>4.3899999999999997</v>
      </c>
      <c r="F4644" s="15">
        <v>2.472</v>
      </c>
      <c r="G4644" s="15">
        <v>0.55600000000000005</v>
      </c>
      <c r="H4644" s="15">
        <v>1.22</v>
      </c>
      <c r="I4644" s="15">
        <v>0.58299999999999996</v>
      </c>
    </row>
    <row r="4645" spans="1:9" x14ac:dyDescent="0.2">
      <c r="A4645" s="15">
        <v>4644</v>
      </c>
      <c r="B4645" s="15" t="s">
        <v>640</v>
      </c>
      <c r="C4645" s="15" t="s">
        <v>1158</v>
      </c>
      <c r="D4645" s="15">
        <v>1960</v>
      </c>
      <c r="E4645" s="15">
        <v>4.3890000000000002</v>
      </c>
      <c r="F4645" s="15">
        <v>4.0220000000000002</v>
      </c>
      <c r="G4645" s="15">
        <v>2.5</v>
      </c>
      <c r="H4645" s="15">
        <v>0</v>
      </c>
      <c r="I4645" s="15">
        <v>0</v>
      </c>
    </row>
    <row r="4646" spans="1:9" x14ac:dyDescent="0.2">
      <c r="A4646" s="15">
        <v>4645</v>
      </c>
      <c r="B4646" s="15" t="s">
        <v>1157</v>
      </c>
      <c r="C4646" s="15" t="s">
        <v>1156</v>
      </c>
      <c r="D4646" s="15">
        <v>1966</v>
      </c>
      <c r="E4646" s="15">
        <v>4.3890000000000002</v>
      </c>
      <c r="F4646" s="15">
        <v>7.5430000000000001</v>
      </c>
      <c r="G4646" s="15">
        <v>2.2000000000000002</v>
      </c>
      <c r="H4646" s="15">
        <v>0</v>
      </c>
      <c r="I4646" s="15">
        <v>0</v>
      </c>
    </row>
    <row r="4647" spans="1:9" x14ac:dyDescent="0.2">
      <c r="A4647" s="15">
        <v>4646</v>
      </c>
      <c r="B4647" s="15" t="s">
        <v>1155</v>
      </c>
      <c r="C4647" s="15" t="s">
        <v>891</v>
      </c>
      <c r="D4647" s="15">
        <v>1972</v>
      </c>
      <c r="E4647" s="15">
        <v>4.3869999999999996</v>
      </c>
      <c r="F4647" s="15">
        <v>4.3540000000000001</v>
      </c>
      <c r="G4647" s="15">
        <v>4.7539999999999996</v>
      </c>
      <c r="H4647" s="15">
        <v>0</v>
      </c>
      <c r="I4647" s="15">
        <v>0</v>
      </c>
    </row>
    <row r="4648" spans="1:9" x14ac:dyDescent="0.2">
      <c r="A4648" s="15">
        <v>4647</v>
      </c>
      <c r="B4648" s="15" t="s">
        <v>521</v>
      </c>
      <c r="C4648" s="15" t="s">
        <v>1154</v>
      </c>
      <c r="D4648" s="15">
        <v>1971</v>
      </c>
      <c r="E4648" s="15">
        <v>4.3849999999999998</v>
      </c>
      <c r="F4648" s="15">
        <v>3.1989999999999998</v>
      </c>
      <c r="G4648" s="15">
        <v>4.125</v>
      </c>
      <c r="H4648" s="15">
        <v>1.212</v>
      </c>
      <c r="I4648" s="15">
        <v>0</v>
      </c>
    </row>
    <row r="4649" spans="1:9" x14ac:dyDescent="0.2">
      <c r="A4649" s="15">
        <v>4648</v>
      </c>
      <c r="B4649" s="15" t="s">
        <v>1153</v>
      </c>
      <c r="C4649" s="15" t="s">
        <v>1152</v>
      </c>
      <c r="D4649" s="15">
        <v>1968</v>
      </c>
      <c r="E4649" s="15">
        <v>4.3849999999999998</v>
      </c>
      <c r="F4649" s="15">
        <v>0.2</v>
      </c>
      <c r="G4649" s="15">
        <v>6.65</v>
      </c>
      <c r="H4649" s="15">
        <v>2.5350000000000001</v>
      </c>
      <c r="I4649" s="15">
        <v>0</v>
      </c>
    </row>
    <row r="4650" spans="1:9" x14ac:dyDescent="0.2">
      <c r="A4650" s="15">
        <v>4649</v>
      </c>
      <c r="B4650" s="15" t="s">
        <v>1151</v>
      </c>
      <c r="C4650" s="15" t="s">
        <v>1150</v>
      </c>
      <c r="D4650" s="15">
        <v>1972</v>
      </c>
      <c r="E4650" s="15">
        <v>4.3840000000000003</v>
      </c>
      <c r="F4650" s="15">
        <v>0.51200000000000001</v>
      </c>
      <c r="G4650" s="15">
        <v>1.6</v>
      </c>
      <c r="H4650" s="15">
        <v>5.4950000000000001</v>
      </c>
      <c r="I4650" s="15">
        <v>0</v>
      </c>
    </row>
    <row r="4651" spans="1:9" x14ac:dyDescent="0.2">
      <c r="A4651" s="15">
        <v>4650</v>
      </c>
      <c r="B4651" s="15" t="s">
        <v>1149</v>
      </c>
      <c r="C4651" s="15" t="s">
        <v>1148</v>
      </c>
      <c r="D4651" s="15">
        <v>1989</v>
      </c>
      <c r="E4651" s="15">
        <v>4.3840000000000003</v>
      </c>
      <c r="F4651" s="15">
        <v>1.2210000000000001</v>
      </c>
      <c r="G4651" s="15">
        <v>1.6</v>
      </c>
      <c r="H4651" s="15">
        <v>7.4429999999999996</v>
      </c>
      <c r="I4651" s="15">
        <v>0</v>
      </c>
    </row>
    <row r="4652" spans="1:9" x14ac:dyDescent="0.2">
      <c r="A4652" s="15">
        <v>4651</v>
      </c>
      <c r="B4652" s="15" t="s">
        <v>1147</v>
      </c>
      <c r="C4652" s="15" t="s">
        <v>1146</v>
      </c>
      <c r="D4652" s="15">
        <v>1947</v>
      </c>
      <c r="E4652" s="15">
        <v>4.3840000000000003</v>
      </c>
      <c r="F4652" s="15">
        <v>4.327</v>
      </c>
      <c r="G4652" s="15">
        <v>0.1</v>
      </c>
      <c r="H4652" s="15">
        <v>0</v>
      </c>
      <c r="I4652" s="15">
        <v>0</v>
      </c>
    </row>
    <row r="4653" spans="1:9" x14ac:dyDescent="0.2">
      <c r="A4653" s="15">
        <v>4652</v>
      </c>
      <c r="B4653" s="15" t="s">
        <v>1145</v>
      </c>
      <c r="C4653" s="15" t="s">
        <v>1144</v>
      </c>
      <c r="D4653" s="15">
        <v>1944</v>
      </c>
      <c r="E4653" s="15">
        <v>4.383</v>
      </c>
      <c r="F4653" s="15">
        <v>5.085</v>
      </c>
      <c r="G4653" s="15">
        <v>0</v>
      </c>
      <c r="H4653" s="15">
        <v>0</v>
      </c>
      <c r="I4653" s="15">
        <v>0</v>
      </c>
    </row>
    <row r="4654" spans="1:9" x14ac:dyDescent="0.2">
      <c r="A4654" s="15">
        <v>4653</v>
      </c>
      <c r="B4654" s="15" t="s">
        <v>1143</v>
      </c>
      <c r="C4654" s="15" t="s">
        <v>1142</v>
      </c>
      <c r="D4654" s="15">
        <v>1984</v>
      </c>
      <c r="E4654" s="15">
        <v>4.383</v>
      </c>
      <c r="F4654" s="15">
        <v>2.3279999999999998</v>
      </c>
      <c r="G4654" s="15">
        <v>2.4670000000000001</v>
      </c>
      <c r="H4654" s="15">
        <v>3.5219999999999998</v>
      </c>
      <c r="I4654" s="15">
        <v>0</v>
      </c>
    </row>
    <row r="4655" spans="1:9" x14ac:dyDescent="0.2">
      <c r="A4655" s="15">
        <v>4654</v>
      </c>
      <c r="B4655" s="15" t="s">
        <v>879</v>
      </c>
      <c r="C4655" s="15" t="s">
        <v>1141</v>
      </c>
      <c r="D4655" s="15">
        <v>1992</v>
      </c>
      <c r="E4655" s="15">
        <v>4.383</v>
      </c>
      <c r="F4655" s="15">
        <v>0.52800000000000002</v>
      </c>
      <c r="G4655" s="15">
        <v>0.64300000000000002</v>
      </c>
      <c r="H4655" s="15">
        <v>3.5350000000000001</v>
      </c>
      <c r="I4655" s="15">
        <v>2.0179999999999998</v>
      </c>
    </row>
    <row r="4656" spans="1:9" x14ac:dyDescent="0.2">
      <c r="A4656" s="15">
        <v>4655</v>
      </c>
      <c r="B4656" s="15" t="s">
        <v>1140</v>
      </c>
      <c r="C4656" s="15" t="s">
        <v>1139</v>
      </c>
      <c r="D4656" s="15">
        <v>2007</v>
      </c>
      <c r="E4656" s="15">
        <v>4.3819999999999997</v>
      </c>
      <c r="F4656" s="15">
        <v>3.6280000000000001</v>
      </c>
      <c r="G4656" s="15">
        <v>0.75</v>
      </c>
      <c r="H4656" s="15">
        <v>1.718</v>
      </c>
      <c r="I4656" s="15">
        <v>0</v>
      </c>
    </row>
    <row r="4657" spans="1:9" x14ac:dyDescent="0.2">
      <c r="A4657" s="15">
        <v>4656</v>
      </c>
      <c r="B4657" s="15" t="s">
        <v>1138</v>
      </c>
      <c r="C4657" s="15" t="s">
        <v>1137</v>
      </c>
      <c r="D4657" s="15">
        <v>1976</v>
      </c>
      <c r="E4657" s="15">
        <v>4.3819999999999997</v>
      </c>
      <c r="F4657" s="15">
        <v>0</v>
      </c>
      <c r="G4657" s="15">
        <v>1.583</v>
      </c>
      <c r="H4657" s="15">
        <v>7.4690000000000003</v>
      </c>
      <c r="I4657" s="15">
        <v>0</v>
      </c>
    </row>
    <row r="4658" spans="1:9" x14ac:dyDescent="0.2">
      <c r="A4658" s="15">
        <v>4657</v>
      </c>
      <c r="B4658" s="15" t="s">
        <v>1136</v>
      </c>
      <c r="C4658" s="15" t="s">
        <v>1135</v>
      </c>
      <c r="D4658" s="15">
        <v>1971</v>
      </c>
      <c r="E4658" s="15">
        <v>4.3810000000000002</v>
      </c>
      <c r="F4658" s="15">
        <v>6.8070000000000004</v>
      </c>
      <c r="G4658" s="15">
        <v>3</v>
      </c>
      <c r="H4658" s="15">
        <v>0</v>
      </c>
      <c r="I4658" s="15">
        <v>0</v>
      </c>
    </row>
    <row r="4659" spans="1:9" x14ac:dyDescent="0.2">
      <c r="A4659" s="15">
        <v>4658</v>
      </c>
      <c r="B4659" s="15" t="s">
        <v>1134</v>
      </c>
      <c r="C4659" s="15" t="s">
        <v>1133</v>
      </c>
      <c r="D4659" s="15">
        <v>1978</v>
      </c>
      <c r="E4659" s="15">
        <v>4.38</v>
      </c>
      <c r="F4659" s="15">
        <v>5.37</v>
      </c>
      <c r="G4659" s="15">
        <v>2.3159999999999998</v>
      </c>
      <c r="H4659" s="15">
        <v>0</v>
      </c>
      <c r="I4659" s="15">
        <v>0</v>
      </c>
    </row>
    <row r="4660" spans="1:9" x14ac:dyDescent="0.2">
      <c r="A4660" s="15">
        <v>4659</v>
      </c>
      <c r="B4660" s="15" t="s">
        <v>1132</v>
      </c>
      <c r="C4660" s="15" t="s">
        <v>1131</v>
      </c>
      <c r="D4660" s="15">
        <v>2003</v>
      </c>
      <c r="E4660" s="15">
        <v>4.375</v>
      </c>
      <c r="F4660" s="15">
        <v>1.649</v>
      </c>
      <c r="G4660" s="15">
        <v>1.1319999999999999</v>
      </c>
      <c r="H4660" s="15">
        <v>1.861</v>
      </c>
      <c r="I4660" s="15">
        <v>0.56699999999999995</v>
      </c>
    </row>
    <row r="4661" spans="1:9" x14ac:dyDescent="0.2">
      <c r="A4661" s="15">
        <v>4660</v>
      </c>
      <c r="B4661" s="15" t="s">
        <v>1130</v>
      </c>
      <c r="C4661" s="15" t="s">
        <v>1129</v>
      </c>
      <c r="D4661" s="15">
        <v>2000</v>
      </c>
      <c r="E4661" s="15">
        <v>4.375</v>
      </c>
      <c r="F4661" s="15">
        <v>3.66</v>
      </c>
      <c r="G4661" s="15">
        <v>0.52400000000000002</v>
      </c>
      <c r="H4661" s="15">
        <v>0</v>
      </c>
      <c r="I4661" s="15">
        <v>0.51</v>
      </c>
    </row>
    <row r="4662" spans="1:9" x14ac:dyDescent="0.2">
      <c r="A4662" s="15">
        <v>4661</v>
      </c>
      <c r="B4662" s="15" t="s">
        <v>1128</v>
      </c>
      <c r="C4662" s="15" t="s">
        <v>1127</v>
      </c>
      <c r="D4662" s="15">
        <v>1957</v>
      </c>
      <c r="E4662" s="15">
        <v>4.375</v>
      </c>
      <c r="F4662" s="15">
        <v>5.2149999999999999</v>
      </c>
      <c r="G4662" s="15">
        <v>0.66700000000000004</v>
      </c>
      <c r="H4662" s="15">
        <v>0</v>
      </c>
      <c r="I4662" s="15">
        <v>0</v>
      </c>
    </row>
    <row r="4663" spans="1:9" x14ac:dyDescent="0.2">
      <c r="A4663" s="15">
        <v>4662</v>
      </c>
      <c r="B4663" s="15" t="s">
        <v>1126</v>
      </c>
      <c r="C4663" s="15" t="s">
        <v>1125</v>
      </c>
      <c r="D4663" s="15">
        <v>1988</v>
      </c>
      <c r="E4663" s="15">
        <v>4.375</v>
      </c>
      <c r="F4663" s="15">
        <v>2.97</v>
      </c>
      <c r="G4663" s="15">
        <v>0.52900000000000003</v>
      </c>
      <c r="H4663" s="15">
        <v>0</v>
      </c>
      <c r="I4663" s="15">
        <v>1.212</v>
      </c>
    </row>
    <row r="4664" spans="1:9" x14ac:dyDescent="0.2">
      <c r="A4664" s="15">
        <v>4663</v>
      </c>
      <c r="B4664" s="15" t="s">
        <v>794</v>
      </c>
      <c r="C4664" s="15" t="s">
        <v>1124</v>
      </c>
      <c r="D4664" s="15">
        <v>1997</v>
      </c>
      <c r="E4664" s="15">
        <v>4.375</v>
      </c>
      <c r="F4664" s="15">
        <v>0</v>
      </c>
      <c r="G4664" s="15">
        <v>0.75</v>
      </c>
      <c r="H4664" s="15">
        <v>4.1059999999999999</v>
      </c>
      <c r="I4664" s="15">
        <v>2.0230000000000001</v>
      </c>
    </row>
    <row r="4665" spans="1:9" x14ac:dyDescent="0.2">
      <c r="A4665" s="15">
        <v>4664</v>
      </c>
      <c r="B4665" s="15" t="s">
        <v>836</v>
      </c>
      <c r="C4665" s="15" t="s">
        <v>1123</v>
      </c>
      <c r="D4665" s="15">
        <v>1964</v>
      </c>
      <c r="E4665" s="15">
        <v>4.375</v>
      </c>
      <c r="F4665" s="15">
        <v>5.1529999999999996</v>
      </c>
      <c r="G4665" s="15">
        <v>4.5</v>
      </c>
      <c r="H4665" s="15">
        <v>0</v>
      </c>
      <c r="I4665" s="15">
        <v>0</v>
      </c>
    </row>
    <row r="4666" spans="1:9" x14ac:dyDescent="0.2">
      <c r="A4666" s="15">
        <v>4665</v>
      </c>
      <c r="B4666" s="15" t="s">
        <v>1122</v>
      </c>
      <c r="C4666" s="15" t="s">
        <v>1121</v>
      </c>
      <c r="D4666" s="15">
        <v>1957</v>
      </c>
      <c r="E4666" s="15">
        <v>4.3739999999999997</v>
      </c>
      <c r="F4666" s="15">
        <v>0.73399999999999999</v>
      </c>
      <c r="G4666" s="15">
        <v>1.893</v>
      </c>
      <c r="H4666" s="15">
        <v>1.8009999999999999</v>
      </c>
      <c r="I4666" s="15">
        <v>0</v>
      </c>
    </row>
    <row r="4667" spans="1:9" x14ac:dyDescent="0.2">
      <c r="A4667" s="15">
        <v>4666</v>
      </c>
      <c r="B4667" s="15" t="s">
        <v>1120</v>
      </c>
      <c r="C4667" s="15" t="s">
        <v>1119</v>
      </c>
      <c r="D4667" s="15">
        <v>1978</v>
      </c>
      <c r="E4667" s="15">
        <v>4.3730000000000002</v>
      </c>
      <c r="F4667" s="15">
        <v>2.1070000000000002</v>
      </c>
      <c r="G4667" s="15">
        <v>0.625</v>
      </c>
      <c r="H4667" s="15">
        <v>5.6219999999999999</v>
      </c>
      <c r="I4667" s="15">
        <v>0</v>
      </c>
    </row>
    <row r="4668" spans="1:9" x14ac:dyDescent="0.2">
      <c r="A4668" s="15">
        <v>4667</v>
      </c>
      <c r="B4668" s="15" t="s">
        <v>650</v>
      </c>
      <c r="C4668" s="15" t="s">
        <v>1118</v>
      </c>
      <c r="D4668" s="15">
        <v>1990</v>
      </c>
      <c r="E4668" s="15">
        <v>4.3730000000000002</v>
      </c>
      <c r="F4668" s="15">
        <v>2.3639999999999999</v>
      </c>
      <c r="G4668" s="15">
        <v>1.1299999999999999</v>
      </c>
      <c r="H4668" s="15">
        <v>3.9870000000000001</v>
      </c>
      <c r="I4668" s="15">
        <v>0</v>
      </c>
    </row>
    <row r="4669" spans="1:9" x14ac:dyDescent="0.2">
      <c r="A4669" s="15">
        <v>4668</v>
      </c>
      <c r="B4669" s="15" t="s">
        <v>1117</v>
      </c>
      <c r="C4669" s="15" t="s">
        <v>1116</v>
      </c>
      <c r="D4669" s="15">
        <v>1977</v>
      </c>
      <c r="E4669" s="15">
        <v>4.3719999999999999</v>
      </c>
      <c r="F4669" s="15">
        <v>4.6909999999999998</v>
      </c>
      <c r="G4669" s="15">
        <v>3.6</v>
      </c>
      <c r="H4669" s="15">
        <v>0</v>
      </c>
      <c r="I4669" s="15">
        <v>0</v>
      </c>
    </row>
    <row r="4670" spans="1:9" x14ac:dyDescent="0.2">
      <c r="A4670" s="15">
        <v>4669</v>
      </c>
      <c r="B4670" s="15" t="s">
        <v>1115</v>
      </c>
      <c r="C4670" s="15" t="s">
        <v>1114</v>
      </c>
      <c r="D4670" s="15">
        <v>1996</v>
      </c>
      <c r="E4670" s="15">
        <v>4.3719999999999999</v>
      </c>
      <c r="F4670" s="15">
        <v>2.504</v>
      </c>
      <c r="G4670" s="15">
        <v>0.57699999999999996</v>
      </c>
      <c r="H4670" s="15">
        <v>0</v>
      </c>
      <c r="I4670" s="15">
        <v>1.5</v>
      </c>
    </row>
    <row r="4671" spans="1:9" x14ac:dyDescent="0.2">
      <c r="A4671" s="15">
        <v>4670</v>
      </c>
      <c r="B4671" s="15" t="s">
        <v>1113</v>
      </c>
      <c r="C4671" s="15" t="s">
        <v>1112</v>
      </c>
      <c r="D4671" s="15">
        <v>1988</v>
      </c>
      <c r="E4671" s="15">
        <v>4.3719999999999999</v>
      </c>
      <c r="F4671" s="15">
        <v>2.3969999999999998</v>
      </c>
      <c r="G4671" s="15">
        <v>2.5920000000000001</v>
      </c>
      <c r="H4671" s="15">
        <v>0</v>
      </c>
      <c r="I4671" s="15">
        <v>0.51100000000000001</v>
      </c>
    </row>
    <row r="4672" spans="1:9" x14ac:dyDescent="0.2">
      <c r="A4672" s="15">
        <v>4671</v>
      </c>
      <c r="B4672" s="15" t="s">
        <v>1111</v>
      </c>
      <c r="C4672" s="15" t="s">
        <v>1110</v>
      </c>
      <c r="D4672" s="15">
        <v>2002</v>
      </c>
      <c r="E4672" s="15">
        <v>4.3710000000000004</v>
      </c>
      <c r="F4672" s="15">
        <v>0.63600000000000001</v>
      </c>
      <c r="G4672" s="15">
        <v>2.6150000000000002</v>
      </c>
      <c r="H4672" s="15">
        <v>1.637</v>
      </c>
      <c r="I4672" s="15">
        <v>0.51500000000000001</v>
      </c>
    </row>
    <row r="4673" spans="1:9" x14ac:dyDescent="0.2">
      <c r="A4673" s="15">
        <v>4672</v>
      </c>
      <c r="B4673" s="15" t="s">
        <v>1109</v>
      </c>
      <c r="C4673" s="15" t="s">
        <v>1108</v>
      </c>
      <c r="D4673" s="15">
        <v>1993</v>
      </c>
      <c r="E4673" s="15">
        <v>4.3710000000000004</v>
      </c>
      <c r="F4673" s="15">
        <v>0</v>
      </c>
      <c r="G4673" s="15">
        <v>2.593</v>
      </c>
      <c r="H4673" s="15">
        <v>4.9039999999999999</v>
      </c>
      <c r="I4673" s="15">
        <v>0.52900000000000003</v>
      </c>
    </row>
    <row r="4674" spans="1:9" x14ac:dyDescent="0.2">
      <c r="A4674" s="15">
        <v>4673</v>
      </c>
      <c r="B4674" s="15" t="s">
        <v>828</v>
      </c>
      <c r="C4674" s="15" t="s">
        <v>1107</v>
      </c>
      <c r="D4674" s="15">
        <v>1989</v>
      </c>
      <c r="E4674" s="15">
        <v>4.37</v>
      </c>
      <c r="F4674" s="15">
        <v>1.1000000000000001</v>
      </c>
      <c r="G4674" s="15">
        <v>2.5</v>
      </c>
      <c r="H4674" s="15">
        <v>6.09</v>
      </c>
      <c r="I4674" s="15">
        <v>0</v>
      </c>
    </row>
    <row r="4675" spans="1:9" x14ac:dyDescent="0.2">
      <c r="A4675" s="15">
        <v>4674</v>
      </c>
      <c r="B4675" s="15" t="s">
        <v>1106</v>
      </c>
      <c r="C4675" s="15" t="s">
        <v>1105</v>
      </c>
      <c r="D4675" s="15">
        <v>1954</v>
      </c>
      <c r="E4675" s="15">
        <v>4.37</v>
      </c>
      <c r="F4675" s="15">
        <v>3.629</v>
      </c>
      <c r="G4675" s="15">
        <v>1.5</v>
      </c>
      <c r="H4675" s="15">
        <v>0</v>
      </c>
      <c r="I4675" s="15">
        <v>0</v>
      </c>
    </row>
    <row r="4676" spans="1:9" x14ac:dyDescent="0.2">
      <c r="A4676" s="15">
        <v>4675</v>
      </c>
      <c r="B4676" s="15" t="s">
        <v>1104</v>
      </c>
      <c r="C4676" s="15" t="s">
        <v>1103</v>
      </c>
      <c r="D4676" s="15">
        <v>1988</v>
      </c>
      <c r="E4676" s="15">
        <v>4.3689999999999998</v>
      </c>
      <c r="F4676" s="15">
        <v>2.8719999999999999</v>
      </c>
      <c r="G4676" s="15">
        <v>1.1120000000000001</v>
      </c>
      <c r="H4676" s="15">
        <v>2.7679999999999998</v>
      </c>
      <c r="I4676" s="15">
        <v>0</v>
      </c>
    </row>
    <row r="4677" spans="1:9" x14ac:dyDescent="0.2">
      <c r="A4677" s="15">
        <v>4676</v>
      </c>
      <c r="B4677" s="15" t="s">
        <v>1102</v>
      </c>
      <c r="C4677" s="15" t="s">
        <v>1101</v>
      </c>
      <c r="D4677" s="15">
        <v>2003</v>
      </c>
      <c r="E4677" s="15">
        <v>4.3680000000000003</v>
      </c>
      <c r="F4677" s="15">
        <v>0.51500000000000001</v>
      </c>
      <c r="G4677" s="15">
        <v>4.0229999999999997</v>
      </c>
      <c r="H4677" s="15">
        <v>1.133</v>
      </c>
      <c r="I4677" s="15">
        <v>0</v>
      </c>
    </row>
    <row r="4678" spans="1:9" x14ac:dyDescent="0.2">
      <c r="A4678" s="15">
        <v>4677</v>
      </c>
      <c r="B4678" s="15" t="s">
        <v>1100</v>
      </c>
      <c r="C4678" s="15" t="s">
        <v>1099</v>
      </c>
      <c r="D4678" s="15">
        <v>1995</v>
      </c>
      <c r="E4678" s="15">
        <v>4.3659999999999997</v>
      </c>
      <c r="F4678" s="15">
        <v>0.71199999999999997</v>
      </c>
      <c r="G4678" s="15">
        <v>1.569</v>
      </c>
      <c r="H4678" s="15">
        <v>3.3690000000000002</v>
      </c>
      <c r="I4678" s="15">
        <v>0.53400000000000003</v>
      </c>
    </row>
    <row r="4679" spans="1:9" x14ac:dyDescent="0.2">
      <c r="A4679" s="15">
        <v>4678</v>
      </c>
      <c r="B4679" s="15" t="s">
        <v>1098</v>
      </c>
      <c r="C4679" s="15" t="s">
        <v>1097</v>
      </c>
      <c r="D4679" s="15">
        <v>2001</v>
      </c>
      <c r="E4679" s="15">
        <v>4.3650000000000002</v>
      </c>
      <c r="F4679" s="15">
        <v>4.0460000000000003</v>
      </c>
      <c r="G4679" s="15">
        <v>1.03</v>
      </c>
      <c r="H4679" s="15">
        <v>0</v>
      </c>
      <c r="I4679" s="15">
        <v>0</v>
      </c>
    </row>
    <row r="4680" spans="1:9" x14ac:dyDescent="0.2">
      <c r="A4680" s="15">
        <v>4679</v>
      </c>
      <c r="B4680" s="15" t="s">
        <v>1096</v>
      </c>
      <c r="C4680" s="15" t="s">
        <v>1095</v>
      </c>
      <c r="D4680" s="15">
        <v>1988</v>
      </c>
      <c r="E4680" s="15">
        <v>4.3650000000000002</v>
      </c>
      <c r="F4680" s="15">
        <v>2.2040000000000002</v>
      </c>
      <c r="G4680" s="15">
        <v>0.54300000000000004</v>
      </c>
      <c r="H4680" s="15">
        <v>1.994</v>
      </c>
      <c r="I4680" s="15">
        <v>0.75</v>
      </c>
    </row>
    <row r="4681" spans="1:9" x14ac:dyDescent="0.2">
      <c r="A4681" s="15">
        <v>4680</v>
      </c>
      <c r="B4681" s="15" t="s">
        <v>1094</v>
      </c>
      <c r="C4681" s="15" t="s">
        <v>1093</v>
      </c>
      <c r="D4681" s="15">
        <v>1962</v>
      </c>
      <c r="E4681" s="15">
        <v>4.3639999999999999</v>
      </c>
      <c r="F4681" s="15">
        <v>3.411</v>
      </c>
      <c r="G4681" s="15">
        <v>3.956</v>
      </c>
      <c r="H4681" s="15">
        <v>0</v>
      </c>
      <c r="I4681" s="15">
        <v>0</v>
      </c>
    </row>
    <row r="4682" spans="1:9" x14ac:dyDescent="0.2">
      <c r="A4682" s="15">
        <v>4681</v>
      </c>
      <c r="B4682" s="15" t="s">
        <v>1092</v>
      </c>
      <c r="C4682" s="15" t="s">
        <v>1091</v>
      </c>
      <c r="D4682" s="15">
        <v>1995</v>
      </c>
      <c r="E4682" s="15">
        <v>4.3630000000000004</v>
      </c>
      <c r="F4682" s="15">
        <v>1.0409999999999999</v>
      </c>
      <c r="G4682" s="15">
        <v>0</v>
      </c>
      <c r="H4682" s="15">
        <v>4.47</v>
      </c>
      <c r="I4682" s="15">
        <v>1.5129999999999999</v>
      </c>
    </row>
    <row r="4683" spans="1:9" x14ac:dyDescent="0.2">
      <c r="A4683" s="15">
        <v>4682</v>
      </c>
      <c r="B4683" s="15" t="s">
        <v>640</v>
      </c>
      <c r="C4683" s="15" t="s">
        <v>1090</v>
      </c>
      <c r="D4683" s="15">
        <v>1960</v>
      </c>
      <c r="E4683" s="15">
        <v>4.3630000000000004</v>
      </c>
      <c r="F4683" s="15">
        <v>2.9060000000000001</v>
      </c>
      <c r="G4683" s="15">
        <v>2.3359999999999999</v>
      </c>
      <c r="H4683" s="15">
        <v>0.51200000000000001</v>
      </c>
      <c r="I4683" s="15">
        <v>0</v>
      </c>
    </row>
    <row r="4684" spans="1:9" x14ac:dyDescent="0.2">
      <c r="A4684" s="15">
        <v>4683</v>
      </c>
      <c r="B4684" s="15" t="s">
        <v>1089</v>
      </c>
      <c r="C4684" s="15" t="s">
        <v>1088</v>
      </c>
      <c r="D4684" s="15">
        <v>1969</v>
      </c>
      <c r="E4684" s="15">
        <v>4.3609999999999998</v>
      </c>
      <c r="F4684" s="15">
        <v>4.8959999999999999</v>
      </c>
      <c r="G4684" s="15">
        <v>4.1260000000000003</v>
      </c>
      <c r="H4684" s="15">
        <v>0.64300000000000002</v>
      </c>
      <c r="I4684" s="15">
        <v>0</v>
      </c>
    </row>
    <row r="4685" spans="1:9" x14ac:dyDescent="0.2">
      <c r="A4685" s="15">
        <v>4684</v>
      </c>
      <c r="B4685" s="15" t="s">
        <v>612</v>
      </c>
      <c r="C4685" s="15" t="s">
        <v>1087</v>
      </c>
      <c r="D4685" s="15">
        <v>1986</v>
      </c>
      <c r="E4685" s="15">
        <v>4.359</v>
      </c>
      <c r="F4685" s="15">
        <v>1.9079999999999999</v>
      </c>
      <c r="G4685" s="15">
        <v>3.3</v>
      </c>
      <c r="H4685" s="15">
        <v>2.5449999999999999</v>
      </c>
      <c r="I4685" s="15">
        <v>0</v>
      </c>
    </row>
    <row r="4686" spans="1:9" x14ac:dyDescent="0.2">
      <c r="A4686" s="15">
        <v>4685</v>
      </c>
      <c r="B4686" s="15" t="s">
        <v>1086</v>
      </c>
      <c r="C4686" s="15" t="s">
        <v>1085</v>
      </c>
      <c r="D4686" s="15">
        <v>1988</v>
      </c>
      <c r="E4686" s="15">
        <v>4.359</v>
      </c>
      <c r="F4686" s="15">
        <v>1.2310000000000001</v>
      </c>
      <c r="G4686" s="15">
        <v>3.5529999999999999</v>
      </c>
      <c r="H4686" s="15">
        <v>2.4980000000000002</v>
      </c>
      <c r="I4686" s="15">
        <v>0</v>
      </c>
    </row>
    <row r="4687" spans="1:9" x14ac:dyDescent="0.2">
      <c r="A4687" s="15">
        <v>4686</v>
      </c>
      <c r="B4687" s="15" t="s">
        <v>1084</v>
      </c>
      <c r="C4687" s="15" t="s">
        <v>1083</v>
      </c>
      <c r="D4687" s="15">
        <v>1983</v>
      </c>
      <c r="E4687" s="15">
        <v>4.359</v>
      </c>
      <c r="F4687" s="15">
        <v>4.9459999999999997</v>
      </c>
      <c r="G4687" s="15">
        <v>1.3360000000000001</v>
      </c>
      <c r="H4687" s="15">
        <v>0</v>
      </c>
      <c r="I4687" s="15">
        <v>0</v>
      </c>
    </row>
    <row r="4688" spans="1:9" x14ac:dyDescent="0.2">
      <c r="A4688" s="15">
        <v>4687</v>
      </c>
      <c r="B4688" s="15" t="s">
        <v>1082</v>
      </c>
      <c r="C4688" s="15" t="s">
        <v>1081</v>
      </c>
      <c r="D4688" s="15">
        <v>1983</v>
      </c>
      <c r="E4688" s="15">
        <v>4.3579999999999997</v>
      </c>
      <c r="F4688" s="15">
        <v>3.036</v>
      </c>
      <c r="G4688" s="15">
        <v>0.51500000000000001</v>
      </c>
      <c r="H4688" s="15">
        <v>4.0750000000000002</v>
      </c>
      <c r="I4688" s="15">
        <v>0</v>
      </c>
    </row>
    <row r="4689" spans="1:9" x14ac:dyDescent="0.2">
      <c r="A4689" s="15">
        <v>4688</v>
      </c>
      <c r="B4689" s="15" t="s">
        <v>828</v>
      </c>
      <c r="C4689" s="15" t="s">
        <v>1080</v>
      </c>
      <c r="D4689" s="15">
        <v>1996</v>
      </c>
      <c r="E4689" s="15">
        <v>4.3579999999999997</v>
      </c>
      <c r="F4689" s="15">
        <v>0.51100000000000001</v>
      </c>
      <c r="G4689" s="15">
        <v>0.75</v>
      </c>
      <c r="H4689" s="15">
        <v>5.7910000000000004</v>
      </c>
      <c r="I4689" s="15">
        <v>0.53400000000000003</v>
      </c>
    </row>
    <row r="4690" spans="1:9" x14ac:dyDescent="0.2">
      <c r="A4690" s="15">
        <v>4689</v>
      </c>
      <c r="B4690" s="15" t="s">
        <v>1079</v>
      </c>
      <c r="C4690" s="15" t="s">
        <v>1078</v>
      </c>
      <c r="D4690" s="15">
        <v>1983</v>
      </c>
      <c r="E4690" s="15">
        <v>4.3570000000000002</v>
      </c>
      <c r="F4690" s="15">
        <v>2.1269999999999998</v>
      </c>
      <c r="G4690" s="15">
        <v>1.22</v>
      </c>
      <c r="H4690" s="15">
        <v>5.0860000000000003</v>
      </c>
      <c r="I4690" s="15">
        <v>0</v>
      </c>
    </row>
    <row r="4691" spans="1:9" x14ac:dyDescent="0.2">
      <c r="A4691" s="15">
        <v>4690</v>
      </c>
      <c r="B4691" s="15" t="s">
        <v>712</v>
      </c>
      <c r="C4691" s="15" t="s">
        <v>1077</v>
      </c>
      <c r="D4691" s="15">
        <v>1997</v>
      </c>
      <c r="E4691" s="15">
        <v>4.3550000000000004</v>
      </c>
      <c r="F4691" s="15">
        <v>2.1</v>
      </c>
      <c r="G4691" s="15">
        <v>0.55900000000000005</v>
      </c>
      <c r="H4691" s="15">
        <v>2.5990000000000002</v>
      </c>
      <c r="I4691" s="15">
        <v>0.51100000000000001</v>
      </c>
    </row>
    <row r="4692" spans="1:9" x14ac:dyDescent="0.2">
      <c r="A4692" s="15">
        <v>4691</v>
      </c>
      <c r="B4692" s="15" t="s">
        <v>600</v>
      </c>
      <c r="C4692" s="15" t="s">
        <v>1076</v>
      </c>
      <c r="D4692" s="15">
        <v>1994</v>
      </c>
      <c r="E4692" s="15">
        <v>4.3520000000000003</v>
      </c>
      <c r="F4692" s="15">
        <v>1.7430000000000001</v>
      </c>
      <c r="G4692" s="15">
        <v>0.7</v>
      </c>
      <c r="H4692" s="15">
        <v>1.764</v>
      </c>
      <c r="I4692" s="15">
        <v>1.2070000000000001</v>
      </c>
    </row>
    <row r="4693" spans="1:9" x14ac:dyDescent="0.2">
      <c r="A4693" s="15">
        <v>4692</v>
      </c>
      <c r="B4693" s="15" t="s">
        <v>963</v>
      </c>
      <c r="C4693" s="15" t="s">
        <v>1075</v>
      </c>
      <c r="D4693" s="15">
        <v>1995</v>
      </c>
      <c r="E4693" s="15">
        <v>4.3520000000000003</v>
      </c>
      <c r="F4693" s="15">
        <v>2.88</v>
      </c>
      <c r="G4693" s="15">
        <v>0.55000000000000004</v>
      </c>
      <c r="H4693" s="15">
        <v>0.50700000000000001</v>
      </c>
      <c r="I4693" s="15">
        <v>0.51300000000000001</v>
      </c>
    </row>
    <row r="4694" spans="1:9" x14ac:dyDescent="0.2">
      <c r="A4694" s="15">
        <v>4693</v>
      </c>
      <c r="B4694" s="15" t="s">
        <v>1074</v>
      </c>
      <c r="C4694" s="15" t="s">
        <v>1073</v>
      </c>
      <c r="D4694" s="15">
        <v>1979</v>
      </c>
      <c r="E4694" s="15">
        <v>4.3520000000000003</v>
      </c>
      <c r="F4694" s="15">
        <v>1.877</v>
      </c>
      <c r="G4694" s="15">
        <v>2.2000000000000002</v>
      </c>
      <c r="H4694" s="15">
        <v>4.8819999999999997</v>
      </c>
      <c r="I4694" s="15">
        <v>0</v>
      </c>
    </row>
    <row r="4695" spans="1:9" x14ac:dyDescent="0.2">
      <c r="A4695" s="15">
        <v>4694</v>
      </c>
      <c r="B4695" s="15" t="s">
        <v>1072</v>
      </c>
      <c r="C4695" s="15" t="s">
        <v>1071</v>
      </c>
      <c r="D4695" s="15">
        <v>1960</v>
      </c>
      <c r="E4695" s="15">
        <v>4.351</v>
      </c>
      <c r="F4695" s="15">
        <v>2.9889999999999999</v>
      </c>
      <c r="G4695" s="15">
        <v>2.1739999999999999</v>
      </c>
      <c r="H4695" s="15">
        <v>0.54300000000000004</v>
      </c>
      <c r="I4695" s="15">
        <v>0</v>
      </c>
    </row>
    <row r="4696" spans="1:9" x14ac:dyDescent="0.2">
      <c r="A4696" s="15">
        <v>4695</v>
      </c>
      <c r="B4696" s="15" t="s">
        <v>1070</v>
      </c>
      <c r="C4696" s="15" t="s">
        <v>1069</v>
      </c>
      <c r="D4696" s="15">
        <v>1967</v>
      </c>
      <c r="E4696" s="15">
        <v>4.3499999999999996</v>
      </c>
      <c r="F4696" s="15">
        <v>2.4569999999999999</v>
      </c>
      <c r="G4696" s="15">
        <v>1.1879999999999999</v>
      </c>
      <c r="H4696" s="15">
        <v>3.3109999999999999</v>
      </c>
      <c r="I4696" s="15">
        <v>0</v>
      </c>
    </row>
    <row r="4697" spans="1:9" x14ac:dyDescent="0.2">
      <c r="A4697" s="15">
        <v>4696</v>
      </c>
      <c r="B4697" s="15" t="s">
        <v>1068</v>
      </c>
      <c r="C4697" s="15" t="s">
        <v>1067</v>
      </c>
      <c r="D4697" s="15">
        <v>1970</v>
      </c>
      <c r="E4697" s="15">
        <v>4.3499999999999996</v>
      </c>
      <c r="F4697" s="15">
        <v>0.2</v>
      </c>
      <c r="G4697" s="15">
        <v>0.53700000000000003</v>
      </c>
      <c r="H4697" s="15">
        <v>6.6459999999999999</v>
      </c>
      <c r="I4697" s="15">
        <v>0</v>
      </c>
    </row>
    <row r="4698" spans="1:9" x14ac:dyDescent="0.2">
      <c r="A4698" s="15">
        <v>4697</v>
      </c>
      <c r="B4698" s="15" t="s">
        <v>1066</v>
      </c>
      <c r="C4698" s="15" t="s">
        <v>1065</v>
      </c>
      <c r="D4698" s="15">
        <v>2005</v>
      </c>
      <c r="E4698" s="15">
        <v>4.3499999999999996</v>
      </c>
      <c r="F4698" s="15">
        <v>2.2149999999999999</v>
      </c>
      <c r="G4698" s="15">
        <v>0.51500000000000001</v>
      </c>
      <c r="H4698" s="15">
        <v>0.53100000000000003</v>
      </c>
      <c r="I4698" s="15">
        <v>1.347</v>
      </c>
    </row>
    <row r="4699" spans="1:9" x14ac:dyDescent="0.2">
      <c r="A4699" s="15">
        <v>4698</v>
      </c>
      <c r="B4699" s="15" t="s">
        <v>1064</v>
      </c>
      <c r="C4699" s="15" t="s">
        <v>1063</v>
      </c>
      <c r="D4699" s="15">
        <v>2011</v>
      </c>
      <c r="E4699" s="15">
        <v>4.3499999999999996</v>
      </c>
      <c r="F4699" s="15">
        <v>5.1379999999999999</v>
      </c>
      <c r="G4699" s="15">
        <v>1.04</v>
      </c>
      <c r="H4699" s="15">
        <v>0</v>
      </c>
      <c r="I4699" s="15">
        <v>0</v>
      </c>
    </row>
    <row r="4700" spans="1:9" x14ac:dyDescent="0.2">
      <c r="A4700" s="15">
        <v>4699</v>
      </c>
      <c r="B4700" s="15" t="s">
        <v>1062</v>
      </c>
      <c r="C4700" s="15" t="s">
        <v>1061</v>
      </c>
      <c r="D4700" s="15">
        <v>1997</v>
      </c>
      <c r="E4700" s="15">
        <v>4.3490000000000002</v>
      </c>
      <c r="F4700" s="15">
        <v>1.242</v>
      </c>
      <c r="G4700" s="15">
        <v>0.75</v>
      </c>
      <c r="H4700" s="15">
        <v>6.4480000000000004</v>
      </c>
      <c r="I4700" s="15">
        <v>0</v>
      </c>
    </row>
    <row r="4701" spans="1:9" x14ac:dyDescent="0.2">
      <c r="A4701" s="15">
        <v>4700</v>
      </c>
      <c r="B4701" s="15" t="s">
        <v>919</v>
      </c>
      <c r="C4701" s="15" t="s">
        <v>1060</v>
      </c>
      <c r="D4701" s="15">
        <v>1989</v>
      </c>
      <c r="E4701" s="15">
        <v>4.3490000000000002</v>
      </c>
      <c r="F4701" s="15">
        <v>0.72</v>
      </c>
      <c r="G4701" s="15">
        <v>1.333</v>
      </c>
      <c r="H4701" s="15">
        <v>6.2619999999999996</v>
      </c>
      <c r="I4701" s="15">
        <v>0.52300000000000002</v>
      </c>
    </row>
    <row r="4702" spans="1:9" x14ac:dyDescent="0.2">
      <c r="A4702" s="15">
        <v>4701</v>
      </c>
      <c r="B4702" s="15" t="s">
        <v>1059</v>
      </c>
      <c r="C4702" s="15" t="s">
        <v>1058</v>
      </c>
      <c r="D4702" s="15">
        <v>1973</v>
      </c>
      <c r="E4702" s="15">
        <v>4.3479999999999999</v>
      </c>
      <c r="F4702" s="15">
        <v>0.70099999999999996</v>
      </c>
      <c r="G4702" s="15">
        <v>3.6669999999999998</v>
      </c>
      <c r="H4702" s="15">
        <v>2.8919999999999999</v>
      </c>
      <c r="I4702" s="15">
        <v>0</v>
      </c>
    </row>
    <row r="4703" spans="1:9" x14ac:dyDescent="0.2">
      <c r="A4703" s="15">
        <v>4702</v>
      </c>
      <c r="B4703" s="15" t="s">
        <v>1057</v>
      </c>
      <c r="C4703" s="15" t="s">
        <v>1056</v>
      </c>
      <c r="D4703" s="15">
        <v>1975</v>
      </c>
      <c r="E4703" s="15">
        <v>4.3479999999999999</v>
      </c>
      <c r="F4703" s="15">
        <v>0.2</v>
      </c>
      <c r="G4703" s="15">
        <v>4.0339999999999998</v>
      </c>
      <c r="H4703" s="15">
        <v>3.355</v>
      </c>
      <c r="I4703" s="15">
        <v>0</v>
      </c>
    </row>
    <row r="4704" spans="1:9" x14ac:dyDescent="0.2">
      <c r="A4704" s="15">
        <v>4703</v>
      </c>
      <c r="B4704" s="15" t="s">
        <v>1055</v>
      </c>
      <c r="C4704" s="15" t="s">
        <v>1054</v>
      </c>
      <c r="D4704" s="15">
        <v>1991</v>
      </c>
      <c r="E4704" s="15">
        <v>4.3470000000000004</v>
      </c>
      <c r="F4704" s="15">
        <v>0.2</v>
      </c>
      <c r="G4704" s="15">
        <v>0.54800000000000004</v>
      </c>
      <c r="H4704" s="15">
        <v>8.7409999999999997</v>
      </c>
      <c r="I4704" s="15">
        <v>0.57699999999999996</v>
      </c>
    </row>
    <row r="4705" spans="1:9" x14ac:dyDescent="0.2">
      <c r="A4705" s="15">
        <v>4704</v>
      </c>
      <c r="B4705" s="15" t="s">
        <v>1053</v>
      </c>
      <c r="C4705" s="15" t="s">
        <v>1052</v>
      </c>
      <c r="D4705" s="15">
        <v>2003</v>
      </c>
      <c r="E4705" s="15">
        <v>4.3470000000000004</v>
      </c>
      <c r="F4705" s="15">
        <v>3.552</v>
      </c>
      <c r="G4705" s="15">
        <v>0.6</v>
      </c>
      <c r="H4705" s="15">
        <v>1.1419999999999999</v>
      </c>
      <c r="I4705" s="15">
        <v>0</v>
      </c>
    </row>
    <row r="4706" spans="1:9" x14ac:dyDescent="0.2">
      <c r="A4706" s="15">
        <v>4705</v>
      </c>
      <c r="B4706" s="15" t="s">
        <v>1051</v>
      </c>
      <c r="C4706" s="15" t="s">
        <v>1050</v>
      </c>
      <c r="D4706" s="15">
        <v>2010</v>
      </c>
      <c r="E4706" s="15">
        <v>4.3460000000000001</v>
      </c>
      <c r="F4706" s="15">
        <v>3.895</v>
      </c>
      <c r="G4706" s="15">
        <v>0.52400000000000002</v>
      </c>
      <c r="H4706" s="15">
        <v>0</v>
      </c>
      <c r="I4706" s="15">
        <v>0</v>
      </c>
    </row>
    <row r="4707" spans="1:9" x14ac:dyDescent="0.2">
      <c r="A4707" s="15">
        <v>4706</v>
      </c>
      <c r="B4707" s="15" t="s">
        <v>1049</v>
      </c>
      <c r="C4707" s="15" t="s">
        <v>1048</v>
      </c>
      <c r="D4707" s="15">
        <v>2002</v>
      </c>
      <c r="E4707" s="15">
        <v>4.3449999999999998</v>
      </c>
      <c r="F4707" s="15">
        <v>4.3540000000000001</v>
      </c>
      <c r="G4707" s="15">
        <v>0.53800000000000003</v>
      </c>
      <c r="H4707" s="15">
        <v>0</v>
      </c>
      <c r="I4707" s="15">
        <v>0</v>
      </c>
    </row>
    <row r="4708" spans="1:9" x14ac:dyDescent="0.2">
      <c r="A4708" s="15">
        <v>4707</v>
      </c>
      <c r="B4708" s="15" t="s">
        <v>1047</v>
      </c>
      <c r="C4708" s="15" t="s">
        <v>1046</v>
      </c>
      <c r="D4708" s="15">
        <v>1958</v>
      </c>
      <c r="E4708" s="15">
        <v>4.3449999999999998</v>
      </c>
      <c r="F4708" s="15">
        <v>4.577</v>
      </c>
      <c r="G4708" s="15">
        <v>1.1779999999999999</v>
      </c>
      <c r="H4708" s="15">
        <v>0</v>
      </c>
      <c r="I4708" s="15">
        <v>0</v>
      </c>
    </row>
    <row r="4709" spans="1:9" x14ac:dyDescent="0.2">
      <c r="A4709" s="15">
        <v>4708</v>
      </c>
      <c r="B4709" s="15" t="s">
        <v>1045</v>
      </c>
      <c r="C4709" s="15" t="s">
        <v>1044</v>
      </c>
      <c r="D4709" s="15">
        <v>2010</v>
      </c>
      <c r="E4709" s="15">
        <v>4.3449999999999998</v>
      </c>
      <c r="F4709" s="15">
        <v>3.875</v>
      </c>
      <c r="G4709" s="15">
        <v>0.54300000000000004</v>
      </c>
      <c r="H4709" s="15">
        <v>0</v>
      </c>
      <c r="I4709" s="15">
        <v>0</v>
      </c>
    </row>
    <row r="4710" spans="1:9" x14ac:dyDescent="0.2">
      <c r="A4710" s="15">
        <v>4709</v>
      </c>
      <c r="B4710" s="15" t="s">
        <v>572</v>
      </c>
      <c r="C4710" s="15" t="s">
        <v>1043</v>
      </c>
      <c r="D4710" s="15">
        <v>1941</v>
      </c>
      <c r="E4710" s="15">
        <v>4.3440000000000003</v>
      </c>
      <c r="F4710" s="15">
        <v>1.0649999999999999</v>
      </c>
      <c r="G4710" s="15">
        <v>3</v>
      </c>
      <c r="H4710" s="15">
        <v>0</v>
      </c>
      <c r="I4710" s="15">
        <v>0</v>
      </c>
    </row>
    <row r="4711" spans="1:9" x14ac:dyDescent="0.2">
      <c r="A4711" s="15">
        <v>4710</v>
      </c>
      <c r="B4711" s="15" t="s">
        <v>1042</v>
      </c>
      <c r="C4711" s="15" t="s">
        <v>1041</v>
      </c>
      <c r="D4711" s="15">
        <v>1942</v>
      </c>
      <c r="E4711" s="15">
        <v>4.343</v>
      </c>
      <c r="F4711" s="15">
        <v>3.8130000000000002</v>
      </c>
      <c r="G4711" s="15">
        <v>0</v>
      </c>
      <c r="H4711" s="15">
        <v>0.51600000000000001</v>
      </c>
      <c r="I4711" s="15">
        <v>0</v>
      </c>
    </row>
    <row r="4712" spans="1:9" x14ac:dyDescent="0.2">
      <c r="A4712" s="15">
        <v>4711</v>
      </c>
      <c r="B4712" s="15" t="s">
        <v>1040</v>
      </c>
      <c r="C4712" s="15" t="s">
        <v>1039</v>
      </c>
      <c r="D4712" s="15">
        <v>1958</v>
      </c>
      <c r="E4712" s="15">
        <v>4.3410000000000002</v>
      </c>
      <c r="F4712" s="15">
        <v>4.3070000000000004</v>
      </c>
      <c r="G4712" s="15">
        <v>1.5</v>
      </c>
      <c r="H4712" s="15">
        <v>0</v>
      </c>
      <c r="I4712" s="15">
        <v>0</v>
      </c>
    </row>
    <row r="4713" spans="1:9" x14ac:dyDescent="0.2">
      <c r="A4713" s="15">
        <v>4712</v>
      </c>
      <c r="B4713" s="15" t="s">
        <v>1038</v>
      </c>
      <c r="C4713" s="15" t="s">
        <v>1037</v>
      </c>
      <c r="D4713" s="15">
        <v>1977</v>
      </c>
      <c r="E4713" s="15">
        <v>4.34</v>
      </c>
      <c r="F4713" s="15">
        <v>3.6659999999999999</v>
      </c>
      <c r="G4713" s="15">
        <v>2.0449999999999999</v>
      </c>
      <c r="H4713" s="15">
        <v>1.889</v>
      </c>
      <c r="I4713" s="15">
        <v>0</v>
      </c>
    </row>
    <row r="4714" spans="1:9" x14ac:dyDescent="0.2">
      <c r="A4714" s="15">
        <v>4713</v>
      </c>
      <c r="B4714" s="15" t="s">
        <v>1036</v>
      </c>
      <c r="C4714" s="15" t="s">
        <v>1035</v>
      </c>
      <c r="D4714" s="15">
        <v>1979</v>
      </c>
      <c r="E4714" s="15">
        <v>4.34</v>
      </c>
      <c r="F4714" s="15">
        <v>0</v>
      </c>
      <c r="G4714" s="15">
        <v>2.7</v>
      </c>
      <c r="H4714" s="15">
        <v>8.1020000000000003</v>
      </c>
      <c r="I4714" s="15">
        <v>0</v>
      </c>
    </row>
    <row r="4715" spans="1:9" x14ac:dyDescent="0.2">
      <c r="A4715" s="15">
        <v>4714</v>
      </c>
      <c r="B4715" s="15" t="s">
        <v>1034</v>
      </c>
      <c r="C4715" s="15" t="s">
        <v>1033</v>
      </c>
      <c r="D4715" s="15">
        <v>1996</v>
      </c>
      <c r="E4715" s="15">
        <v>4.3390000000000004</v>
      </c>
      <c r="F4715" s="15">
        <v>1.0409999999999999</v>
      </c>
      <c r="G4715" s="15">
        <v>0.56699999999999995</v>
      </c>
      <c r="H4715" s="15">
        <v>2.6909999999999998</v>
      </c>
      <c r="I4715" s="15">
        <v>1.369</v>
      </c>
    </row>
    <row r="4716" spans="1:9" x14ac:dyDescent="0.2">
      <c r="A4716" s="15">
        <v>4715</v>
      </c>
      <c r="B4716" s="15" t="s">
        <v>1032</v>
      </c>
      <c r="C4716" s="15" t="s">
        <v>1031</v>
      </c>
      <c r="D4716" s="15">
        <v>2002</v>
      </c>
      <c r="E4716" s="15">
        <v>4.3360000000000003</v>
      </c>
      <c r="F4716" s="15">
        <v>1.2330000000000001</v>
      </c>
      <c r="G4716" s="15">
        <v>0.59099999999999997</v>
      </c>
      <c r="H4716" s="15">
        <v>2.6269999999999998</v>
      </c>
      <c r="I4716" s="15">
        <v>1.038</v>
      </c>
    </row>
    <row r="4717" spans="1:9" x14ac:dyDescent="0.2">
      <c r="A4717" s="15">
        <v>4716</v>
      </c>
      <c r="B4717" s="15" t="s">
        <v>1030</v>
      </c>
      <c r="C4717" s="15" t="s">
        <v>1029</v>
      </c>
      <c r="D4717" s="15">
        <v>1976</v>
      </c>
      <c r="E4717" s="15">
        <v>4.3360000000000003</v>
      </c>
      <c r="F4717" s="15">
        <v>4.0149999999999997</v>
      </c>
      <c r="G4717" s="15">
        <v>2.8580000000000001</v>
      </c>
      <c r="H4717" s="15">
        <v>0.83299999999999996</v>
      </c>
      <c r="I4717" s="15">
        <v>0</v>
      </c>
    </row>
    <row r="4718" spans="1:9" x14ac:dyDescent="0.2">
      <c r="A4718" s="15">
        <v>4717</v>
      </c>
      <c r="B4718" s="15" t="s">
        <v>572</v>
      </c>
      <c r="C4718" s="15" t="s">
        <v>1028</v>
      </c>
      <c r="D4718" s="15">
        <v>1940</v>
      </c>
      <c r="E4718" s="15">
        <v>4.3360000000000003</v>
      </c>
      <c r="F4718" s="15">
        <v>4.6719999999999997</v>
      </c>
      <c r="G4718" s="15">
        <v>0</v>
      </c>
      <c r="H4718" s="15">
        <v>0</v>
      </c>
      <c r="I4718" s="15">
        <v>0</v>
      </c>
    </row>
    <row r="4719" spans="1:9" x14ac:dyDescent="0.2">
      <c r="A4719" s="15">
        <v>4718</v>
      </c>
      <c r="B4719" s="15" t="s">
        <v>1027</v>
      </c>
      <c r="C4719" s="15" t="s">
        <v>1026</v>
      </c>
      <c r="D4719" s="15">
        <v>2003</v>
      </c>
      <c r="E4719" s="15">
        <v>4.3339999999999996</v>
      </c>
      <c r="F4719" s="15">
        <v>0</v>
      </c>
      <c r="G4719" s="15">
        <v>0</v>
      </c>
      <c r="H4719" s="15">
        <v>11.028</v>
      </c>
      <c r="I4719" s="15">
        <v>0</v>
      </c>
    </row>
    <row r="4720" spans="1:9" x14ac:dyDescent="0.2">
      <c r="A4720" s="15">
        <v>4719</v>
      </c>
      <c r="B4720" s="15" t="s">
        <v>1025</v>
      </c>
      <c r="C4720" s="15" t="s">
        <v>1024</v>
      </c>
      <c r="D4720" s="15">
        <v>1954</v>
      </c>
      <c r="E4720" s="15">
        <v>4.3339999999999996</v>
      </c>
      <c r="F4720" s="15">
        <v>5.6059999999999999</v>
      </c>
      <c r="G4720" s="15">
        <v>0</v>
      </c>
      <c r="H4720" s="15">
        <v>0</v>
      </c>
      <c r="I4720" s="15">
        <v>0</v>
      </c>
    </row>
    <row r="4721" spans="1:9" x14ac:dyDescent="0.2">
      <c r="A4721" s="15">
        <v>4720</v>
      </c>
      <c r="B4721" s="15" t="s">
        <v>1023</v>
      </c>
      <c r="C4721" s="15" t="s">
        <v>1022</v>
      </c>
      <c r="D4721" s="15">
        <v>1951</v>
      </c>
      <c r="E4721" s="15">
        <v>4.3330000000000002</v>
      </c>
      <c r="F4721" s="15">
        <v>3.109</v>
      </c>
      <c r="G4721" s="15">
        <v>1.5</v>
      </c>
      <c r="H4721" s="15">
        <v>0</v>
      </c>
      <c r="I4721" s="15">
        <v>0</v>
      </c>
    </row>
    <row r="4722" spans="1:9" x14ac:dyDescent="0.2">
      <c r="A4722" s="15">
        <v>4721</v>
      </c>
      <c r="B4722" s="15" t="s">
        <v>1021</v>
      </c>
      <c r="C4722" s="15" t="s">
        <v>1020</v>
      </c>
      <c r="D4722" s="15">
        <v>1986</v>
      </c>
      <c r="E4722" s="15">
        <v>4.3330000000000002</v>
      </c>
      <c r="F4722" s="15">
        <v>2.681</v>
      </c>
      <c r="G4722" s="15">
        <v>2.077</v>
      </c>
      <c r="H4722" s="15">
        <v>2.5369999999999999</v>
      </c>
      <c r="I4722" s="15">
        <v>0</v>
      </c>
    </row>
    <row r="4723" spans="1:9" x14ac:dyDescent="0.2">
      <c r="A4723" s="15">
        <v>4722</v>
      </c>
      <c r="B4723" s="15" t="s">
        <v>1019</v>
      </c>
      <c r="C4723" s="15" t="s">
        <v>1018</v>
      </c>
      <c r="D4723" s="15">
        <v>2004</v>
      </c>
      <c r="E4723" s="15">
        <v>4.3319999999999999</v>
      </c>
      <c r="F4723" s="15">
        <v>2.1139999999999999</v>
      </c>
      <c r="G4723" s="15">
        <v>0.66700000000000004</v>
      </c>
      <c r="H4723" s="15">
        <v>2.2080000000000002</v>
      </c>
      <c r="I4723" s="15">
        <v>0.51100000000000001</v>
      </c>
    </row>
    <row r="4724" spans="1:9" x14ac:dyDescent="0.2">
      <c r="A4724" s="15">
        <v>4723</v>
      </c>
      <c r="B4724" s="15" t="s">
        <v>1017</v>
      </c>
      <c r="C4724" s="15" t="s">
        <v>1016</v>
      </c>
      <c r="D4724" s="15">
        <v>1970</v>
      </c>
      <c r="E4724" s="15">
        <v>4.3319999999999999</v>
      </c>
      <c r="F4724" s="15">
        <v>6.7069999999999999</v>
      </c>
      <c r="G4724" s="15">
        <v>1.157</v>
      </c>
      <c r="H4724" s="15">
        <v>1</v>
      </c>
      <c r="I4724" s="15">
        <v>0</v>
      </c>
    </row>
    <row r="4725" spans="1:9" x14ac:dyDescent="0.2">
      <c r="A4725" s="15">
        <v>4724</v>
      </c>
      <c r="B4725" s="15" t="s">
        <v>1015</v>
      </c>
      <c r="C4725" s="15" t="s">
        <v>1014</v>
      </c>
      <c r="D4725" s="15">
        <v>1962</v>
      </c>
      <c r="E4725" s="15">
        <v>4.3319999999999999</v>
      </c>
      <c r="F4725" s="15">
        <v>5.2439999999999998</v>
      </c>
      <c r="G4725" s="15">
        <v>1.82</v>
      </c>
      <c r="H4725" s="15">
        <v>0</v>
      </c>
      <c r="I4725" s="15">
        <v>0</v>
      </c>
    </row>
    <row r="4726" spans="1:9" x14ac:dyDescent="0.2">
      <c r="A4726" s="15">
        <v>4725</v>
      </c>
      <c r="B4726" s="15" t="s">
        <v>834</v>
      </c>
      <c r="C4726" s="15" t="s">
        <v>1013</v>
      </c>
      <c r="D4726" s="15">
        <v>1990</v>
      </c>
      <c r="E4726" s="15">
        <v>4.3319999999999999</v>
      </c>
      <c r="F4726" s="15">
        <v>1.889</v>
      </c>
      <c r="G4726" s="15">
        <v>1.5</v>
      </c>
      <c r="H4726" s="15">
        <v>0.53400000000000003</v>
      </c>
      <c r="I4726" s="15">
        <v>1.1160000000000001</v>
      </c>
    </row>
    <row r="4727" spans="1:9" x14ac:dyDescent="0.2">
      <c r="A4727" s="15">
        <v>4726</v>
      </c>
      <c r="B4727" s="15" t="s">
        <v>1012</v>
      </c>
      <c r="C4727" s="15" t="s">
        <v>1011</v>
      </c>
      <c r="D4727" s="15">
        <v>1988</v>
      </c>
      <c r="E4727" s="15">
        <v>4.3319999999999999</v>
      </c>
      <c r="F4727" s="15">
        <v>0</v>
      </c>
      <c r="G4727" s="15">
        <v>2.81</v>
      </c>
      <c r="H4727" s="15">
        <v>4.8620000000000001</v>
      </c>
      <c r="I4727" s="15">
        <v>0.51400000000000001</v>
      </c>
    </row>
    <row r="4728" spans="1:9" x14ac:dyDescent="0.2">
      <c r="A4728" s="15">
        <v>4727</v>
      </c>
      <c r="B4728" s="15" t="s">
        <v>531</v>
      </c>
      <c r="C4728" s="15" t="s">
        <v>1010</v>
      </c>
      <c r="D4728" s="15">
        <v>1991</v>
      </c>
      <c r="E4728" s="15">
        <v>4.3310000000000004</v>
      </c>
      <c r="F4728" s="15">
        <v>4.0199999999999996</v>
      </c>
      <c r="G4728" s="15">
        <v>0.54300000000000004</v>
      </c>
      <c r="H4728" s="15">
        <v>0.53700000000000003</v>
      </c>
      <c r="I4728" s="15">
        <v>0.51900000000000002</v>
      </c>
    </row>
    <row r="4729" spans="1:9" x14ac:dyDescent="0.2">
      <c r="A4729" s="15">
        <v>4728</v>
      </c>
      <c r="B4729" s="15" t="s">
        <v>519</v>
      </c>
      <c r="C4729" s="15" t="s">
        <v>1009</v>
      </c>
      <c r="D4729" s="15">
        <v>1981</v>
      </c>
      <c r="E4729" s="15">
        <v>4.33</v>
      </c>
      <c r="F4729" s="15">
        <v>3.9569999999999999</v>
      </c>
      <c r="G4729" s="15">
        <v>2.02</v>
      </c>
      <c r="H4729" s="15">
        <v>1.17</v>
      </c>
      <c r="I4729" s="15">
        <v>0</v>
      </c>
    </row>
    <row r="4730" spans="1:9" x14ac:dyDescent="0.2">
      <c r="A4730" s="15">
        <v>4729</v>
      </c>
      <c r="B4730" s="15" t="s">
        <v>1008</v>
      </c>
      <c r="C4730" s="15" t="s">
        <v>1007</v>
      </c>
      <c r="D4730" s="15">
        <v>1961</v>
      </c>
      <c r="E4730" s="15">
        <v>4.33</v>
      </c>
      <c r="F4730" s="15">
        <v>0.2</v>
      </c>
      <c r="G4730" s="15">
        <v>3.5019999999999998</v>
      </c>
      <c r="H4730" s="15">
        <v>2.2000000000000002</v>
      </c>
      <c r="I4730" s="15">
        <v>0</v>
      </c>
    </row>
    <row r="4731" spans="1:9" x14ac:dyDescent="0.2">
      <c r="A4731" s="15">
        <v>4730</v>
      </c>
      <c r="B4731" s="15" t="s">
        <v>1006</v>
      </c>
      <c r="C4731" s="15" t="s">
        <v>1005</v>
      </c>
      <c r="D4731" s="15">
        <v>1990</v>
      </c>
      <c r="E4731" s="15">
        <v>4.3289999999999997</v>
      </c>
      <c r="F4731" s="15">
        <v>4.5330000000000004</v>
      </c>
      <c r="G4731" s="15">
        <v>0.52300000000000002</v>
      </c>
      <c r="H4731" s="15">
        <v>0</v>
      </c>
      <c r="I4731" s="15">
        <v>0.55300000000000005</v>
      </c>
    </row>
    <row r="4732" spans="1:9" x14ac:dyDescent="0.2">
      <c r="A4732" s="15">
        <v>4731</v>
      </c>
      <c r="B4732" s="15" t="s">
        <v>1004</v>
      </c>
      <c r="C4732" s="15" t="s">
        <v>1003</v>
      </c>
      <c r="D4732" s="15">
        <v>1992</v>
      </c>
      <c r="E4732" s="15">
        <v>4.3289999999999997</v>
      </c>
      <c r="F4732" s="15">
        <v>1.8360000000000001</v>
      </c>
      <c r="G4732" s="15">
        <v>0.83299999999999996</v>
      </c>
      <c r="H4732" s="15">
        <v>4.4189999999999996</v>
      </c>
      <c r="I4732" s="15">
        <v>0.51</v>
      </c>
    </row>
    <row r="4733" spans="1:9" x14ac:dyDescent="0.2">
      <c r="A4733" s="15">
        <v>4732</v>
      </c>
      <c r="B4733" s="15" t="s">
        <v>1002</v>
      </c>
      <c r="C4733" s="15" t="s">
        <v>1001</v>
      </c>
      <c r="D4733" s="15">
        <v>1940</v>
      </c>
      <c r="E4733" s="15">
        <v>4.3289999999999997</v>
      </c>
      <c r="F4733" s="15">
        <v>3.6720000000000002</v>
      </c>
      <c r="G4733" s="15">
        <v>0</v>
      </c>
      <c r="H4733" s="15">
        <v>0.52600000000000002</v>
      </c>
      <c r="I4733" s="15">
        <v>0</v>
      </c>
    </row>
    <row r="4734" spans="1:9" x14ac:dyDescent="0.2">
      <c r="A4734" s="15">
        <v>4733</v>
      </c>
      <c r="B4734" s="15" t="s">
        <v>1000</v>
      </c>
      <c r="C4734" s="15" t="s">
        <v>999</v>
      </c>
      <c r="D4734" s="15">
        <v>1996</v>
      </c>
      <c r="E4734" s="15">
        <v>4.3289999999999997</v>
      </c>
      <c r="F4734" s="15">
        <v>1.214</v>
      </c>
      <c r="G4734" s="15">
        <v>0.83299999999999996</v>
      </c>
      <c r="H4734" s="15">
        <v>6.2960000000000003</v>
      </c>
      <c r="I4734" s="15">
        <v>0</v>
      </c>
    </row>
    <row r="4735" spans="1:9" x14ac:dyDescent="0.2">
      <c r="A4735" s="15">
        <v>4734</v>
      </c>
      <c r="B4735" s="15" t="s">
        <v>983</v>
      </c>
      <c r="C4735" s="15" t="s">
        <v>998</v>
      </c>
      <c r="D4735" s="15">
        <v>1968</v>
      </c>
      <c r="E4735" s="15">
        <v>4.3280000000000003</v>
      </c>
      <c r="F4735" s="15">
        <v>5.077</v>
      </c>
      <c r="G4735" s="15">
        <v>3.6659999999999999</v>
      </c>
      <c r="H4735" s="15">
        <v>0.54200000000000004</v>
      </c>
      <c r="I4735" s="15">
        <v>0</v>
      </c>
    </row>
    <row r="4736" spans="1:9" x14ac:dyDescent="0.2">
      <c r="A4736" s="15">
        <v>4735</v>
      </c>
      <c r="B4736" s="15" t="s">
        <v>997</v>
      </c>
      <c r="C4736" s="15" t="s">
        <v>996</v>
      </c>
      <c r="D4736" s="15">
        <v>1978</v>
      </c>
      <c r="E4736" s="15">
        <v>4.3280000000000003</v>
      </c>
      <c r="F4736" s="15">
        <v>2.7890000000000001</v>
      </c>
      <c r="G4736" s="15">
        <v>0.61099999999999999</v>
      </c>
      <c r="H4736" s="15">
        <v>2.3330000000000002</v>
      </c>
      <c r="I4736" s="15">
        <v>0.53800000000000003</v>
      </c>
    </row>
    <row r="4737" spans="1:9" x14ac:dyDescent="0.2">
      <c r="A4737" s="15">
        <v>4736</v>
      </c>
      <c r="B4737" s="15" t="s">
        <v>750</v>
      </c>
      <c r="C4737" s="15" t="s">
        <v>995</v>
      </c>
      <c r="D4737" s="15">
        <v>1978</v>
      </c>
      <c r="E4737" s="15">
        <v>4.3280000000000003</v>
      </c>
      <c r="F4737" s="15">
        <v>2.351</v>
      </c>
      <c r="G4737" s="15">
        <v>1.6459999999999999</v>
      </c>
      <c r="H4737" s="15">
        <v>1.829</v>
      </c>
      <c r="I4737" s="15">
        <v>0.52300000000000002</v>
      </c>
    </row>
    <row r="4738" spans="1:9" x14ac:dyDescent="0.2">
      <c r="A4738" s="15">
        <v>4737</v>
      </c>
      <c r="B4738" s="15" t="s">
        <v>994</v>
      </c>
      <c r="C4738" s="15" t="s">
        <v>993</v>
      </c>
      <c r="D4738" s="15">
        <v>1972</v>
      </c>
      <c r="E4738" s="15">
        <v>4.327</v>
      </c>
      <c r="F4738" s="15">
        <v>4.8390000000000004</v>
      </c>
      <c r="G4738" s="15">
        <v>1.9670000000000001</v>
      </c>
      <c r="H4738" s="15">
        <v>0</v>
      </c>
      <c r="I4738" s="15">
        <v>0.51</v>
      </c>
    </row>
    <row r="4739" spans="1:9" x14ac:dyDescent="0.2">
      <c r="A4739" s="15">
        <v>4738</v>
      </c>
      <c r="B4739" s="15" t="s">
        <v>992</v>
      </c>
      <c r="C4739" s="15" t="s">
        <v>991</v>
      </c>
      <c r="D4739" s="15">
        <v>1992</v>
      </c>
      <c r="E4739" s="15">
        <v>4.327</v>
      </c>
      <c r="F4739" s="15">
        <v>2.1840000000000002</v>
      </c>
      <c r="G4739" s="15">
        <v>0.52600000000000002</v>
      </c>
      <c r="H4739" s="15">
        <v>2.2919999999999998</v>
      </c>
      <c r="I4739" s="15">
        <v>1.1339999999999999</v>
      </c>
    </row>
    <row r="4740" spans="1:9" x14ac:dyDescent="0.2">
      <c r="A4740" s="15">
        <v>4739</v>
      </c>
      <c r="B4740" s="15" t="s">
        <v>990</v>
      </c>
      <c r="C4740" s="15" t="s">
        <v>989</v>
      </c>
      <c r="D4740" s="15">
        <v>1957</v>
      </c>
      <c r="E4740" s="15">
        <v>4.3239999999999998</v>
      </c>
      <c r="F4740" s="15">
        <v>4.2869999999999999</v>
      </c>
      <c r="G4740" s="15">
        <v>1.5</v>
      </c>
      <c r="H4740" s="15">
        <v>0</v>
      </c>
      <c r="I4740" s="15">
        <v>0</v>
      </c>
    </row>
    <row r="4741" spans="1:9" x14ac:dyDescent="0.2">
      <c r="A4741" s="15">
        <v>4740</v>
      </c>
      <c r="B4741" s="15" t="s">
        <v>988</v>
      </c>
      <c r="C4741" s="15" t="s">
        <v>987</v>
      </c>
      <c r="D4741" s="15">
        <v>2005</v>
      </c>
      <c r="E4741" s="15">
        <v>4.3230000000000004</v>
      </c>
      <c r="F4741" s="15">
        <v>0</v>
      </c>
      <c r="G4741" s="15">
        <v>4.3730000000000002</v>
      </c>
      <c r="H4741" s="15">
        <v>2.4409999999999998</v>
      </c>
      <c r="I4741" s="15">
        <v>0</v>
      </c>
    </row>
    <row r="4742" spans="1:9" x14ac:dyDescent="0.2">
      <c r="A4742" s="15">
        <v>4741</v>
      </c>
      <c r="B4742" s="15" t="s">
        <v>794</v>
      </c>
      <c r="C4742" s="15" t="s">
        <v>986</v>
      </c>
      <c r="D4742" s="15">
        <v>1993</v>
      </c>
      <c r="E4742" s="15">
        <v>4.3230000000000004</v>
      </c>
      <c r="F4742" s="15">
        <v>1.05</v>
      </c>
      <c r="G4742" s="15">
        <v>0.61099999999999999</v>
      </c>
      <c r="H4742" s="15">
        <v>4.1820000000000004</v>
      </c>
      <c r="I4742" s="15">
        <v>1.0249999999999999</v>
      </c>
    </row>
    <row r="4743" spans="1:9" x14ac:dyDescent="0.2">
      <c r="A4743" s="15">
        <v>4742</v>
      </c>
      <c r="B4743" s="15" t="s">
        <v>985</v>
      </c>
      <c r="C4743" s="15" t="s">
        <v>984</v>
      </c>
      <c r="D4743" s="15">
        <v>1935</v>
      </c>
      <c r="E4743" s="15">
        <v>4.3230000000000004</v>
      </c>
      <c r="F4743" s="15">
        <v>4.3049999999999997</v>
      </c>
      <c r="G4743" s="15">
        <v>0</v>
      </c>
      <c r="H4743" s="15">
        <v>0</v>
      </c>
      <c r="I4743" s="15">
        <v>0</v>
      </c>
    </row>
    <row r="4744" spans="1:9" x14ac:dyDescent="0.2">
      <c r="A4744" s="15">
        <v>4743</v>
      </c>
      <c r="B4744" s="15" t="s">
        <v>983</v>
      </c>
      <c r="C4744" s="15" t="s">
        <v>982</v>
      </c>
      <c r="D4744" s="15">
        <v>1969</v>
      </c>
      <c r="E4744" s="15">
        <v>4.3220000000000001</v>
      </c>
      <c r="F4744" s="15">
        <v>5.7370000000000001</v>
      </c>
      <c r="G4744" s="15">
        <v>3.12</v>
      </c>
      <c r="H4744" s="15">
        <v>0.58299999999999996</v>
      </c>
      <c r="I4744" s="15">
        <v>0</v>
      </c>
    </row>
    <row r="4745" spans="1:9" x14ac:dyDescent="0.2">
      <c r="A4745" s="15">
        <v>4744</v>
      </c>
      <c r="B4745" s="15" t="s">
        <v>741</v>
      </c>
      <c r="C4745" s="15" t="s">
        <v>981</v>
      </c>
      <c r="D4745" s="15">
        <v>1943</v>
      </c>
      <c r="E4745" s="15">
        <v>4.3209999999999997</v>
      </c>
      <c r="F4745" s="15">
        <v>3.8119999999999998</v>
      </c>
      <c r="G4745" s="15">
        <v>0</v>
      </c>
      <c r="H4745" s="15">
        <v>0</v>
      </c>
      <c r="I4745" s="15">
        <v>0.51200000000000001</v>
      </c>
    </row>
    <row r="4746" spans="1:9" x14ac:dyDescent="0.2">
      <c r="A4746" s="15">
        <v>4745</v>
      </c>
      <c r="B4746" s="15" t="s">
        <v>980</v>
      </c>
      <c r="C4746" s="15" t="s">
        <v>979</v>
      </c>
      <c r="D4746" s="15">
        <v>1967</v>
      </c>
      <c r="E4746" s="15">
        <v>4.32</v>
      </c>
      <c r="F4746" s="15">
        <v>4.2850000000000001</v>
      </c>
      <c r="G4746" s="15">
        <v>4.2069999999999999</v>
      </c>
      <c r="H4746" s="15">
        <v>0.52900000000000003</v>
      </c>
      <c r="I4746" s="15">
        <v>0</v>
      </c>
    </row>
    <row r="4747" spans="1:9" x14ac:dyDescent="0.2">
      <c r="A4747" s="15">
        <v>4746</v>
      </c>
      <c r="B4747" s="15" t="s">
        <v>978</v>
      </c>
      <c r="C4747" s="15" t="s">
        <v>977</v>
      </c>
      <c r="D4747" s="15">
        <v>2008</v>
      </c>
      <c r="E4747" s="15">
        <v>4.32</v>
      </c>
      <c r="F4747" s="15">
        <v>2.823</v>
      </c>
      <c r="G4747" s="15">
        <v>1.073</v>
      </c>
      <c r="H4747" s="15">
        <v>2.0230000000000001</v>
      </c>
      <c r="I4747" s="15">
        <v>0</v>
      </c>
    </row>
    <row r="4748" spans="1:9" x14ac:dyDescent="0.2">
      <c r="A4748" s="15">
        <v>4747</v>
      </c>
      <c r="B4748" s="15" t="s">
        <v>976</v>
      </c>
      <c r="C4748" s="15" t="s">
        <v>975</v>
      </c>
      <c r="D4748" s="15">
        <v>1949</v>
      </c>
      <c r="E4748" s="15">
        <v>4.319</v>
      </c>
      <c r="F4748" s="15">
        <v>3.7109999999999999</v>
      </c>
      <c r="G4748" s="15">
        <v>0</v>
      </c>
      <c r="H4748" s="15">
        <v>0.51500000000000001</v>
      </c>
      <c r="I4748" s="15">
        <v>0</v>
      </c>
    </row>
    <row r="4749" spans="1:9" x14ac:dyDescent="0.2">
      <c r="A4749" s="15">
        <v>4748</v>
      </c>
      <c r="B4749" s="15" t="s">
        <v>974</v>
      </c>
      <c r="C4749" s="15" t="s">
        <v>973</v>
      </c>
      <c r="D4749" s="15">
        <v>2010</v>
      </c>
      <c r="E4749" s="15">
        <v>4.319</v>
      </c>
      <c r="F4749" s="15">
        <v>3.3370000000000002</v>
      </c>
      <c r="G4749" s="15">
        <v>1.085</v>
      </c>
      <c r="H4749" s="15">
        <v>0</v>
      </c>
      <c r="I4749" s="15">
        <v>0</v>
      </c>
    </row>
    <row r="4750" spans="1:9" x14ac:dyDescent="0.2">
      <c r="A4750" s="15">
        <v>4749</v>
      </c>
      <c r="B4750" s="15" t="s">
        <v>972</v>
      </c>
      <c r="C4750" s="15" t="s">
        <v>971</v>
      </c>
      <c r="D4750" s="15">
        <v>1935</v>
      </c>
      <c r="E4750" s="15">
        <v>4.3179999999999996</v>
      </c>
      <c r="F4750" s="15">
        <v>4.3010000000000002</v>
      </c>
      <c r="G4750" s="15">
        <v>0</v>
      </c>
      <c r="H4750" s="15">
        <v>0</v>
      </c>
      <c r="I4750" s="15">
        <v>0</v>
      </c>
    </row>
    <row r="4751" spans="1:9" x14ac:dyDescent="0.2">
      <c r="A4751" s="15">
        <v>4750</v>
      </c>
      <c r="B4751" s="15" t="s">
        <v>648</v>
      </c>
      <c r="C4751" s="15" t="s">
        <v>970</v>
      </c>
      <c r="D4751" s="15">
        <v>1999</v>
      </c>
      <c r="E4751" s="15">
        <v>4.3179999999999996</v>
      </c>
      <c r="F4751" s="15">
        <v>0</v>
      </c>
      <c r="G4751" s="15">
        <v>2.7509999999999999</v>
      </c>
      <c r="H4751" s="15">
        <v>3.226</v>
      </c>
      <c r="I4751" s="15">
        <v>1.046</v>
      </c>
    </row>
    <row r="4752" spans="1:9" x14ac:dyDescent="0.2">
      <c r="A4752" s="15">
        <v>4751</v>
      </c>
      <c r="B4752" s="15" t="s">
        <v>969</v>
      </c>
      <c r="C4752" s="15" t="s">
        <v>968</v>
      </c>
      <c r="D4752" s="15">
        <v>1974</v>
      </c>
      <c r="E4752" s="15">
        <v>4.3170000000000002</v>
      </c>
      <c r="F4752" s="15">
        <v>5.1150000000000002</v>
      </c>
      <c r="G4752" s="15">
        <v>1.099</v>
      </c>
      <c r="H4752" s="15">
        <v>1.526</v>
      </c>
      <c r="I4752" s="15">
        <v>0</v>
      </c>
    </row>
    <row r="4753" spans="1:9" x14ac:dyDescent="0.2">
      <c r="A4753" s="15">
        <v>4752</v>
      </c>
      <c r="B4753" s="15" t="s">
        <v>967</v>
      </c>
      <c r="C4753" s="15" t="s">
        <v>966</v>
      </c>
      <c r="D4753" s="15">
        <v>2005</v>
      </c>
      <c r="E4753" s="15">
        <v>4.3170000000000002</v>
      </c>
      <c r="F4753" s="15">
        <v>3.6589999999999998</v>
      </c>
      <c r="G4753" s="15">
        <v>0.61099999999999999</v>
      </c>
      <c r="H4753" s="15">
        <v>0</v>
      </c>
      <c r="I4753" s="15">
        <v>0.7</v>
      </c>
    </row>
    <row r="4754" spans="1:9" x14ac:dyDescent="0.2">
      <c r="A4754" s="15">
        <v>4753</v>
      </c>
      <c r="B4754" s="15" t="s">
        <v>965</v>
      </c>
      <c r="C4754" s="15" t="s">
        <v>964</v>
      </c>
      <c r="D4754" s="15">
        <v>1954</v>
      </c>
      <c r="E4754" s="15">
        <v>4.3159999999999998</v>
      </c>
      <c r="F4754" s="15">
        <v>3.5670000000000002</v>
      </c>
      <c r="G4754" s="15">
        <v>1.5</v>
      </c>
      <c r="H4754" s="15">
        <v>0</v>
      </c>
      <c r="I4754" s="15">
        <v>0</v>
      </c>
    </row>
    <row r="4755" spans="1:9" x14ac:dyDescent="0.2">
      <c r="A4755" s="15">
        <v>4754</v>
      </c>
      <c r="B4755" s="15" t="s">
        <v>963</v>
      </c>
      <c r="C4755" s="15" t="s">
        <v>962</v>
      </c>
      <c r="D4755" s="15">
        <v>1995</v>
      </c>
      <c r="E4755" s="15">
        <v>4.3159999999999998</v>
      </c>
      <c r="F4755" s="15">
        <v>2.2389999999999999</v>
      </c>
      <c r="G4755" s="15">
        <v>1.071</v>
      </c>
      <c r="H4755" s="15">
        <v>0.52300000000000002</v>
      </c>
      <c r="I4755" s="15">
        <v>0.625</v>
      </c>
    </row>
    <row r="4756" spans="1:9" x14ac:dyDescent="0.2">
      <c r="A4756" s="15">
        <v>4755</v>
      </c>
      <c r="B4756" s="15" t="s">
        <v>961</v>
      </c>
      <c r="C4756" s="15" t="s">
        <v>960</v>
      </c>
      <c r="D4756" s="15">
        <v>1979</v>
      </c>
      <c r="E4756" s="15">
        <v>4.3159999999999998</v>
      </c>
      <c r="F4756" s="15">
        <v>2.8090000000000002</v>
      </c>
      <c r="G4756" s="15">
        <v>1.157</v>
      </c>
      <c r="H4756" s="15">
        <v>0.75</v>
      </c>
      <c r="I4756" s="15">
        <v>1.032</v>
      </c>
    </row>
    <row r="4757" spans="1:9" x14ac:dyDescent="0.2">
      <c r="A4757" s="15">
        <v>4756</v>
      </c>
      <c r="B4757" s="15" t="s">
        <v>959</v>
      </c>
      <c r="C4757" s="15" t="s">
        <v>958</v>
      </c>
      <c r="D4757" s="15">
        <v>1972</v>
      </c>
      <c r="E4757" s="15">
        <v>4.3150000000000004</v>
      </c>
      <c r="F4757" s="15">
        <v>0</v>
      </c>
      <c r="G4757" s="15">
        <v>1.1739999999999999</v>
      </c>
      <c r="H4757" s="15">
        <v>6.9329999999999998</v>
      </c>
      <c r="I4757" s="15">
        <v>0</v>
      </c>
    </row>
    <row r="4758" spans="1:9" x14ac:dyDescent="0.2">
      <c r="A4758" s="15">
        <v>4757</v>
      </c>
      <c r="B4758" s="15" t="s">
        <v>957</v>
      </c>
      <c r="C4758" s="15" t="s">
        <v>956</v>
      </c>
      <c r="D4758" s="15">
        <v>2010</v>
      </c>
      <c r="E4758" s="15">
        <v>4.3140000000000001</v>
      </c>
      <c r="F4758" s="15">
        <v>3.2959999999999998</v>
      </c>
      <c r="G4758" s="15">
        <v>1.125</v>
      </c>
      <c r="H4758" s="15">
        <v>0</v>
      </c>
      <c r="I4758" s="15">
        <v>0</v>
      </c>
    </row>
    <row r="4759" spans="1:9" x14ac:dyDescent="0.2">
      <c r="A4759" s="15">
        <v>4758</v>
      </c>
      <c r="B4759" s="15" t="s">
        <v>955</v>
      </c>
      <c r="C4759" s="15" t="s">
        <v>954</v>
      </c>
      <c r="D4759" s="15">
        <v>1988</v>
      </c>
      <c r="E4759" s="15">
        <v>4.3140000000000001</v>
      </c>
      <c r="F4759" s="15">
        <v>2.4470000000000001</v>
      </c>
      <c r="G4759" s="15">
        <v>0.52100000000000002</v>
      </c>
      <c r="H4759" s="15">
        <v>1.1339999999999999</v>
      </c>
      <c r="I4759" s="15">
        <v>0.83299999999999996</v>
      </c>
    </row>
    <row r="4760" spans="1:9" x14ac:dyDescent="0.2">
      <c r="A4760" s="15">
        <v>4759</v>
      </c>
      <c r="B4760" s="15" t="s">
        <v>953</v>
      </c>
      <c r="C4760" s="15" t="s">
        <v>952</v>
      </c>
      <c r="D4760" s="15">
        <v>1963</v>
      </c>
      <c r="E4760" s="15">
        <v>4.3129999999999997</v>
      </c>
      <c r="F4760" s="15">
        <v>4.843</v>
      </c>
      <c r="G4760" s="15">
        <v>1.667</v>
      </c>
      <c r="H4760" s="15">
        <v>0</v>
      </c>
      <c r="I4760" s="15">
        <v>0</v>
      </c>
    </row>
    <row r="4761" spans="1:9" x14ac:dyDescent="0.2">
      <c r="A4761" s="15">
        <v>4760</v>
      </c>
      <c r="B4761" s="15" t="s">
        <v>951</v>
      </c>
      <c r="C4761" s="15" t="s">
        <v>950</v>
      </c>
      <c r="D4761" s="15">
        <v>1996</v>
      </c>
      <c r="E4761" s="15">
        <v>4.3129999999999997</v>
      </c>
      <c r="F4761" s="15">
        <v>0.70199999999999996</v>
      </c>
      <c r="G4761" s="15">
        <v>0.83299999999999996</v>
      </c>
      <c r="H4761" s="15">
        <v>3.5830000000000002</v>
      </c>
      <c r="I4761" s="15">
        <v>1.1220000000000001</v>
      </c>
    </row>
    <row r="4762" spans="1:9" x14ac:dyDescent="0.2">
      <c r="A4762" s="15">
        <v>4761</v>
      </c>
      <c r="B4762" s="15" t="s">
        <v>949</v>
      </c>
      <c r="C4762" s="15" t="s">
        <v>948</v>
      </c>
      <c r="D4762" s="15">
        <v>2009</v>
      </c>
      <c r="E4762" s="15">
        <v>4.3129999999999997</v>
      </c>
      <c r="F4762" s="15">
        <v>0.40300000000000002</v>
      </c>
      <c r="G4762" s="15">
        <v>1</v>
      </c>
      <c r="H4762" s="15">
        <v>9.0459999999999994</v>
      </c>
      <c r="I4762" s="15">
        <v>0</v>
      </c>
    </row>
    <row r="4763" spans="1:9" x14ac:dyDescent="0.2">
      <c r="A4763" s="15">
        <v>4762</v>
      </c>
      <c r="B4763" s="15" t="s">
        <v>947</v>
      </c>
      <c r="C4763" s="15" t="s">
        <v>946</v>
      </c>
      <c r="D4763" s="15">
        <v>2000</v>
      </c>
      <c r="E4763" s="15">
        <v>4.3129999999999997</v>
      </c>
      <c r="F4763" s="15">
        <v>0</v>
      </c>
      <c r="G4763" s="15">
        <v>3.226</v>
      </c>
      <c r="H4763" s="15">
        <v>7.0359999999999996</v>
      </c>
      <c r="I4763" s="15">
        <v>0</v>
      </c>
    </row>
    <row r="4764" spans="1:9" x14ac:dyDescent="0.2">
      <c r="A4764" s="15">
        <v>4763</v>
      </c>
      <c r="B4764" s="15" t="s">
        <v>945</v>
      </c>
      <c r="C4764" s="15" t="s">
        <v>944</v>
      </c>
      <c r="D4764" s="15">
        <v>1960</v>
      </c>
      <c r="E4764" s="15">
        <v>4.3120000000000003</v>
      </c>
      <c r="F4764" s="15">
        <v>4.9720000000000004</v>
      </c>
      <c r="G4764" s="15">
        <v>1.268</v>
      </c>
      <c r="H4764" s="15">
        <v>0</v>
      </c>
      <c r="I4764" s="15">
        <v>0</v>
      </c>
    </row>
    <row r="4765" spans="1:9" x14ac:dyDescent="0.2">
      <c r="A4765" s="15">
        <v>4764</v>
      </c>
      <c r="B4765" s="15" t="s">
        <v>943</v>
      </c>
      <c r="C4765" s="15" t="s">
        <v>942</v>
      </c>
      <c r="D4765" s="15">
        <v>2006</v>
      </c>
      <c r="E4765" s="15">
        <v>4.3120000000000003</v>
      </c>
      <c r="F4765" s="15">
        <v>2.6840000000000002</v>
      </c>
      <c r="G4765" s="15">
        <v>1.0880000000000001</v>
      </c>
      <c r="H4765" s="15">
        <v>0.52900000000000003</v>
      </c>
      <c r="I4765" s="15">
        <v>0.51200000000000001</v>
      </c>
    </row>
    <row r="4766" spans="1:9" x14ac:dyDescent="0.2">
      <c r="A4766" s="15">
        <v>4765</v>
      </c>
      <c r="B4766" s="15" t="s">
        <v>941</v>
      </c>
      <c r="C4766" s="15" t="s">
        <v>940</v>
      </c>
      <c r="D4766" s="15">
        <v>1975</v>
      </c>
      <c r="E4766" s="15">
        <v>4.3120000000000003</v>
      </c>
      <c r="F4766" s="15">
        <v>4.9459999999999997</v>
      </c>
      <c r="G4766" s="15">
        <v>0.83299999999999996</v>
      </c>
      <c r="H4766" s="15">
        <v>1.8220000000000001</v>
      </c>
      <c r="I4766" s="15">
        <v>0</v>
      </c>
    </row>
    <row r="4767" spans="1:9" x14ac:dyDescent="0.2">
      <c r="A4767" s="15">
        <v>4766</v>
      </c>
      <c r="B4767" s="15" t="s">
        <v>628</v>
      </c>
      <c r="C4767" s="15" t="s">
        <v>939</v>
      </c>
      <c r="D4767" s="15">
        <v>2003</v>
      </c>
      <c r="E4767" s="15">
        <v>4.3099999999999996</v>
      </c>
      <c r="F4767" s="15">
        <v>0.2</v>
      </c>
      <c r="G4767" s="15">
        <v>0.625</v>
      </c>
      <c r="H4767" s="15">
        <v>5.383</v>
      </c>
      <c r="I4767" s="15">
        <v>0.6</v>
      </c>
    </row>
    <row r="4768" spans="1:9" x14ac:dyDescent="0.2">
      <c r="A4768" s="15">
        <v>4767</v>
      </c>
      <c r="B4768" s="15" t="s">
        <v>678</v>
      </c>
      <c r="C4768" s="15" t="s">
        <v>938</v>
      </c>
      <c r="D4768" s="15">
        <v>1960</v>
      </c>
      <c r="E4768" s="15">
        <v>4.3090000000000002</v>
      </c>
      <c r="F4768" s="15">
        <v>2.8450000000000002</v>
      </c>
      <c r="G4768" s="15">
        <v>1.591</v>
      </c>
      <c r="H4768" s="15">
        <v>1</v>
      </c>
      <c r="I4768" s="15">
        <v>0</v>
      </c>
    </row>
    <row r="4769" spans="1:9" x14ac:dyDescent="0.2">
      <c r="A4769" s="15">
        <v>4768</v>
      </c>
      <c r="B4769" s="15" t="s">
        <v>718</v>
      </c>
      <c r="C4769" s="15" t="s">
        <v>937</v>
      </c>
      <c r="D4769" s="15">
        <v>1968</v>
      </c>
      <c r="E4769" s="15">
        <v>4.3079999999999998</v>
      </c>
      <c r="F4769" s="15">
        <v>5.681</v>
      </c>
      <c r="G4769" s="15">
        <v>4.7640000000000002</v>
      </c>
      <c r="H4769" s="15">
        <v>0</v>
      </c>
      <c r="I4769" s="15">
        <v>0</v>
      </c>
    </row>
    <row r="4770" spans="1:9" x14ac:dyDescent="0.2">
      <c r="A4770" s="15">
        <v>4769</v>
      </c>
      <c r="B4770" s="15" t="s">
        <v>936</v>
      </c>
      <c r="C4770" s="15" t="s">
        <v>935</v>
      </c>
      <c r="D4770" s="15">
        <v>1986</v>
      </c>
      <c r="E4770" s="15">
        <v>4.3079999999999998</v>
      </c>
      <c r="F4770" s="15">
        <v>2.3839999999999999</v>
      </c>
      <c r="G4770" s="15">
        <v>2.569</v>
      </c>
      <c r="H4770" s="15">
        <v>2.4169999999999998</v>
      </c>
      <c r="I4770" s="15">
        <v>0</v>
      </c>
    </row>
    <row r="4771" spans="1:9" x14ac:dyDescent="0.2">
      <c r="A4771" s="15">
        <v>4770</v>
      </c>
      <c r="B4771" s="15" t="s">
        <v>934</v>
      </c>
      <c r="C4771" s="15" t="s">
        <v>933</v>
      </c>
      <c r="D4771" s="15">
        <v>2007</v>
      </c>
      <c r="E4771" s="15">
        <v>4.3079999999999998</v>
      </c>
      <c r="F4771" s="15">
        <v>3.0009999999999999</v>
      </c>
      <c r="G4771" s="15">
        <v>0.9</v>
      </c>
      <c r="H4771" s="15">
        <v>0</v>
      </c>
      <c r="I4771" s="15">
        <v>1.046</v>
      </c>
    </row>
    <row r="4772" spans="1:9" x14ac:dyDescent="0.2">
      <c r="A4772" s="15">
        <v>4771</v>
      </c>
      <c r="B4772" s="15" t="s">
        <v>853</v>
      </c>
      <c r="C4772" s="15" t="s">
        <v>932</v>
      </c>
      <c r="D4772" s="15">
        <v>1976</v>
      </c>
      <c r="E4772" s="15">
        <v>4.3070000000000004</v>
      </c>
      <c r="F4772" s="15">
        <v>5.6580000000000004</v>
      </c>
      <c r="G4772" s="15">
        <v>1.115</v>
      </c>
      <c r="H4772" s="15">
        <v>0.64300000000000002</v>
      </c>
      <c r="I4772" s="15">
        <v>0</v>
      </c>
    </row>
    <row r="4773" spans="1:9" x14ac:dyDescent="0.2">
      <c r="A4773" s="15">
        <v>4772</v>
      </c>
      <c r="B4773" s="15" t="s">
        <v>931</v>
      </c>
      <c r="C4773" s="15" t="s">
        <v>930</v>
      </c>
      <c r="D4773" s="15">
        <v>1994</v>
      </c>
      <c r="E4773" s="15">
        <v>4.3070000000000004</v>
      </c>
      <c r="F4773" s="15">
        <v>0.2</v>
      </c>
      <c r="G4773" s="15">
        <v>3.5590000000000002</v>
      </c>
      <c r="H4773" s="15">
        <v>3.706</v>
      </c>
      <c r="I4773" s="15">
        <v>0</v>
      </c>
    </row>
    <row r="4774" spans="1:9" x14ac:dyDescent="0.2">
      <c r="A4774" s="15">
        <v>4773</v>
      </c>
      <c r="B4774" s="15" t="s">
        <v>929</v>
      </c>
      <c r="C4774" s="15" t="s">
        <v>928</v>
      </c>
      <c r="D4774" s="15">
        <v>1979</v>
      </c>
      <c r="E4774" s="15">
        <v>4.306</v>
      </c>
      <c r="F4774" s="15">
        <v>0.70099999999999996</v>
      </c>
      <c r="G4774" s="15">
        <v>4.6050000000000004</v>
      </c>
      <c r="H4774" s="15">
        <v>4.048</v>
      </c>
      <c r="I4774" s="15">
        <v>0</v>
      </c>
    </row>
    <row r="4775" spans="1:9" x14ac:dyDescent="0.2">
      <c r="A4775" s="15">
        <v>4774</v>
      </c>
      <c r="B4775" s="15" t="s">
        <v>927</v>
      </c>
      <c r="C4775" s="15" t="s">
        <v>926</v>
      </c>
      <c r="D4775" s="15">
        <v>1985</v>
      </c>
      <c r="E4775" s="15">
        <v>4.306</v>
      </c>
      <c r="F4775" s="15">
        <v>0</v>
      </c>
      <c r="G4775" s="15">
        <v>4.5380000000000003</v>
      </c>
      <c r="H4775" s="15">
        <v>6.8360000000000003</v>
      </c>
      <c r="I4775" s="15">
        <v>0</v>
      </c>
    </row>
    <row r="4776" spans="1:9" x14ac:dyDescent="0.2">
      <c r="A4776" s="15">
        <v>4775</v>
      </c>
      <c r="B4776" s="15" t="s">
        <v>925</v>
      </c>
      <c r="C4776" s="15" t="s">
        <v>924</v>
      </c>
      <c r="D4776" s="15">
        <v>1926</v>
      </c>
      <c r="E4776" s="15">
        <v>4.3029999999999999</v>
      </c>
      <c r="F4776" s="15">
        <v>3.3650000000000002</v>
      </c>
      <c r="G4776" s="15">
        <v>0</v>
      </c>
      <c r="H4776" s="15">
        <v>0</v>
      </c>
      <c r="I4776" s="15">
        <v>0.53200000000000003</v>
      </c>
    </row>
    <row r="4777" spans="1:9" x14ac:dyDescent="0.2">
      <c r="A4777" s="15">
        <v>4776</v>
      </c>
      <c r="B4777" s="15" t="s">
        <v>598</v>
      </c>
      <c r="C4777" s="15" t="s">
        <v>923</v>
      </c>
      <c r="D4777" s="15">
        <v>1974</v>
      </c>
      <c r="E4777" s="15">
        <v>4.3010000000000002</v>
      </c>
      <c r="F4777" s="15">
        <v>3.476</v>
      </c>
      <c r="G4777" s="15">
        <v>1.758</v>
      </c>
      <c r="H4777" s="15">
        <v>2.4359999999999999</v>
      </c>
      <c r="I4777" s="15">
        <v>0</v>
      </c>
    </row>
    <row r="4778" spans="1:9" x14ac:dyDescent="0.2">
      <c r="A4778" s="15">
        <v>4777</v>
      </c>
      <c r="B4778" s="15" t="s">
        <v>922</v>
      </c>
      <c r="C4778" s="15" t="s">
        <v>921</v>
      </c>
      <c r="D4778" s="15">
        <v>1992</v>
      </c>
      <c r="E4778" s="15">
        <v>4.3</v>
      </c>
      <c r="F4778" s="15">
        <v>0.53600000000000003</v>
      </c>
      <c r="G4778" s="15">
        <v>2.0449999999999999</v>
      </c>
      <c r="H4778" s="15">
        <v>1.2110000000000001</v>
      </c>
      <c r="I4778" s="15">
        <v>1.5820000000000001</v>
      </c>
    </row>
    <row r="4779" spans="1:9" x14ac:dyDescent="0.2">
      <c r="A4779" s="15">
        <v>4778</v>
      </c>
      <c r="B4779" s="15" t="s">
        <v>552</v>
      </c>
      <c r="C4779" s="15" t="s">
        <v>920</v>
      </c>
      <c r="D4779" s="15">
        <v>1982</v>
      </c>
      <c r="E4779" s="15">
        <v>4.298</v>
      </c>
      <c r="F4779" s="15">
        <v>3.7120000000000002</v>
      </c>
      <c r="G4779" s="15">
        <v>0.51100000000000001</v>
      </c>
      <c r="H4779" s="15">
        <v>2.4910000000000001</v>
      </c>
      <c r="I4779" s="15">
        <v>0</v>
      </c>
    </row>
    <row r="4780" spans="1:9" x14ac:dyDescent="0.2">
      <c r="A4780" s="15">
        <v>4779</v>
      </c>
      <c r="B4780" s="15" t="s">
        <v>919</v>
      </c>
      <c r="C4780" s="15" t="s">
        <v>918</v>
      </c>
      <c r="D4780" s="15">
        <v>1991</v>
      </c>
      <c r="E4780" s="15">
        <v>4.2969999999999997</v>
      </c>
      <c r="F4780" s="15">
        <v>1.4630000000000001</v>
      </c>
      <c r="G4780" s="15">
        <v>0.56299999999999994</v>
      </c>
      <c r="H4780" s="15">
        <v>5.9909999999999997</v>
      </c>
      <c r="I4780" s="15">
        <v>0.51200000000000001</v>
      </c>
    </row>
    <row r="4781" spans="1:9" x14ac:dyDescent="0.2">
      <c r="A4781" s="15">
        <v>4780</v>
      </c>
      <c r="B4781" s="15" t="s">
        <v>917</v>
      </c>
      <c r="C4781" s="15" t="s">
        <v>916</v>
      </c>
      <c r="D4781" s="15">
        <v>1994</v>
      </c>
      <c r="E4781" s="15">
        <v>4.2960000000000003</v>
      </c>
      <c r="F4781" s="15">
        <v>4.1459999999999999</v>
      </c>
      <c r="G4781" s="15">
        <v>0.52600000000000002</v>
      </c>
      <c r="H4781" s="15">
        <v>0.83299999999999996</v>
      </c>
      <c r="I4781" s="15">
        <v>0</v>
      </c>
    </row>
    <row r="4782" spans="1:9" x14ac:dyDescent="0.2">
      <c r="A4782" s="15">
        <v>4781</v>
      </c>
      <c r="B4782" s="15" t="s">
        <v>915</v>
      </c>
      <c r="C4782" s="15" t="s">
        <v>914</v>
      </c>
      <c r="D4782" s="15">
        <v>1991</v>
      </c>
      <c r="E4782" s="15">
        <v>4.2949999999999999</v>
      </c>
      <c r="F4782" s="15">
        <v>4.274</v>
      </c>
      <c r="G4782" s="15">
        <v>0</v>
      </c>
      <c r="H4782" s="15">
        <v>0.66700000000000004</v>
      </c>
      <c r="I4782" s="15">
        <v>1.117</v>
      </c>
    </row>
    <row r="4783" spans="1:9" x14ac:dyDescent="0.2">
      <c r="A4783" s="15">
        <v>4782</v>
      </c>
      <c r="B4783" s="15" t="s">
        <v>875</v>
      </c>
      <c r="C4783" s="15" t="s">
        <v>913</v>
      </c>
      <c r="D4783" s="15">
        <v>1972</v>
      </c>
      <c r="E4783" s="15">
        <v>4.2949999999999999</v>
      </c>
      <c r="F4783" s="15">
        <v>2.984</v>
      </c>
      <c r="G4783" s="15">
        <v>2.4239999999999999</v>
      </c>
      <c r="H4783" s="15">
        <v>2.339</v>
      </c>
      <c r="I4783" s="15">
        <v>0</v>
      </c>
    </row>
    <row r="4784" spans="1:9" x14ac:dyDescent="0.2">
      <c r="A4784" s="15">
        <v>4783</v>
      </c>
      <c r="B4784" s="15" t="s">
        <v>912</v>
      </c>
      <c r="C4784" s="15" t="s">
        <v>911</v>
      </c>
      <c r="D4784" s="15">
        <v>1978</v>
      </c>
      <c r="E4784" s="15">
        <v>4.2949999999999999</v>
      </c>
      <c r="F4784" s="15">
        <v>4.7679999999999998</v>
      </c>
      <c r="G4784" s="15">
        <v>1.1140000000000001</v>
      </c>
      <c r="H4784" s="15">
        <v>1.099</v>
      </c>
      <c r="I4784" s="15">
        <v>0</v>
      </c>
    </row>
    <row r="4785" spans="1:9" x14ac:dyDescent="0.2">
      <c r="A4785" s="15">
        <v>4784</v>
      </c>
      <c r="B4785" s="15" t="s">
        <v>910</v>
      </c>
      <c r="C4785" s="15" t="s">
        <v>909</v>
      </c>
      <c r="D4785" s="15">
        <v>1977</v>
      </c>
      <c r="E4785" s="15">
        <v>4.2939999999999996</v>
      </c>
      <c r="F4785" s="15">
        <v>0.2</v>
      </c>
      <c r="G4785" s="15">
        <v>4.12</v>
      </c>
      <c r="H4785" s="15">
        <v>4.2030000000000003</v>
      </c>
      <c r="I4785" s="15">
        <v>0</v>
      </c>
    </row>
    <row r="4786" spans="1:9" x14ac:dyDescent="0.2">
      <c r="A4786" s="15">
        <v>4785</v>
      </c>
      <c r="B4786" s="15" t="s">
        <v>908</v>
      </c>
      <c r="C4786" s="15" t="s">
        <v>907</v>
      </c>
      <c r="D4786" s="15">
        <v>1956</v>
      </c>
      <c r="E4786" s="15">
        <v>4.2939999999999996</v>
      </c>
      <c r="F4786" s="15">
        <v>5.2510000000000003</v>
      </c>
      <c r="G4786" s="15">
        <v>0.52400000000000002</v>
      </c>
      <c r="H4786" s="15">
        <v>0</v>
      </c>
      <c r="I4786" s="15">
        <v>0</v>
      </c>
    </row>
    <row r="4787" spans="1:9" x14ac:dyDescent="0.2">
      <c r="A4787" s="15">
        <v>4786</v>
      </c>
      <c r="B4787" s="15" t="s">
        <v>906</v>
      </c>
      <c r="C4787" s="15" t="s">
        <v>905</v>
      </c>
      <c r="D4787" s="15">
        <v>1967</v>
      </c>
      <c r="E4787" s="15">
        <v>4.2939999999999996</v>
      </c>
      <c r="F4787" s="15">
        <v>3.4870000000000001</v>
      </c>
      <c r="G4787" s="15">
        <v>2.738</v>
      </c>
      <c r="H4787" s="15">
        <v>1.778</v>
      </c>
      <c r="I4787" s="15">
        <v>0</v>
      </c>
    </row>
    <row r="4788" spans="1:9" x14ac:dyDescent="0.2">
      <c r="A4788" s="15">
        <v>4787</v>
      </c>
      <c r="B4788" s="15" t="s">
        <v>904</v>
      </c>
      <c r="C4788" s="15" t="s">
        <v>903</v>
      </c>
      <c r="D4788" s="15">
        <v>1988</v>
      </c>
      <c r="E4788" s="15">
        <v>4.2939999999999996</v>
      </c>
      <c r="F4788" s="15">
        <v>0</v>
      </c>
      <c r="G4788" s="15">
        <v>3</v>
      </c>
      <c r="H4788" s="15">
        <v>4.4740000000000002</v>
      </c>
      <c r="I4788" s="15">
        <v>0.51</v>
      </c>
    </row>
    <row r="4789" spans="1:9" x14ac:dyDescent="0.2">
      <c r="A4789" s="15">
        <v>4788</v>
      </c>
      <c r="B4789" s="15" t="s">
        <v>902</v>
      </c>
      <c r="C4789" s="15" t="s">
        <v>901</v>
      </c>
      <c r="D4789" s="15">
        <v>1964</v>
      </c>
      <c r="E4789" s="15">
        <v>4.2930000000000001</v>
      </c>
      <c r="F4789" s="15">
        <v>4.0919999999999996</v>
      </c>
      <c r="G4789" s="15">
        <v>1.21</v>
      </c>
      <c r="H4789" s="15">
        <v>0.66700000000000004</v>
      </c>
      <c r="I4789" s="15">
        <v>0.51100000000000001</v>
      </c>
    </row>
    <row r="4790" spans="1:9" x14ac:dyDescent="0.2">
      <c r="A4790" s="15">
        <v>4789</v>
      </c>
      <c r="B4790" s="15" t="s">
        <v>900</v>
      </c>
      <c r="C4790" s="15" t="s">
        <v>899</v>
      </c>
      <c r="D4790" s="15">
        <v>1985</v>
      </c>
      <c r="E4790" s="15">
        <v>4.2910000000000004</v>
      </c>
      <c r="F4790" s="15">
        <v>2.7509999999999999</v>
      </c>
      <c r="G4790" s="15">
        <v>1.978</v>
      </c>
      <c r="H4790" s="15">
        <v>2.9129999999999998</v>
      </c>
      <c r="I4790" s="15">
        <v>0</v>
      </c>
    </row>
    <row r="4791" spans="1:9" x14ac:dyDescent="0.2">
      <c r="A4791" s="15">
        <v>4790</v>
      </c>
      <c r="B4791" s="15" t="s">
        <v>898</v>
      </c>
      <c r="C4791" s="15" t="s">
        <v>897</v>
      </c>
      <c r="D4791" s="15">
        <v>2004</v>
      </c>
      <c r="E4791" s="15">
        <v>4.2910000000000004</v>
      </c>
      <c r="F4791" s="15">
        <v>2.9990000000000001</v>
      </c>
      <c r="G4791" s="15">
        <v>0.61099999999999999</v>
      </c>
      <c r="H4791" s="15">
        <v>0.54300000000000004</v>
      </c>
      <c r="I4791" s="15">
        <v>0.54300000000000004</v>
      </c>
    </row>
    <row r="4792" spans="1:9" x14ac:dyDescent="0.2">
      <c r="A4792" s="15">
        <v>4791</v>
      </c>
      <c r="B4792" s="15" t="s">
        <v>896</v>
      </c>
      <c r="C4792" s="15" t="s">
        <v>895</v>
      </c>
      <c r="D4792" s="15">
        <v>1989</v>
      </c>
      <c r="E4792" s="15">
        <v>4.2910000000000004</v>
      </c>
      <c r="F4792" s="15">
        <v>0.51500000000000001</v>
      </c>
      <c r="G4792" s="15">
        <v>1.25</v>
      </c>
      <c r="H4792" s="15">
        <v>6.5179999999999998</v>
      </c>
      <c r="I4792" s="15">
        <v>0.56699999999999995</v>
      </c>
    </row>
    <row r="4793" spans="1:9" x14ac:dyDescent="0.2">
      <c r="A4793" s="15">
        <v>4792</v>
      </c>
      <c r="B4793" s="15" t="s">
        <v>894</v>
      </c>
      <c r="C4793" s="15" t="s">
        <v>893</v>
      </c>
      <c r="D4793" s="15">
        <v>1994</v>
      </c>
      <c r="E4793" s="15">
        <v>4.2910000000000004</v>
      </c>
      <c r="F4793" s="15">
        <v>0</v>
      </c>
      <c r="G4793" s="15">
        <v>4.782</v>
      </c>
      <c r="H4793" s="15">
        <v>2.7959999999999998</v>
      </c>
      <c r="I4793" s="15">
        <v>0</v>
      </c>
    </row>
    <row r="4794" spans="1:9" x14ac:dyDescent="0.2">
      <c r="A4794" s="15">
        <v>4793</v>
      </c>
      <c r="B4794" s="15" t="s">
        <v>892</v>
      </c>
      <c r="C4794" s="15" t="s">
        <v>891</v>
      </c>
      <c r="D4794" s="15">
        <v>1998</v>
      </c>
      <c r="E4794" s="15">
        <v>4.29</v>
      </c>
      <c r="F4794" s="15">
        <v>0</v>
      </c>
      <c r="G4794" s="15">
        <v>2.544</v>
      </c>
      <c r="H4794" s="15">
        <v>6.9989999999999997</v>
      </c>
      <c r="I4794" s="15">
        <v>0</v>
      </c>
    </row>
    <row r="4795" spans="1:9" x14ac:dyDescent="0.2">
      <c r="A4795" s="15">
        <v>4794</v>
      </c>
      <c r="B4795" s="15" t="s">
        <v>890</v>
      </c>
      <c r="C4795" s="15" t="s">
        <v>889</v>
      </c>
      <c r="D4795" s="15">
        <v>1929</v>
      </c>
      <c r="E4795" s="15">
        <v>4.29</v>
      </c>
      <c r="F4795" s="15">
        <v>3.327</v>
      </c>
      <c r="G4795" s="15">
        <v>0</v>
      </c>
      <c r="H4795" s="15">
        <v>0</v>
      </c>
      <c r="I4795" s="15">
        <v>0.55900000000000005</v>
      </c>
    </row>
    <row r="4796" spans="1:9" x14ac:dyDescent="0.2">
      <c r="A4796" s="15">
        <v>4795</v>
      </c>
      <c r="B4796" s="15" t="s">
        <v>828</v>
      </c>
      <c r="C4796" s="15" t="s">
        <v>888</v>
      </c>
      <c r="D4796" s="15">
        <v>2003</v>
      </c>
      <c r="E4796" s="15">
        <v>4.29</v>
      </c>
      <c r="F4796" s="15">
        <v>0.71199999999999997</v>
      </c>
      <c r="G4796" s="15">
        <v>0.7</v>
      </c>
      <c r="H4796" s="15">
        <v>2.1549999999999998</v>
      </c>
      <c r="I4796" s="15">
        <v>1.5</v>
      </c>
    </row>
    <row r="4797" spans="1:9" x14ac:dyDescent="0.2">
      <c r="A4797" s="15">
        <v>4796</v>
      </c>
      <c r="B4797" s="15" t="s">
        <v>887</v>
      </c>
      <c r="C4797" s="15" t="s">
        <v>886</v>
      </c>
      <c r="D4797" s="15">
        <v>1983</v>
      </c>
      <c r="E4797" s="15">
        <v>4.29</v>
      </c>
      <c r="F4797" s="15">
        <v>0</v>
      </c>
      <c r="G4797" s="15">
        <v>0.51100000000000001</v>
      </c>
      <c r="H4797" s="15">
        <v>11.542999999999999</v>
      </c>
      <c r="I4797" s="15">
        <v>0</v>
      </c>
    </row>
    <row r="4798" spans="1:9" x14ac:dyDescent="0.2">
      <c r="A4798" s="15">
        <v>4797</v>
      </c>
      <c r="B4798" s="15" t="s">
        <v>885</v>
      </c>
      <c r="C4798" s="15" t="s">
        <v>884</v>
      </c>
      <c r="D4798" s="15">
        <v>1983</v>
      </c>
      <c r="E4798" s="15">
        <v>4.2889999999999997</v>
      </c>
      <c r="F4798" s="15">
        <v>1.806</v>
      </c>
      <c r="G4798" s="15">
        <v>4.0039999999999996</v>
      </c>
      <c r="H4798" s="15">
        <v>1.8819999999999999</v>
      </c>
      <c r="I4798" s="15">
        <v>0</v>
      </c>
    </row>
    <row r="4799" spans="1:9" x14ac:dyDescent="0.2">
      <c r="A4799" s="15">
        <v>4798</v>
      </c>
      <c r="B4799" s="15" t="s">
        <v>883</v>
      </c>
      <c r="C4799" s="15" t="s">
        <v>882</v>
      </c>
      <c r="D4799" s="15">
        <v>2010</v>
      </c>
      <c r="E4799" s="15">
        <v>4.2880000000000003</v>
      </c>
      <c r="F4799" s="15">
        <v>2.4430000000000001</v>
      </c>
      <c r="G4799" s="15">
        <v>0.6</v>
      </c>
      <c r="H4799" s="15">
        <v>1.044</v>
      </c>
      <c r="I4799" s="15">
        <v>0</v>
      </c>
    </row>
    <row r="4800" spans="1:9" x14ac:dyDescent="0.2">
      <c r="A4800" s="15">
        <v>4799</v>
      </c>
      <c r="B4800" s="15" t="s">
        <v>881</v>
      </c>
      <c r="C4800" s="15" t="s">
        <v>880</v>
      </c>
      <c r="D4800" s="15">
        <v>1958</v>
      </c>
      <c r="E4800" s="15">
        <v>4.2869999999999999</v>
      </c>
      <c r="F4800" s="15">
        <v>4.9980000000000002</v>
      </c>
      <c r="G4800" s="15">
        <v>0.57699999999999996</v>
      </c>
      <c r="H4800" s="15">
        <v>0</v>
      </c>
      <c r="I4800" s="15">
        <v>0</v>
      </c>
    </row>
    <row r="4801" spans="1:9" x14ac:dyDescent="0.2">
      <c r="A4801" s="15">
        <v>4800</v>
      </c>
      <c r="B4801" s="15" t="s">
        <v>879</v>
      </c>
      <c r="C4801" s="15" t="s">
        <v>878</v>
      </c>
      <c r="D4801" s="15">
        <v>1989</v>
      </c>
      <c r="E4801" s="15">
        <v>4.2850000000000001</v>
      </c>
      <c r="F4801" s="15">
        <v>2.0129999999999999</v>
      </c>
      <c r="G4801" s="15">
        <v>0.57099999999999995</v>
      </c>
      <c r="H4801" s="15">
        <v>2.8010000000000002</v>
      </c>
      <c r="I4801" s="15">
        <v>1.3959999999999999</v>
      </c>
    </row>
    <row r="4802" spans="1:9" x14ac:dyDescent="0.2">
      <c r="A4802" s="15">
        <v>4801</v>
      </c>
      <c r="B4802" s="15" t="s">
        <v>877</v>
      </c>
      <c r="C4802" s="15" t="s">
        <v>876</v>
      </c>
      <c r="D4802" s="15">
        <v>2012</v>
      </c>
      <c r="E4802" s="15">
        <v>4.2839999999999998</v>
      </c>
      <c r="F4802" s="15">
        <v>5.2569999999999997</v>
      </c>
      <c r="G4802" s="15">
        <v>1.03</v>
      </c>
      <c r="H4802" s="15">
        <v>1.0940000000000001</v>
      </c>
      <c r="I4802" s="15">
        <v>0</v>
      </c>
    </row>
    <row r="4803" spans="1:9" x14ac:dyDescent="0.2">
      <c r="A4803" s="15">
        <v>4802</v>
      </c>
      <c r="B4803" s="15" t="s">
        <v>875</v>
      </c>
      <c r="C4803" s="15" t="s">
        <v>874</v>
      </c>
      <c r="D4803" s="15">
        <v>1975</v>
      </c>
      <c r="E4803" s="15">
        <v>4.2839999999999998</v>
      </c>
      <c r="F4803" s="15">
        <v>4.4610000000000003</v>
      </c>
      <c r="G4803" s="15">
        <v>3.1429999999999998</v>
      </c>
      <c r="H4803" s="15">
        <v>0</v>
      </c>
      <c r="I4803" s="15">
        <v>0</v>
      </c>
    </row>
    <row r="4804" spans="1:9" x14ac:dyDescent="0.2">
      <c r="A4804" s="15">
        <v>4803</v>
      </c>
      <c r="B4804" s="15" t="s">
        <v>873</v>
      </c>
      <c r="C4804" s="15" t="s">
        <v>872</v>
      </c>
      <c r="D4804" s="15">
        <v>2010</v>
      </c>
      <c r="E4804" s="15">
        <v>4.2830000000000004</v>
      </c>
      <c r="F4804" s="15">
        <v>1.841</v>
      </c>
      <c r="G4804" s="15">
        <v>1.101</v>
      </c>
      <c r="H4804" s="15">
        <v>1.1839999999999999</v>
      </c>
      <c r="I4804" s="15">
        <v>0</v>
      </c>
    </row>
    <row r="4805" spans="1:9" x14ac:dyDescent="0.2">
      <c r="A4805" s="15">
        <v>4804</v>
      </c>
      <c r="B4805" s="15" t="s">
        <v>871</v>
      </c>
      <c r="C4805" s="15" t="s">
        <v>870</v>
      </c>
      <c r="D4805" s="15">
        <v>1995</v>
      </c>
      <c r="E4805" s="15">
        <v>4.2830000000000004</v>
      </c>
      <c r="F4805" s="15">
        <v>0.51300000000000001</v>
      </c>
      <c r="G4805" s="15">
        <v>0.54500000000000004</v>
      </c>
      <c r="H4805" s="15">
        <v>2.0419999999999998</v>
      </c>
      <c r="I4805" s="15">
        <v>2.0419999999999998</v>
      </c>
    </row>
    <row r="4806" spans="1:9" x14ac:dyDescent="0.2">
      <c r="A4806" s="15">
        <v>4805</v>
      </c>
      <c r="B4806" s="15" t="s">
        <v>572</v>
      </c>
      <c r="C4806" s="15" t="s">
        <v>869</v>
      </c>
      <c r="D4806" s="15">
        <v>1935</v>
      </c>
      <c r="E4806" s="15">
        <v>4.282</v>
      </c>
      <c r="F4806" s="15">
        <v>3.3479999999999999</v>
      </c>
      <c r="G4806" s="15">
        <v>0</v>
      </c>
      <c r="H4806" s="15">
        <v>0.53</v>
      </c>
      <c r="I4806" s="15">
        <v>0</v>
      </c>
    </row>
    <row r="4807" spans="1:9" x14ac:dyDescent="0.2">
      <c r="A4807" s="15">
        <v>4806</v>
      </c>
      <c r="B4807" s="15" t="s">
        <v>868</v>
      </c>
      <c r="C4807" s="15">
        <v>1985</v>
      </c>
      <c r="D4807" s="15">
        <v>2004</v>
      </c>
      <c r="E4807" s="15">
        <v>4.282</v>
      </c>
      <c r="F4807" s="15">
        <v>3.8439999999999999</v>
      </c>
      <c r="G4807" s="15">
        <v>0.52900000000000003</v>
      </c>
      <c r="H4807" s="15">
        <v>0</v>
      </c>
      <c r="I4807" s="15">
        <v>0.52500000000000002</v>
      </c>
    </row>
    <row r="4808" spans="1:9" x14ac:dyDescent="0.2">
      <c r="A4808" s="15">
        <v>4807</v>
      </c>
      <c r="B4808" s="15" t="s">
        <v>867</v>
      </c>
      <c r="C4808" s="15" t="s">
        <v>866</v>
      </c>
      <c r="D4808" s="15">
        <v>1954</v>
      </c>
      <c r="E4808" s="15">
        <v>4.282</v>
      </c>
      <c r="F4808" s="15">
        <v>4.2249999999999996</v>
      </c>
      <c r="G4808" s="15">
        <v>0</v>
      </c>
      <c r="H4808" s="15">
        <v>0.625</v>
      </c>
      <c r="I4808" s="15">
        <v>0</v>
      </c>
    </row>
    <row r="4809" spans="1:9" x14ac:dyDescent="0.2">
      <c r="A4809" s="15">
        <v>4808</v>
      </c>
      <c r="B4809" s="15" t="s">
        <v>865</v>
      </c>
      <c r="C4809" s="15" t="s">
        <v>864</v>
      </c>
      <c r="D4809" s="15">
        <v>1972</v>
      </c>
      <c r="E4809" s="15">
        <v>4.2809999999999997</v>
      </c>
      <c r="F4809" s="15">
        <v>5.9050000000000002</v>
      </c>
      <c r="G4809" s="15">
        <v>2.7669999999999999</v>
      </c>
      <c r="H4809" s="15">
        <v>0</v>
      </c>
      <c r="I4809" s="15">
        <v>0</v>
      </c>
    </row>
    <row r="4810" spans="1:9" x14ac:dyDescent="0.2">
      <c r="A4810" s="15">
        <v>4809</v>
      </c>
      <c r="B4810" s="15" t="s">
        <v>863</v>
      </c>
      <c r="C4810" s="15" t="s">
        <v>862</v>
      </c>
      <c r="D4810" s="15">
        <v>1980</v>
      </c>
      <c r="E4810" s="15">
        <v>4.2809999999999997</v>
      </c>
      <c r="F4810" s="15">
        <v>4.9589999999999996</v>
      </c>
      <c r="G4810" s="15">
        <v>0.57699999999999996</v>
      </c>
      <c r="H4810" s="15">
        <v>1.7490000000000001</v>
      </c>
      <c r="I4810" s="15">
        <v>0</v>
      </c>
    </row>
    <row r="4811" spans="1:9" x14ac:dyDescent="0.2">
      <c r="A4811" s="15">
        <v>4810</v>
      </c>
      <c r="B4811" s="15" t="s">
        <v>861</v>
      </c>
      <c r="C4811" s="15" t="s">
        <v>860</v>
      </c>
      <c r="D4811" s="15">
        <v>1961</v>
      </c>
      <c r="E4811" s="15">
        <v>4.2809999999999997</v>
      </c>
      <c r="F4811" s="15">
        <v>0.20100000000000001</v>
      </c>
      <c r="G4811" s="15">
        <v>5.0039999999999996</v>
      </c>
      <c r="H4811" s="15">
        <v>1.3029999999999999</v>
      </c>
      <c r="I4811" s="15">
        <v>0</v>
      </c>
    </row>
    <row r="4812" spans="1:9" x14ac:dyDescent="0.2">
      <c r="A4812" s="15">
        <v>4811</v>
      </c>
      <c r="B4812" s="15" t="s">
        <v>859</v>
      </c>
      <c r="C4812" s="15" t="s">
        <v>858</v>
      </c>
      <c r="D4812" s="15">
        <v>1951</v>
      </c>
      <c r="E4812" s="15">
        <v>4.2789999999999999</v>
      </c>
      <c r="F4812" s="15">
        <v>0</v>
      </c>
      <c r="G4812" s="15">
        <v>4.5</v>
      </c>
      <c r="H4812" s="15">
        <v>0</v>
      </c>
      <c r="I4812" s="15">
        <v>0</v>
      </c>
    </row>
    <row r="4813" spans="1:9" x14ac:dyDescent="0.2">
      <c r="A4813" s="15">
        <v>4812</v>
      </c>
      <c r="B4813" s="15" t="s">
        <v>857</v>
      </c>
      <c r="C4813" s="15" t="s">
        <v>856</v>
      </c>
      <c r="D4813" s="15">
        <v>1951</v>
      </c>
      <c r="E4813" s="15">
        <v>4.2789999999999999</v>
      </c>
      <c r="F4813" s="15">
        <v>0</v>
      </c>
      <c r="G4813" s="15">
        <v>4.5</v>
      </c>
      <c r="H4813" s="15">
        <v>0</v>
      </c>
      <c r="I4813" s="15">
        <v>0</v>
      </c>
    </row>
    <row r="4814" spans="1:9" x14ac:dyDescent="0.2">
      <c r="A4814" s="15">
        <v>4813</v>
      </c>
      <c r="B4814" s="15" t="s">
        <v>855</v>
      </c>
      <c r="C4814" s="15" t="s">
        <v>854</v>
      </c>
      <c r="D4814" s="15">
        <v>1951</v>
      </c>
      <c r="E4814" s="15">
        <v>4.2789999999999999</v>
      </c>
      <c r="F4814" s="15">
        <v>0</v>
      </c>
      <c r="G4814" s="15">
        <v>4.5</v>
      </c>
      <c r="H4814" s="15">
        <v>0</v>
      </c>
      <c r="I4814" s="15">
        <v>0</v>
      </c>
    </row>
    <row r="4815" spans="1:9" x14ac:dyDescent="0.2">
      <c r="A4815" s="15">
        <v>4814</v>
      </c>
      <c r="B4815" s="15" t="s">
        <v>853</v>
      </c>
      <c r="C4815" s="15" t="s">
        <v>852</v>
      </c>
      <c r="D4815" s="15">
        <v>1976</v>
      </c>
      <c r="E4815" s="15">
        <v>4.2789999999999999</v>
      </c>
      <c r="F4815" s="15">
        <v>6.1360000000000001</v>
      </c>
      <c r="G4815" s="15">
        <v>0.54500000000000004</v>
      </c>
      <c r="H4815" s="15">
        <v>0.61099999999999999</v>
      </c>
      <c r="I4815" s="15">
        <v>0</v>
      </c>
    </row>
    <row r="4816" spans="1:9" x14ac:dyDescent="0.2">
      <c r="A4816" s="15">
        <v>4815</v>
      </c>
      <c r="B4816" s="15" t="s">
        <v>851</v>
      </c>
      <c r="C4816" s="15" t="s">
        <v>850</v>
      </c>
      <c r="D4816" s="15">
        <v>1961</v>
      </c>
      <c r="E4816" s="15">
        <v>4.2759999999999998</v>
      </c>
      <c r="F4816" s="15">
        <v>2.6080000000000001</v>
      </c>
      <c r="G4816" s="15">
        <v>4.9279999999999999</v>
      </c>
      <c r="H4816" s="15">
        <v>0</v>
      </c>
      <c r="I4816" s="15">
        <v>0</v>
      </c>
    </row>
    <row r="4817" spans="1:9" x14ac:dyDescent="0.2">
      <c r="A4817" s="15">
        <v>4816</v>
      </c>
      <c r="B4817" s="15" t="s">
        <v>849</v>
      </c>
      <c r="C4817" s="15" t="s">
        <v>848</v>
      </c>
      <c r="D4817" s="15">
        <v>1950</v>
      </c>
      <c r="E4817" s="15">
        <v>4.2759999999999998</v>
      </c>
      <c r="F4817" s="15">
        <v>2.984</v>
      </c>
      <c r="G4817" s="15">
        <v>1.5</v>
      </c>
      <c r="H4817" s="15">
        <v>0</v>
      </c>
      <c r="I4817" s="15">
        <v>0</v>
      </c>
    </row>
    <row r="4818" spans="1:9" x14ac:dyDescent="0.2">
      <c r="A4818" s="15">
        <v>4817</v>
      </c>
      <c r="B4818" s="15" t="s">
        <v>640</v>
      </c>
      <c r="C4818" s="15" t="s">
        <v>847</v>
      </c>
      <c r="D4818" s="15">
        <v>1960</v>
      </c>
      <c r="E4818" s="15">
        <v>4.2750000000000004</v>
      </c>
      <c r="F4818" s="15">
        <v>1.26</v>
      </c>
      <c r="G4818" s="15">
        <v>1.5</v>
      </c>
      <c r="H4818" s="15">
        <v>2.25</v>
      </c>
      <c r="I4818" s="15">
        <v>0</v>
      </c>
    </row>
    <row r="4819" spans="1:9" x14ac:dyDescent="0.2">
      <c r="A4819" s="15">
        <v>4818</v>
      </c>
      <c r="B4819" s="15" t="s">
        <v>846</v>
      </c>
      <c r="C4819" s="15" t="s">
        <v>845</v>
      </c>
      <c r="D4819" s="15">
        <v>1999</v>
      </c>
      <c r="E4819" s="15">
        <v>4.274</v>
      </c>
      <c r="F4819" s="15">
        <v>1.5640000000000001</v>
      </c>
      <c r="G4819" s="15">
        <v>0.85</v>
      </c>
      <c r="H4819" s="15">
        <v>0.54500000000000004</v>
      </c>
      <c r="I4819" s="15">
        <v>1.5</v>
      </c>
    </row>
    <row r="4820" spans="1:9" x14ac:dyDescent="0.2">
      <c r="A4820" s="15">
        <v>4819</v>
      </c>
      <c r="B4820" s="15" t="s">
        <v>844</v>
      </c>
      <c r="C4820" s="15" t="s">
        <v>843</v>
      </c>
      <c r="D4820" s="15">
        <v>1973</v>
      </c>
      <c r="E4820" s="15">
        <v>4.274</v>
      </c>
      <c r="F4820" s="15">
        <v>0.71399999999999997</v>
      </c>
      <c r="G4820" s="15">
        <v>4.88</v>
      </c>
      <c r="H4820" s="15">
        <v>1.7310000000000001</v>
      </c>
      <c r="I4820" s="15">
        <v>0</v>
      </c>
    </row>
    <row r="4821" spans="1:9" x14ac:dyDescent="0.2">
      <c r="A4821" s="15">
        <v>4820</v>
      </c>
      <c r="B4821" s="15" t="s">
        <v>842</v>
      </c>
      <c r="C4821" s="15" t="s">
        <v>841</v>
      </c>
      <c r="D4821" s="15">
        <v>1982</v>
      </c>
      <c r="E4821" s="15">
        <v>4.2729999999999997</v>
      </c>
      <c r="F4821" s="15">
        <v>0.20100000000000001</v>
      </c>
      <c r="G4821" s="15">
        <v>0.53100000000000003</v>
      </c>
      <c r="H4821" s="15">
        <v>7.9009999999999998</v>
      </c>
      <c r="I4821" s="15">
        <v>0</v>
      </c>
    </row>
    <row r="4822" spans="1:9" x14ac:dyDescent="0.2">
      <c r="A4822" s="15">
        <v>4821</v>
      </c>
      <c r="B4822" s="15" t="s">
        <v>840</v>
      </c>
      <c r="C4822" s="15" t="s">
        <v>839</v>
      </c>
      <c r="D4822" s="15">
        <v>1996</v>
      </c>
      <c r="E4822" s="15">
        <v>4.2720000000000002</v>
      </c>
      <c r="F4822" s="15">
        <v>1.732</v>
      </c>
      <c r="G4822" s="15">
        <v>2</v>
      </c>
      <c r="H4822" s="15">
        <v>0.55900000000000005</v>
      </c>
      <c r="I4822" s="15">
        <v>0.53300000000000003</v>
      </c>
    </row>
    <row r="4823" spans="1:9" x14ac:dyDescent="0.2">
      <c r="A4823" s="15">
        <v>4822</v>
      </c>
      <c r="B4823" s="15" t="s">
        <v>838</v>
      </c>
      <c r="C4823" s="15" t="s">
        <v>837</v>
      </c>
      <c r="D4823" s="15">
        <v>1952</v>
      </c>
      <c r="E4823" s="15">
        <v>4.2720000000000002</v>
      </c>
      <c r="F4823" s="15">
        <v>3.129</v>
      </c>
      <c r="G4823" s="15">
        <v>1.5</v>
      </c>
      <c r="H4823" s="15">
        <v>0</v>
      </c>
      <c r="I4823" s="15">
        <v>0</v>
      </c>
    </row>
    <row r="4824" spans="1:9" x14ac:dyDescent="0.2">
      <c r="A4824" s="15">
        <v>4823</v>
      </c>
      <c r="B4824" s="15" t="s">
        <v>836</v>
      </c>
      <c r="C4824" s="15" t="s">
        <v>835</v>
      </c>
      <c r="D4824" s="15">
        <v>1964</v>
      </c>
      <c r="E4824" s="15">
        <v>4.2720000000000002</v>
      </c>
      <c r="F4824" s="15">
        <v>5.6950000000000003</v>
      </c>
      <c r="G4824" s="15">
        <v>1.5</v>
      </c>
      <c r="H4824" s="15">
        <v>0</v>
      </c>
      <c r="I4824" s="15">
        <v>0.53700000000000003</v>
      </c>
    </row>
    <row r="4825" spans="1:9" x14ac:dyDescent="0.2">
      <c r="A4825" s="15">
        <v>4824</v>
      </c>
      <c r="B4825" s="15" t="s">
        <v>834</v>
      </c>
      <c r="C4825" s="15" t="s">
        <v>833</v>
      </c>
      <c r="D4825" s="15">
        <v>1991</v>
      </c>
      <c r="E4825" s="15">
        <v>4.2709999999999999</v>
      </c>
      <c r="F4825" s="15">
        <v>2.0830000000000002</v>
      </c>
      <c r="G4825" s="15">
        <v>0.83299999999999996</v>
      </c>
      <c r="H4825" s="15">
        <v>3.5939999999999999</v>
      </c>
      <c r="I4825" s="15">
        <v>0.66700000000000004</v>
      </c>
    </row>
    <row r="4826" spans="1:9" x14ac:dyDescent="0.2">
      <c r="A4826" s="15">
        <v>4825</v>
      </c>
      <c r="B4826" s="15" t="s">
        <v>832</v>
      </c>
      <c r="C4826" s="15" t="s">
        <v>831</v>
      </c>
      <c r="D4826" s="15">
        <v>1996</v>
      </c>
      <c r="E4826" s="15">
        <v>4.2709999999999999</v>
      </c>
      <c r="F4826" s="15">
        <v>2.0950000000000002</v>
      </c>
      <c r="G4826" s="15">
        <v>0.55000000000000004</v>
      </c>
      <c r="H4826" s="15">
        <v>0.52900000000000003</v>
      </c>
      <c r="I4826" s="15">
        <v>1.2170000000000001</v>
      </c>
    </row>
    <row r="4827" spans="1:9" x14ac:dyDescent="0.2">
      <c r="A4827" s="15">
        <v>4826</v>
      </c>
      <c r="B4827" s="15" t="s">
        <v>830</v>
      </c>
      <c r="C4827" s="15" t="s">
        <v>829</v>
      </c>
      <c r="D4827" s="15">
        <v>2008</v>
      </c>
      <c r="E4827" s="15">
        <v>4.2709999999999999</v>
      </c>
      <c r="F4827" s="15">
        <v>3.7989999999999999</v>
      </c>
      <c r="G4827" s="15">
        <v>1.046</v>
      </c>
      <c r="H4827" s="15">
        <v>0.55000000000000004</v>
      </c>
      <c r="I4827" s="15">
        <v>0</v>
      </c>
    </row>
    <row r="4828" spans="1:9" x14ac:dyDescent="0.2">
      <c r="A4828" s="15">
        <v>4827</v>
      </c>
      <c r="B4828" s="15" t="s">
        <v>828</v>
      </c>
      <c r="C4828" s="15" t="s">
        <v>827</v>
      </c>
      <c r="D4828" s="15">
        <v>1992</v>
      </c>
      <c r="E4828" s="15">
        <v>4.2709999999999999</v>
      </c>
      <c r="F4828" s="15">
        <v>1.0960000000000001</v>
      </c>
      <c r="G4828" s="15">
        <v>0.6</v>
      </c>
      <c r="H4828" s="15">
        <v>6.6559999999999997</v>
      </c>
      <c r="I4828" s="15">
        <v>0.52300000000000002</v>
      </c>
    </row>
    <row r="4829" spans="1:9" x14ac:dyDescent="0.2">
      <c r="A4829" s="15">
        <v>4828</v>
      </c>
      <c r="B4829" s="15" t="s">
        <v>826</v>
      </c>
      <c r="C4829" s="15" t="s">
        <v>825</v>
      </c>
      <c r="D4829" s="15">
        <v>2001</v>
      </c>
      <c r="E4829" s="15">
        <v>4.2709999999999999</v>
      </c>
      <c r="F4829" s="15">
        <v>2.262</v>
      </c>
      <c r="G4829" s="15">
        <v>0.53100000000000003</v>
      </c>
      <c r="H4829" s="15">
        <v>0</v>
      </c>
      <c r="I4829" s="15">
        <v>1.516</v>
      </c>
    </row>
    <row r="4830" spans="1:9" x14ac:dyDescent="0.2">
      <c r="A4830" s="15">
        <v>4829</v>
      </c>
      <c r="B4830" s="15" t="s">
        <v>824</v>
      </c>
      <c r="C4830" s="15" t="s">
        <v>823</v>
      </c>
      <c r="D4830" s="15">
        <v>1958</v>
      </c>
      <c r="E4830" s="15">
        <v>4.2699999999999996</v>
      </c>
      <c r="F4830" s="15">
        <v>0.54800000000000004</v>
      </c>
      <c r="G4830" s="15">
        <v>4.2519999999999998</v>
      </c>
      <c r="H4830" s="15">
        <v>0.64300000000000002</v>
      </c>
      <c r="I4830" s="15">
        <v>0</v>
      </c>
    </row>
    <row r="4831" spans="1:9" x14ac:dyDescent="0.2">
      <c r="A4831" s="15">
        <v>4830</v>
      </c>
      <c r="B4831" s="15" t="s">
        <v>822</v>
      </c>
      <c r="C4831" s="15" t="s">
        <v>821</v>
      </c>
      <c r="D4831" s="15">
        <v>2001</v>
      </c>
      <c r="E4831" s="15">
        <v>4.2699999999999996</v>
      </c>
      <c r="F4831" s="15">
        <v>0.52600000000000002</v>
      </c>
      <c r="G4831" s="15">
        <v>0.57699999999999996</v>
      </c>
      <c r="H4831" s="15">
        <v>5.9539999999999997</v>
      </c>
      <c r="I4831" s="15">
        <v>0.53100000000000003</v>
      </c>
    </row>
    <row r="4832" spans="1:9" x14ac:dyDescent="0.2">
      <c r="A4832" s="15">
        <v>4831</v>
      </c>
      <c r="B4832" s="15" t="s">
        <v>820</v>
      </c>
      <c r="C4832" s="15" t="s">
        <v>819</v>
      </c>
      <c r="D4832" s="15">
        <v>1976</v>
      </c>
      <c r="E4832" s="15">
        <v>4.2699999999999996</v>
      </c>
      <c r="F4832" s="15">
        <v>3.964</v>
      </c>
      <c r="G4832" s="15">
        <v>1.0940000000000001</v>
      </c>
      <c r="H4832" s="15">
        <v>0.6</v>
      </c>
      <c r="I4832" s="15">
        <v>0.51200000000000001</v>
      </c>
    </row>
    <row r="4833" spans="1:9" x14ac:dyDescent="0.2">
      <c r="A4833" s="15">
        <v>4832</v>
      </c>
      <c r="B4833" s="15" t="s">
        <v>652</v>
      </c>
      <c r="C4833" s="15" t="s">
        <v>818</v>
      </c>
      <c r="D4833" s="15">
        <v>1993</v>
      </c>
      <c r="E4833" s="15">
        <v>4.2679999999999998</v>
      </c>
      <c r="F4833" s="15">
        <v>1.766</v>
      </c>
      <c r="G4833" s="15">
        <v>0.55000000000000004</v>
      </c>
      <c r="H4833" s="15">
        <v>2.4420000000000002</v>
      </c>
      <c r="I4833" s="15">
        <v>1.046</v>
      </c>
    </row>
    <row r="4834" spans="1:9" x14ac:dyDescent="0.2">
      <c r="A4834" s="15">
        <v>4833</v>
      </c>
      <c r="B4834" s="15" t="s">
        <v>714</v>
      </c>
      <c r="C4834" s="15" t="s">
        <v>817</v>
      </c>
      <c r="D4834" s="15">
        <v>2009</v>
      </c>
      <c r="E4834" s="15">
        <v>4.2670000000000003</v>
      </c>
      <c r="F4834" s="15">
        <v>2.6850000000000001</v>
      </c>
      <c r="G4834" s="15">
        <v>1.087</v>
      </c>
      <c r="H4834" s="15">
        <v>3.18</v>
      </c>
      <c r="I4834" s="15">
        <v>0</v>
      </c>
    </row>
    <row r="4835" spans="1:9" x14ac:dyDescent="0.2">
      <c r="A4835" s="15">
        <v>4834</v>
      </c>
      <c r="B4835" s="15" t="s">
        <v>816</v>
      </c>
      <c r="C4835" s="15" t="s">
        <v>815</v>
      </c>
      <c r="D4835" s="15">
        <v>1965</v>
      </c>
      <c r="E4835" s="15">
        <v>4.266</v>
      </c>
      <c r="F4835" s="15">
        <v>4.6150000000000002</v>
      </c>
      <c r="G4835" s="15">
        <v>1.556</v>
      </c>
      <c r="H4835" s="15">
        <v>1.153</v>
      </c>
      <c r="I4835" s="15">
        <v>0</v>
      </c>
    </row>
    <row r="4836" spans="1:9" x14ac:dyDescent="0.2">
      <c r="A4836" s="15">
        <v>4835</v>
      </c>
      <c r="B4836" s="15" t="s">
        <v>814</v>
      </c>
      <c r="C4836" s="15" t="s">
        <v>813</v>
      </c>
      <c r="D4836" s="15">
        <v>2011</v>
      </c>
      <c r="E4836" s="15">
        <v>4.2649999999999997</v>
      </c>
      <c r="F4836" s="15">
        <v>5.0140000000000002</v>
      </c>
      <c r="G4836" s="15">
        <v>1.044</v>
      </c>
      <c r="H4836" s="15">
        <v>0</v>
      </c>
      <c r="I4836" s="15">
        <v>0</v>
      </c>
    </row>
    <row r="4837" spans="1:9" x14ac:dyDescent="0.2">
      <c r="A4837" s="15">
        <v>4836</v>
      </c>
      <c r="B4837" s="15" t="s">
        <v>812</v>
      </c>
      <c r="C4837" s="15" t="s">
        <v>811</v>
      </c>
      <c r="D4837" s="15">
        <v>1969</v>
      </c>
      <c r="E4837" s="15">
        <v>4.2640000000000002</v>
      </c>
      <c r="F4837" s="15">
        <v>5.55</v>
      </c>
      <c r="G4837" s="15">
        <v>5.1550000000000002</v>
      </c>
      <c r="H4837" s="15">
        <v>0</v>
      </c>
      <c r="I4837" s="15">
        <v>0</v>
      </c>
    </row>
    <row r="4838" spans="1:9" x14ac:dyDescent="0.2">
      <c r="A4838" s="15">
        <v>4837</v>
      </c>
      <c r="B4838" s="15" t="s">
        <v>810</v>
      </c>
      <c r="C4838" s="15" t="s">
        <v>809</v>
      </c>
      <c r="D4838" s="15">
        <v>1991</v>
      </c>
      <c r="E4838" s="15">
        <v>4.2640000000000002</v>
      </c>
      <c r="F4838" s="15">
        <v>0.77</v>
      </c>
      <c r="G4838" s="15">
        <v>2.1429999999999998</v>
      </c>
      <c r="H4838" s="15">
        <v>6.5359999999999996</v>
      </c>
      <c r="I4838" s="15">
        <v>0</v>
      </c>
    </row>
    <row r="4839" spans="1:9" x14ac:dyDescent="0.2">
      <c r="A4839" s="15">
        <v>4838</v>
      </c>
      <c r="B4839" s="15" t="s">
        <v>808</v>
      </c>
      <c r="C4839" s="15" t="s">
        <v>807</v>
      </c>
      <c r="D4839" s="15">
        <v>1977</v>
      </c>
      <c r="E4839" s="15">
        <v>4.2640000000000002</v>
      </c>
      <c r="F4839" s="15">
        <v>0.71499999999999997</v>
      </c>
      <c r="G4839" s="15">
        <v>1.9330000000000001</v>
      </c>
      <c r="H4839" s="15">
        <v>5.6059999999999999</v>
      </c>
      <c r="I4839" s="15">
        <v>0</v>
      </c>
    </row>
    <row r="4840" spans="1:9" x14ac:dyDescent="0.2">
      <c r="A4840" s="15">
        <v>4839</v>
      </c>
      <c r="B4840" s="15" t="s">
        <v>542</v>
      </c>
      <c r="C4840" s="15" t="s">
        <v>806</v>
      </c>
      <c r="D4840" s="15">
        <v>1987</v>
      </c>
      <c r="E4840" s="15">
        <v>4.2640000000000002</v>
      </c>
      <c r="F4840" s="15">
        <v>2.1859999999999999</v>
      </c>
      <c r="G4840" s="15">
        <v>0.52400000000000002</v>
      </c>
      <c r="H4840" s="15">
        <v>1.595</v>
      </c>
      <c r="I4840" s="15">
        <v>1.032</v>
      </c>
    </row>
    <row r="4841" spans="1:9" x14ac:dyDescent="0.2">
      <c r="A4841" s="15">
        <v>4840</v>
      </c>
      <c r="B4841" s="15" t="s">
        <v>805</v>
      </c>
      <c r="C4841" s="15" t="s">
        <v>804</v>
      </c>
      <c r="D4841" s="15">
        <v>1967</v>
      </c>
      <c r="E4841" s="15">
        <v>4.2629999999999999</v>
      </c>
      <c r="F4841" s="15">
        <v>3.125</v>
      </c>
      <c r="G4841" s="15">
        <v>4.1070000000000002</v>
      </c>
      <c r="H4841" s="15">
        <v>1.2070000000000001</v>
      </c>
      <c r="I4841" s="15">
        <v>0</v>
      </c>
    </row>
    <row r="4842" spans="1:9" x14ac:dyDescent="0.2">
      <c r="A4842" s="15">
        <v>4841</v>
      </c>
      <c r="B4842" s="15" t="s">
        <v>803</v>
      </c>
      <c r="C4842" s="15" t="s">
        <v>802</v>
      </c>
      <c r="D4842" s="15">
        <v>1998</v>
      </c>
      <c r="E4842" s="15">
        <v>4.2619999999999996</v>
      </c>
      <c r="F4842" s="15">
        <v>0.2</v>
      </c>
      <c r="G4842" s="15">
        <v>1.5</v>
      </c>
      <c r="H4842" s="15">
        <v>4.7350000000000003</v>
      </c>
      <c r="I4842" s="15">
        <v>0.6</v>
      </c>
    </row>
    <row r="4843" spans="1:9" x14ac:dyDescent="0.2">
      <c r="A4843" s="15">
        <v>4842</v>
      </c>
      <c r="B4843" s="15" t="s">
        <v>801</v>
      </c>
      <c r="C4843" s="15" t="s">
        <v>800</v>
      </c>
      <c r="D4843" s="15">
        <v>1966</v>
      </c>
      <c r="E4843" s="15">
        <v>4.2619999999999996</v>
      </c>
      <c r="F4843" s="15">
        <v>0.72799999999999998</v>
      </c>
      <c r="G4843" s="15">
        <v>2.85</v>
      </c>
      <c r="H4843" s="15">
        <v>3.298</v>
      </c>
      <c r="I4843" s="15">
        <v>0</v>
      </c>
    </row>
    <row r="4844" spans="1:9" x14ac:dyDescent="0.2">
      <c r="A4844" s="15">
        <v>4843</v>
      </c>
      <c r="B4844" s="15" t="s">
        <v>799</v>
      </c>
      <c r="C4844" s="15" t="s">
        <v>798</v>
      </c>
      <c r="D4844" s="15">
        <v>1938</v>
      </c>
      <c r="E4844" s="15">
        <v>4.2610000000000001</v>
      </c>
      <c r="F4844" s="15">
        <v>4.2869999999999999</v>
      </c>
      <c r="G4844" s="15">
        <v>0</v>
      </c>
      <c r="H4844" s="15">
        <v>0</v>
      </c>
      <c r="I4844" s="15">
        <v>0</v>
      </c>
    </row>
    <row r="4845" spans="1:9" x14ac:dyDescent="0.2">
      <c r="A4845" s="15">
        <v>4844</v>
      </c>
      <c r="B4845" s="15" t="s">
        <v>586</v>
      </c>
      <c r="C4845" s="15" t="s">
        <v>797</v>
      </c>
      <c r="D4845" s="15">
        <v>1984</v>
      </c>
      <c r="E4845" s="15">
        <v>4.2610000000000001</v>
      </c>
      <c r="F4845" s="15">
        <v>2.448</v>
      </c>
      <c r="G4845" s="15">
        <v>1.367</v>
      </c>
      <c r="H4845" s="15">
        <v>4.6020000000000003</v>
      </c>
      <c r="I4845" s="15">
        <v>0</v>
      </c>
    </row>
    <row r="4846" spans="1:9" x14ac:dyDescent="0.2">
      <c r="A4846" s="15">
        <v>4845</v>
      </c>
      <c r="B4846" s="15" t="s">
        <v>796</v>
      </c>
      <c r="C4846" s="15" t="s">
        <v>795</v>
      </c>
      <c r="D4846" s="15">
        <v>1988</v>
      </c>
      <c r="E4846" s="15">
        <v>4.2610000000000001</v>
      </c>
      <c r="F4846" s="15">
        <v>3.1</v>
      </c>
      <c r="G4846" s="15">
        <v>0.64300000000000002</v>
      </c>
      <c r="H4846" s="15">
        <v>2.742</v>
      </c>
      <c r="I4846" s="15">
        <v>0</v>
      </c>
    </row>
    <row r="4847" spans="1:9" x14ac:dyDescent="0.2">
      <c r="A4847" s="15">
        <v>4846</v>
      </c>
      <c r="B4847" s="15" t="s">
        <v>794</v>
      </c>
      <c r="C4847" s="15" t="s">
        <v>793</v>
      </c>
      <c r="D4847" s="15">
        <v>2007</v>
      </c>
      <c r="E4847" s="15">
        <v>4.2610000000000001</v>
      </c>
      <c r="F4847" s="15">
        <v>1.2869999999999999</v>
      </c>
      <c r="G4847" s="15">
        <v>0.53</v>
      </c>
      <c r="H4847" s="15">
        <v>3.2690000000000001</v>
      </c>
      <c r="I4847" s="15">
        <v>0.66700000000000004</v>
      </c>
    </row>
    <row r="4848" spans="1:9" x14ac:dyDescent="0.2">
      <c r="A4848" s="15">
        <v>4847</v>
      </c>
      <c r="B4848" s="15" t="s">
        <v>792</v>
      </c>
      <c r="C4848" s="15" t="s">
        <v>791</v>
      </c>
      <c r="D4848" s="15">
        <v>1969</v>
      </c>
      <c r="E4848" s="15">
        <v>4.26</v>
      </c>
      <c r="F4848" s="15">
        <v>8.9450000000000003</v>
      </c>
      <c r="G4848" s="15">
        <v>1.1100000000000001</v>
      </c>
      <c r="H4848" s="15">
        <v>0</v>
      </c>
      <c r="I4848" s="15">
        <v>0</v>
      </c>
    </row>
    <row r="4849" spans="1:9" x14ac:dyDescent="0.2">
      <c r="A4849" s="15">
        <v>4848</v>
      </c>
      <c r="B4849" s="15" t="s">
        <v>790</v>
      </c>
      <c r="C4849" s="15" t="s">
        <v>789</v>
      </c>
      <c r="D4849" s="15">
        <v>1934</v>
      </c>
      <c r="E4849" s="15">
        <v>4.26</v>
      </c>
      <c r="F4849" s="15">
        <v>4.2430000000000003</v>
      </c>
      <c r="G4849" s="15">
        <v>0</v>
      </c>
      <c r="H4849" s="15">
        <v>0</v>
      </c>
      <c r="I4849" s="15">
        <v>0</v>
      </c>
    </row>
    <row r="4850" spans="1:9" x14ac:dyDescent="0.2">
      <c r="A4850" s="15">
        <v>4849</v>
      </c>
      <c r="B4850" s="15" t="s">
        <v>788</v>
      </c>
      <c r="C4850" s="15" t="s">
        <v>787</v>
      </c>
      <c r="D4850" s="15">
        <v>1978</v>
      </c>
      <c r="E4850" s="15">
        <v>4.2590000000000003</v>
      </c>
      <c r="F4850" s="15">
        <v>3.4340000000000002</v>
      </c>
      <c r="G4850" s="15">
        <v>2.4830000000000001</v>
      </c>
      <c r="H4850" s="15">
        <v>0</v>
      </c>
      <c r="I4850" s="15">
        <v>0.53400000000000003</v>
      </c>
    </row>
    <row r="4851" spans="1:9" x14ac:dyDescent="0.2">
      <c r="A4851" s="15">
        <v>4850</v>
      </c>
      <c r="B4851" s="15" t="s">
        <v>786</v>
      </c>
      <c r="C4851" s="15" t="s">
        <v>785</v>
      </c>
      <c r="D4851" s="15">
        <v>2007</v>
      </c>
      <c r="E4851" s="15">
        <v>4.258</v>
      </c>
      <c r="F4851" s="15">
        <v>1.036</v>
      </c>
      <c r="G4851" s="15">
        <v>1.2749999999999999</v>
      </c>
      <c r="H4851" s="15">
        <v>2.3679999999999999</v>
      </c>
      <c r="I4851" s="15">
        <v>0.625</v>
      </c>
    </row>
    <row r="4852" spans="1:9" x14ac:dyDescent="0.2">
      <c r="A4852" s="15">
        <v>4851</v>
      </c>
      <c r="B4852" s="15" t="s">
        <v>722</v>
      </c>
      <c r="C4852" s="15" t="s">
        <v>784</v>
      </c>
      <c r="D4852" s="15">
        <v>2003</v>
      </c>
      <c r="E4852" s="15">
        <v>4.258</v>
      </c>
      <c r="F4852" s="15">
        <v>3.5489999999999999</v>
      </c>
      <c r="G4852" s="15">
        <v>0.57699999999999996</v>
      </c>
      <c r="H4852" s="15">
        <v>1</v>
      </c>
      <c r="I4852" s="15">
        <v>0</v>
      </c>
    </row>
    <row r="4853" spans="1:9" x14ac:dyDescent="0.2">
      <c r="A4853" s="15">
        <v>4852</v>
      </c>
      <c r="B4853" s="15" t="s">
        <v>783</v>
      </c>
      <c r="C4853" s="15" t="s">
        <v>782</v>
      </c>
      <c r="D4853" s="15">
        <v>2000</v>
      </c>
      <c r="E4853" s="15">
        <v>4.258</v>
      </c>
      <c r="F4853" s="15">
        <v>3.59</v>
      </c>
      <c r="G4853" s="15">
        <v>0.64300000000000002</v>
      </c>
      <c r="H4853" s="15">
        <v>1.069</v>
      </c>
      <c r="I4853" s="15">
        <v>0</v>
      </c>
    </row>
    <row r="4854" spans="1:9" x14ac:dyDescent="0.2">
      <c r="A4854" s="15">
        <v>4853</v>
      </c>
      <c r="B4854" s="15" t="s">
        <v>507</v>
      </c>
      <c r="C4854" s="15" t="s">
        <v>781</v>
      </c>
      <c r="D4854" s="15">
        <v>1956</v>
      </c>
      <c r="E4854" s="15">
        <v>4.2569999999999997</v>
      </c>
      <c r="F4854" s="15">
        <v>3.645</v>
      </c>
      <c r="G4854" s="15">
        <v>0.53300000000000003</v>
      </c>
      <c r="H4854" s="15">
        <v>0.66700000000000004</v>
      </c>
      <c r="I4854" s="15">
        <v>0</v>
      </c>
    </row>
    <row r="4855" spans="1:9" x14ac:dyDescent="0.2">
      <c r="A4855" s="15">
        <v>4854</v>
      </c>
      <c r="B4855" s="15" t="s">
        <v>780</v>
      </c>
      <c r="C4855" s="15" t="s">
        <v>779</v>
      </c>
      <c r="D4855" s="15">
        <v>2002</v>
      </c>
      <c r="E4855" s="15">
        <v>4.2569999999999997</v>
      </c>
      <c r="F4855" s="15">
        <v>4.1879999999999997</v>
      </c>
      <c r="G4855" s="15">
        <v>0.625</v>
      </c>
      <c r="H4855" s="15">
        <v>0</v>
      </c>
      <c r="I4855" s="15">
        <v>0</v>
      </c>
    </row>
    <row r="4856" spans="1:9" x14ac:dyDescent="0.2">
      <c r="A4856" s="15">
        <v>4855</v>
      </c>
      <c r="B4856" s="15" t="s">
        <v>778</v>
      </c>
      <c r="C4856" s="15" t="s">
        <v>777</v>
      </c>
      <c r="D4856" s="15">
        <v>1962</v>
      </c>
      <c r="E4856" s="15">
        <v>4.2549999999999999</v>
      </c>
      <c r="F4856" s="15">
        <v>3.9990000000000001</v>
      </c>
      <c r="G4856" s="15">
        <v>1.393</v>
      </c>
      <c r="H4856" s="15">
        <v>0</v>
      </c>
      <c r="I4856" s="15">
        <v>0.51</v>
      </c>
    </row>
    <row r="4857" spans="1:9" x14ac:dyDescent="0.2">
      <c r="A4857" s="15">
        <v>4856</v>
      </c>
      <c r="B4857" s="15" t="s">
        <v>776</v>
      </c>
      <c r="C4857" s="15" t="s">
        <v>775</v>
      </c>
      <c r="D4857" s="15">
        <v>1953</v>
      </c>
      <c r="E4857" s="15">
        <v>4.2549999999999999</v>
      </c>
      <c r="F4857" s="15">
        <v>2.234</v>
      </c>
      <c r="G4857" s="15">
        <v>1.5</v>
      </c>
      <c r="H4857" s="15">
        <v>0</v>
      </c>
      <c r="I4857" s="15">
        <v>0.52400000000000002</v>
      </c>
    </row>
    <row r="4858" spans="1:9" x14ac:dyDescent="0.2">
      <c r="A4858" s="15">
        <v>4857</v>
      </c>
      <c r="B4858" s="15" t="s">
        <v>774</v>
      </c>
      <c r="C4858" s="15" t="s">
        <v>773</v>
      </c>
      <c r="D4858" s="15">
        <v>2011</v>
      </c>
      <c r="E4858" s="15">
        <v>4.2539999999999996</v>
      </c>
      <c r="F4858" s="15">
        <v>3.077</v>
      </c>
      <c r="G4858" s="15">
        <v>1.091</v>
      </c>
      <c r="H4858" s="15">
        <v>1.248</v>
      </c>
      <c r="I4858" s="15">
        <v>0</v>
      </c>
    </row>
    <row r="4859" spans="1:9" x14ac:dyDescent="0.2">
      <c r="A4859" s="15">
        <v>4858</v>
      </c>
      <c r="B4859" s="15" t="s">
        <v>772</v>
      </c>
      <c r="C4859" s="15" t="s">
        <v>771</v>
      </c>
      <c r="D4859" s="15">
        <v>2002</v>
      </c>
      <c r="E4859" s="15">
        <v>4.2519999999999998</v>
      </c>
      <c r="F4859" s="15">
        <v>0</v>
      </c>
      <c r="G4859" s="15">
        <v>4.7850000000000001</v>
      </c>
      <c r="H4859" s="15">
        <v>1.9730000000000001</v>
      </c>
      <c r="I4859" s="15">
        <v>0</v>
      </c>
    </row>
    <row r="4860" spans="1:9" x14ac:dyDescent="0.2">
      <c r="A4860" s="15">
        <v>4859</v>
      </c>
      <c r="B4860" s="15" t="s">
        <v>770</v>
      </c>
      <c r="C4860" s="15" t="s">
        <v>769</v>
      </c>
      <c r="D4860" s="15">
        <v>1949</v>
      </c>
      <c r="E4860" s="15">
        <v>4.2519999999999998</v>
      </c>
      <c r="F4860" s="15">
        <v>3.633</v>
      </c>
      <c r="G4860" s="15">
        <v>0</v>
      </c>
      <c r="H4860" s="15">
        <v>0</v>
      </c>
      <c r="I4860" s="15">
        <v>0.52500000000000002</v>
      </c>
    </row>
    <row r="4861" spans="1:9" x14ac:dyDescent="0.2">
      <c r="A4861" s="15">
        <v>4860</v>
      </c>
      <c r="B4861" s="15" t="s">
        <v>768</v>
      </c>
      <c r="C4861" s="15" t="s">
        <v>767</v>
      </c>
      <c r="D4861" s="15">
        <v>1961</v>
      </c>
      <c r="E4861" s="15">
        <v>4.2489999999999997</v>
      </c>
      <c r="F4861" s="15">
        <v>5.91</v>
      </c>
      <c r="G4861" s="15">
        <v>0.57699999999999996</v>
      </c>
      <c r="H4861" s="15">
        <v>0</v>
      </c>
      <c r="I4861" s="15">
        <v>0</v>
      </c>
    </row>
    <row r="4862" spans="1:9" x14ac:dyDescent="0.2">
      <c r="A4862" s="15">
        <v>4861</v>
      </c>
      <c r="B4862" s="15" t="s">
        <v>766</v>
      </c>
      <c r="C4862" s="15" t="s">
        <v>765</v>
      </c>
      <c r="D4862" s="15">
        <v>1972</v>
      </c>
      <c r="E4862" s="15">
        <v>4.2489999999999997</v>
      </c>
      <c r="F4862" s="15">
        <v>3.964</v>
      </c>
      <c r="G4862" s="15">
        <v>3.286</v>
      </c>
      <c r="H4862" s="15">
        <v>0.625</v>
      </c>
      <c r="I4862" s="15">
        <v>0</v>
      </c>
    </row>
    <row r="4863" spans="1:9" x14ac:dyDescent="0.2">
      <c r="A4863" s="15">
        <v>4862</v>
      </c>
      <c r="B4863" s="15" t="s">
        <v>764</v>
      </c>
      <c r="C4863" s="15" t="s">
        <v>763</v>
      </c>
      <c r="D4863" s="15">
        <v>1997</v>
      </c>
      <c r="E4863" s="15">
        <v>4.2480000000000002</v>
      </c>
      <c r="F4863" s="15">
        <v>1.6020000000000001</v>
      </c>
      <c r="G4863" s="15">
        <v>1.5</v>
      </c>
      <c r="H4863" s="15">
        <v>0</v>
      </c>
      <c r="I4863" s="15">
        <v>1.518</v>
      </c>
    </row>
    <row r="4864" spans="1:9" x14ac:dyDescent="0.2">
      <c r="A4864" s="15">
        <v>4863</v>
      </c>
      <c r="B4864" s="15" t="s">
        <v>762</v>
      </c>
      <c r="C4864" s="15" t="s">
        <v>761</v>
      </c>
      <c r="D4864" s="15">
        <v>2007</v>
      </c>
      <c r="E4864" s="15">
        <v>4.2480000000000002</v>
      </c>
      <c r="F4864" s="15">
        <v>0.51100000000000001</v>
      </c>
      <c r="G4864" s="15">
        <v>1.21</v>
      </c>
      <c r="H4864" s="15">
        <v>3.496</v>
      </c>
      <c r="I4864" s="15">
        <v>0.52200000000000002</v>
      </c>
    </row>
    <row r="4865" spans="1:9" x14ac:dyDescent="0.2">
      <c r="A4865" s="15">
        <v>4864</v>
      </c>
      <c r="B4865" s="15" t="s">
        <v>760</v>
      </c>
      <c r="C4865" s="15" t="s">
        <v>759</v>
      </c>
      <c r="D4865" s="15">
        <v>1973</v>
      </c>
      <c r="E4865" s="15">
        <v>4.2480000000000002</v>
      </c>
      <c r="F4865" s="15">
        <v>5.1189999999999998</v>
      </c>
      <c r="G4865" s="15">
        <v>1.2370000000000001</v>
      </c>
      <c r="H4865" s="15">
        <v>1</v>
      </c>
      <c r="I4865" s="15">
        <v>0</v>
      </c>
    </row>
    <row r="4866" spans="1:9" x14ac:dyDescent="0.2">
      <c r="A4866" s="15">
        <v>4865</v>
      </c>
      <c r="B4866" s="15" t="s">
        <v>758</v>
      </c>
      <c r="C4866" s="15" t="s">
        <v>757</v>
      </c>
      <c r="D4866" s="15">
        <v>1989</v>
      </c>
      <c r="E4866" s="15">
        <v>4.2469999999999999</v>
      </c>
      <c r="F4866" s="15">
        <v>1.0780000000000001</v>
      </c>
      <c r="G4866" s="15">
        <v>1.099</v>
      </c>
      <c r="H4866" s="15">
        <v>5.165</v>
      </c>
      <c r="I4866" s="15">
        <v>0.75</v>
      </c>
    </row>
    <row r="4867" spans="1:9" x14ac:dyDescent="0.2">
      <c r="A4867" s="15">
        <v>4866</v>
      </c>
      <c r="B4867" s="15" t="s">
        <v>756</v>
      </c>
      <c r="C4867" s="15" t="s">
        <v>755</v>
      </c>
      <c r="D4867" s="15">
        <v>1968</v>
      </c>
      <c r="E4867" s="15">
        <v>4.2469999999999999</v>
      </c>
      <c r="F4867" s="15">
        <v>8.3970000000000002</v>
      </c>
      <c r="G4867" s="15">
        <v>1.337</v>
      </c>
      <c r="H4867" s="15">
        <v>0</v>
      </c>
      <c r="I4867" s="15">
        <v>0</v>
      </c>
    </row>
    <row r="4868" spans="1:9" x14ac:dyDescent="0.2">
      <c r="A4868" s="15">
        <v>4867</v>
      </c>
      <c r="B4868" s="15" t="s">
        <v>754</v>
      </c>
      <c r="C4868" s="15" t="s">
        <v>753</v>
      </c>
      <c r="D4868" s="15">
        <v>2003</v>
      </c>
      <c r="E4868" s="15">
        <v>4.2469999999999999</v>
      </c>
      <c r="F4868" s="15">
        <v>3.6389999999999998</v>
      </c>
      <c r="G4868" s="15">
        <v>1.544</v>
      </c>
      <c r="H4868" s="15">
        <v>0</v>
      </c>
      <c r="I4868" s="15">
        <v>0</v>
      </c>
    </row>
    <row r="4869" spans="1:9" x14ac:dyDescent="0.2">
      <c r="A4869" s="15">
        <v>4868</v>
      </c>
      <c r="B4869" s="15" t="s">
        <v>752</v>
      </c>
      <c r="C4869" s="15" t="s">
        <v>751</v>
      </c>
      <c r="D4869" s="15">
        <v>1997</v>
      </c>
      <c r="E4869" s="15">
        <v>4.2450000000000001</v>
      </c>
      <c r="F4869" s="15">
        <v>2.1930000000000001</v>
      </c>
      <c r="G4869" s="15">
        <v>0.61099999999999999</v>
      </c>
      <c r="H4869" s="15">
        <v>4.3079999999999998</v>
      </c>
      <c r="I4869" s="15">
        <v>0</v>
      </c>
    </row>
    <row r="4870" spans="1:9" x14ac:dyDescent="0.2">
      <c r="A4870" s="15">
        <v>4869</v>
      </c>
      <c r="B4870" s="15" t="s">
        <v>750</v>
      </c>
      <c r="C4870" s="15" t="s">
        <v>749</v>
      </c>
      <c r="D4870" s="15">
        <v>1975</v>
      </c>
      <c r="E4870" s="15">
        <v>4.2450000000000001</v>
      </c>
      <c r="F4870" s="15">
        <v>2.9329999999999998</v>
      </c>
      <c r="G4870" s="15">
        <v>2.7480000000000002</v>
      </c>
      <c r="H4870" s="15">
        <v>1.5</v>
      </c>
      <c r="I4870" s="15">
        <v>0</v>
      </c>
    </row>
    <row r="4871" spans="1:9" x14ac:dyDescent="0.2">
      <c r="A4871" s="15">
        <v>4870</v>
      </c>
      <c r="B4871" s="15" t="s">
        <v>748</v>
      </c>
      <c r="C4871" s="15" t="s">
        <v>747</v>
      </c>
      <c r="D4871" s="15">
        <v>1982</v>
      </c>
      <c r="E4871" s="15">
        <v>4.2450000000000001</v>
      </c>
      <c r="F4871" s="15">
        <v>2.63</v>
      </c>
      <c r="G4871" s="15">
        <v>1.621</v>
      </c>
      <c r="H4871" s="15">
        <v>0.57099999999999995</v>
      </c>
      <c r="I4871" s="15">
        <v>0.52600000000000002</v>
      </c>
    </row>
    <row r="4872" spans="1:9" x14ac:dyDescent="0.2">
      <c r="A4872" s="15">
        <v>4871</v>
      </c>
      <c r="B4872" s="15" t="s">
        <v>724</v>
      </c>
      <c r="C4872" s="15" t="s">
        <v>746</v>
      </c>
      <c r="D4872" s="15">
        <v>1940</v>
      </c>
      <c r="E4872" s="15">
        <v>4.2439999999999998</v>
      </c>
      <c r="F4872" s="15">
        <v>3.4039999999999999</v>
      </c>
      <c r="G4872" s="15">
        <v>0.7</v>
      </c>
      <c r="H4872" s="15">
        <v>0</v>
      </c>
      <c r="I4872" s="15">
        <v>0</v>
      </c>
    </row>
    <row r="4873" spans="1:9" x14ac:dyDescent="0.2">
      <c r="A4873" s="15">
        <v>4872</v>
      </c>
      <c r="B4873" s="15" t="s">
        <v>745</v>
      </c>
      <c r="C4873" s="15" t="s">
        <v>744</v>
      </c>
      <c r="D4873" s="15">
        <v>1960</v>
      </c>
      <c r="E4873" s="15">
        <v>4.2430000000000003</v>
      </c>
      <c r="F4873" s="15">
        <v>3.1269999999999998</v>
      </c>
      <c r="G4873" s="15">
        <v>1.667</v>
      </c>
      <c r="H4873" s="15">
        <v>0.66700000000000004</v>
      </c>
      <c r="I4873" s="15">
        <v>0</v>
      </c>
    </row>
    <row r="4874" spans="1:9" x14ac:dyDescent="0.2">
      <c r="A4874" s="15">
        <v>4873</v>
      </c>
      <c r="B4874" s="15" t="s">
        <v>743</v>
      </c>
      <c r="C4874" s="15" t="s">
        <v>742</v>
      </c>
      <c r="D4874" s="15">
        <v>1966</v>
      </c>
      <c r="E4874" s="15">
        <v>4.2430000000000003</v>
      </c>
      <c r="F4874" s="15">
        <v>8.2140000000000004</v>
      </c>
      <c r="G4874" s="15">
        <v>1.23</v>
      </c>
      <c r="H4874" s="15">
        <v>0</v>
      </c>
      <c r="I4874" s="15">
        <v>0</v>
      </c>
    </row>
    <row r="4875" spans="1:9" x14ac:dyDescent="0.2">
      <c r="A4875" s="15">
        <v>4874</v>
      </c>
      <c r="B4875" s="15" t="s">
        <v>741</v>
      </c>
      <c r="C4875" s="15" t="s">
        <v>740</v>
      </c>
      <c r="D4875" s="15">
        <v>1942</v>
      </c>
      <c r="E4875" s="15">
        <v>4.2430000000000003</v>
      </c>
      <c r="F4875" s="15">
        <v>4.7140000000000004</v>
      </c>
      <c r="G4875" s="15">
        <v>0</v>
      </c>
      <c r="H4875" s="15">
        <v>0</v>
      </c>
      <c r="I4875" s="15">
        <v>0</v>
      </c>
    </row>
    <row r="4876" spans="1:9" x14ac:dyDescent="0.2">
      <c r="A4876" s="15">
        <v>4875</v>
      </c>
      <c r="B4876" s="15" t="s">
        <v>739</v>
      </c>
      <c r="C4876" s="15" t="s">
        <v>738</v>
      </c>
      <c r="D4876" s="15">
        <v>1975</v>
      </c>
      <c r="E4876" s="15">
        <v>4.242</v>
      </c>
      <c r="F4876" s="15">
        <v>6.3840000000000003</v>
      </c>
      <c r="G4876" s="15">
        <v>1.3640000000000001</v>
      </c>
      <c r="H4876" s="15">
        <v>0</v>
      </c>
      <c r="I4876" s="15">
        <v>0</v>
      </c>
    </row>
    <row r="4877" spans="1:9" x14ac:dyDescent="0.2">
      <c r="A4877" s="15">
        <v>4876</v>
      </c>
      <c r="B4877" s="15" t="s">
        <v>737</v>
      </c>
      <c r="C4877" s="15" t="s">
        <v>736</v>
      </c>
      <c r="D4877" s="15">
        <v>1970</v>
      </c>
      <c r="E4877" s="15">
        <v>4.242</v>
      </c>
      <c r="F4877" s="15">
        <v>0.71099999999999997</v>
      </c>
      <c r="G4877" s="15">
        <v>4.5</v>
      </c>
      <c r="H4877" s="15">
        <v>2.782</v>
      </c>
      <c r="I4877" s="15">
        <v>0</v>
      </c>
    </row>
    <row r="4878" spans="1:9" x14ac:dyDescent="0.2">
      <c r="A4878" s="15">
        <v>4877</v>
      </c>
      <c r="B4878" s="15" t="s">
        <v>735</v>
      </c>
      <c r="C4878" s="15" t="s">
        <v>734</v>
      </c>
      <c r="D4878" s="15">
        <v>2007</v>
      </c>
      <c r="E4878" s="15">
        <v>4.242</v>
      </c>
      <c r="F4878" s="15">
        <v>4.4080000000000004</v>
      </c>
      <c r="G4878" s="15">
        <v>0</v>
      </c>
      <c r="H4878" s="15">
        <v>0.52600000000000002</v>
      </c>
      <c r="I4878" s="15">
        <v>0.51</v>
      </c>
    </row>
    <row r="4879" spans="1:9" x14ac:dyDescent="0.2">
      <c r="A4879" s="15">
        <v>4878</v>
      </c>
      <c r="B4879" s="15" t="s">
        <v>733</v>
      </c>
      <c r="C4879" s="15" t="s">
        <v>732</v>
      </c>
      <c r="D4879" s="15">
        <v>1974</v>
      </c>
      <c r="E4879" s="15">
        <v>4.242</v>
      </c>
      <c r="F4879" s="15">
        <v>5.1539999999999999</v>
      </c>
      <c r="G4879" s="15">
        <v>1.9810000000000001</v>
      </c>
      <c r="H4879" s="15">
        <v>0.64300000000000002</v>
      </c>
      <c r="I4879" s="15">
        <v>0</v>
      </c>
    </row>
    <row r="4880" spans="1:9" x14ac:dyDescent="0.2">
      <c r="A4880" s="15">
        <v>4879</v>
      </c>
      <c r="B4880" s="15" t="s">
        <v>731</v>
      </c>
      <c r="C4880" s="15" t="s">
        <v>730</v>
      </c>
      <c r="D4880" s="15">
        <v>1993</v>
      </c>
      <c r="E4880" s="15">
        <v>4.242</v>
      </c>
      <c r="F4880" s="15">
        <v>0</v>
      </c>
      <c r="G4880" s="15">
        <v>0.75</v>
      </c>
      <c r="H4880" s="15">
        <v>11.396000000000001</v>
      </c>
      <c r="I4880" s="15">
        <v>0</v>
      </c>
    </row>
    <row r="4881" spans="1:9" x14ac:dyDescent="0.2">
      <c r="A4881" s="15">
        <v>4880</v>
      </c>
      <c r="B4881" s="15" t="s">
        <v>729</v>
      </c>
      <c r="C4881" s="15" t="s">
        <v>729</v>
      </c>
      <c r="D4881" s="15">
        <v>1955</v>
      </c>
      <c r="E4881" s="15">
        <v>4.24</v>
      </c>
      <c r="F4881" s="15">
        <v>5.7060000000000004</v>
      </c>
      <c r="G4881" s="15">
        <v>0</v>
      </c>
      <c r="H4881" s="15">
        <v>0</v>
      </c>
      <c r="I4881" s="15">
        <v>0</v>
      </c>
    </row>
    <row r="4882" spans="1:9" x14ac:dyDescent="0.2">
      <c r="A4882" s="15">
        <v>4881</v>
      </c>
      <c r="B4882" s="15" t="s">
        <v>728</v>
      </c>
      <c r="C4882" s="15" t="s">
        <v>727</v>
      </c>
      <c r="D4882" s="15">
        <v>1991</v>
      </c>
      <c r="E4882" s="15">
        <v>4.2389999999999999</v>
      </c>
      <c r="F4882" s="15">
        <v>3.7690000000000001</v>
      </c>
      <c r="G4882" s="15">
        <v>1.0580000000000001</v>
      </c>
      <c r="H4882" s="15">
        <v>2.238</v>
      </c>
      <c r="I4882" s="15">
        <v>0</v>
      </c>
    </row>
    <row r="4883" spans="1:9" x14ac:dyDescent="0.2">
      <c r="A4883" s="15">
        <v>4882</v>
      </c>
      <c r="B4883" s="15" t="s">
        <v>726</v>
      </c>
      <c r="C4883" s="15" t="s">
        <v>725</v>
      </c>
      <c r="D4883" s="15">
        <v>1994</v>
      </c>
      <c r="E4883" s="15">
        <v>4.2389999999999999</v>
      </c>
      <c r="F4883" s="15">
        <v>1.2769999999999999</v>
      </c>
      <c r="G4883" s="15">
        <v>2.153</v>
      </c>
      <c r="H4883" s="15">
        <v>1.1639999999999999</v>
      </c>
      <c r="I4883" s="15">
        <v>0.64300000000000002</v>
      </c>
    </row>
    <row r="4884" spans="1:9" x14ac:dyDescent="0.2">
      <c r="A4884" s="15">
        <v>4883</v>
      </c>
      <c r="B4884" s="15" t="s">
        <v>724</v>
      </c>
      <c r="C4884" s="15" t="s">
        <v>723</v>
      </c>
      <c r="D4884" s="15">
        <v>1940</v>
      </c>
      <c r="E4884" s="15">
        <v>4.2389999999999999</v>
      </c>
      <c r="F4884" s="15">
        <v>3.569</v>
      </c>
      <c r="G4884" s="15">
        <v>0</v>
      </c>
      <c r="H4884" s="15">
        <v>0</v>
      </c>
      <c r="I4884" s="15">
        <v>0.54</v>
      </c>
    </row>
    <row r="4885" spans="1:9" x14ac:dyDescent="0.2">
      <c r="A4885" s="15">
        <v>4884</v>
      </c>
      <c r="B4885" s="15" t="s">
        <v>722</v>
      </c>
      <c r="C4885" s="15" t="s">
        <v>721</v>
      </c>
      <c r="D4885" s="15">
        <v>2010</v>
      </c>
      <c r="E4885" s="15">
        <v>4.2380000000000004</v>
      </c>
      <c r="F4885" s="15">
        <v>2.9340000000000002</v>
      </c>
      <c r="G4885" s="15">
        <v>0.53300000000000003</v>
      </c>
      <c r="H4885" s="15">
        <v>0.51100000000000001</v>
      </c>
      <c r="I4885" s="15">
        <v>0</v>
      </c>
    </row>
    <row r="4886" spans="1:9" x14ac:dyDescent="0.2">
      <c r="A4886" s="15">
        <v>4885</v>
      </c>
      <c r="B4886" s="15" t="s">
        <v>720</v>
      </c>
      <c r="C4886" s="15" t="s">
        <v>719</v>
      </c>
      <c r="D4886" s="15">
        <v>1990</v>
      </c>
      <c r="E4886" s="15">
        <v>4.2380000000000004</v>
      </c>
      <c r="F4886" s="15">
        <v>0.51</v>
      </c>
      <c r="G4886" s="15">
        <v>0.53200000000000003</v>
      </c>
      <c r="H4886" s="15">
        <v>6.16</v>
      </c>
      <c r="I4886" s="15">
        <v>0.52600000000000002</v>
      </c>
    </row>
    <row r="4887" spans="1:9" x14ac:dyDescent="0.2">
      <c r="A4887" s="15">
        <v>4886</v>
      </c>
      <c r="B4887" s="15" t="s">
        <v>718</v>
      </c>
      <c r="C4887" s="15" t="s">
        <v>717</v>
      </c>
      <c r="D4887" s="15">
        <v>1968</v>
      </c>
      <c r="E4887" s="15">
        <v>4.2380000000000004</v>
      </c>
      <c r="F4887" s="15">
        <v>5.6470000000000002</v>
      </c>
      <c r="G4887" s="15">
        <v>2.0590000000000002</v>
      </c>
      <c r="H4887" s="15">
        <v>0</v>
      </c>
      <c r="I4887" s="15">
        <v>0.51300000000000001</v>
      </c>
    </row>
    <row r="4888" spans="1:9" x14ac:dyDescent="0.2">
      <c r="A4888" s="15">
        <v>4887</v>
      </c>
      <c r="B4888" s="15" t="s">
        <v>716</v>
      </c>
      <c r="C4888" s="15" t="s">
        <v>715</v>
      </c>
      <c r="D4888" s="15">
        <v>1969</v>
      </c>
      <c r="E4888" s="15">
        <v>4.2380000000000004</v>
      </c>
      <c r="F4888" s="15">
        <v>6.3019999999999996</v>
      </c>
      <c r="G4888" s="15">
        <v>1.577</v>
      </c>
      <c r="H4888" s="15">
        <v>0</v>
      </c>
      <c r="I4888" s="15">
        <v>0.51</v>
      </c>
    </row>
    <row r="4889" spans="1:9" x14ac:dyDescent="0.2">
      <c r="A4889" s="15">
        <v>4888</v>
      </c>
      <c r="B4889" s="15" t="s">
        <v>714</v>
      </c>
      <c r="C4889" s="15" t="s">
        <v>713</v>
      </c>
      <c r="D4889" s="15">
        <v>2004</v>
      </c>
      <c r="E4889" s="15">
        <v>4.2359999999999998</v>
      </c>
      <c r="F4889" s="15">
        <v>2.1920000000000002</v>
      </c>
      <c r="G4889" s="15">
        <v>0.52600000000000002</v>
      </c>
      <c r="H4889" s="15">
        <v>2.0529999999999999</v>
      </c>
      <c r="I4889" s="15">
        <v>0.54200000000000004</v>
      </c>
    </row>
    <row r="4890" spans="1:9" x14ac:dyDescent="0.2">
      <c r="A4890" s="15">
        <v>4889</v>
      </c>
      <c r="B4890" s="15" t="s">
        <v>712</v>
      </c>
      <c r="C4890" s="15" t="s">
        <v>711</v>
      </c>
      <c r="D4890" s="15">
        <v>1984</v>
      </c>
      <c r="E4890" s="15">
        <v>4.2350000000000003</v>
      </c>
      <c r="F4890" s="15">
        <v>3.468</v>
      </c>
      <c r="G4890" s="15">
        <v>1.6639999999999999</v>
      </c>
      <c r="H4890" s="15">
        <v>1.7370000000000001</v>
      </c>
      <c r="I4890" s="15">
        <v>0</v>
      </c>
    </row>
    <row r="4891" spans="1:9" x14ac:dyDescent="0.2">
      <c r="A4891" s="15">
        <v>4890</v>
      </c>
      <c r="B4891" s="15" t="s">
        <v>519</v>
      </c>
      <c r="C4891" s="15" t="s">
        <v>710</v>
      </c>
      <c r="D4891" s="15">
        <v>1982</v>
      </c>
      <c r="E4891" s="15">
        <v>4.2350000000000003</v>
      </c>
      <c r="F4891" s="15">
        <v>1.611</v>
      </c>
      <c r="G4891" s="15">
        <v>2.0379999999999998</v>
      </c>
      <c r="H4891" s="15">
        <v>3.7509999999999999</v>
      </c>
      <c r="I4891" s="15">
        <v>0</v>
      </c>
    </row>
    <row r="4892" spans="1:9" x14ac:dyDescent="0.2">
      <c r="A4892" s="15">
        <v>4891</v>
      </c>
      <c r="B4892" s="15" t="s">
        <v>709</v>
      </c>
      <c r="C4892" s="15" t="s">
        <v>708</v>
      </c>
      <c r="D4892" s="15">
        <v>1959</v>
      </c>
      <c r="E4892" s="15">
        <v>4.234</v>
      </c>
      <c r="F4892" s="15">
        <v>5.2450000000000001</v>
      </c>
      <c r="G4892" s="15">
        <v>0.55000000000000004</v>
      </c>
      <c r="H4892" s="15">
        <v>0</v>
      </c>
      <c r="I4892" s="15">
        <v>0</v>
      </c>
    </row>
    <row r="4893" spans="1:9" x14ac:dyDescent="0.2">
      <c r="A4893" s="15">
        <v>4892</v>
      </c>
      <c r="B4893" s="15" t="s">
        <v>658</v>
      </c>
      <c r="C4893" s="15" t="s">
        <v>707</v>
      </c>
      <c r="D4893" s="15">
        <v>2001</v>
      </c>
      <c r="E4893" s="15">
        <v>4.234</v>
      </c>
      <c r="F4893" s="15">
        <v>0.2</v>
      </c>
      <c r="G4893" s="15">
        <v>3</v>
      </c>
      <c r="H4893" s="15">
        <v>4.7809999999999997</v>
      </c>
      <c r="I4893" s="15">
        <v>0</v>
      </c>
    </row>
    <row r="4894" spans="1:9" x14ac:dyDescent="0.2">
      <c r="A4894" s="15">
        <v>4893</v>
      </c>
      <c r="B4894" s="15" t="s">
        <v>706</v>
      </c>
      <c r="C4894" s="15" t="s">
        <v>705</v>
      </c>
      <c r="D4894" s="15">
        <v>1975</v>
      </c>
      <c r="E4894" s="15">
        <v>4.2329999999999997</v>
      </c>
      <c r="F4894" s="15">
        <v>6.008</v>
      </c>
      <c r="G4894" s="15">
        <v>0.625</v>
      </c>
      <c r="H4894" s="15">
        <v>0.6</v>
      </c>
      <c r="I4894" s="15">
        <v>0</v>
      </c>
    </row>
    <row r="4895" spans="1:9" x14ac:dyDescent="0.2">
      <c r="A4895" s="15">
        <v>4894</v>
      </c>
      <c r="B4895" s="15" t="s">
        <v>704</v>
      </c>
      <c r="C4895" s="15" t="s">
        <v>703</v>
      </c>
      <c r="D4895" s="15">
        <v>1985</v>
      </c>
      <c r="E4895" s="15">
        <v>4.2320000000000002</v>
      </c>
      <c r="F4895" s="15">
        <v>1.583</v>
      </c>
      <c r="G4895" s="15">
        <v>1.1910000000000001</v>
      </c>
      <c r="H4895" s="15">
        <v>6.1260000000000003</v>
      </c>
      <c r="I4895" s="15">
        <v>0</v>
      </c>
    </row>
    <row r="4896" spans="1:9" x14ac:dyDescent="0.2">
      <c r="A4896" s="15">
        <v>4895</v>
      </c>
      <c r="B4896" s="15" t="s">
        <v>702</v>
      </c>
      <c r="C4896" s="15" t="s">
        <v>701</v>
      </c>
      <c r="D4896" s="15">
        <v>2009</v>
      </c>
      <c r="E4896" s="15">
        <v>4.2320000000000002</v>
      </c>
      <c r="F4896" s="15">
        <v>0.80300000000000005</v>
      </c>
      <c r="G4896" s="15">
        <v>3</v>
      </c>
      <c r="H4896" s="15">
        <v>2.78</v>
      </c>
      <c r="I4896" s="15">
        <v>0</v>
      </c>
    </row>
    <row r="4897" spans="1:9" x14ac:dyDescent="0.2">
      <c r="A4897" s="15">
        <v>4896</v>
      </c>
      <c r="B4897" s="15" t="s">
        <v>700</v>
      </c>
      <c r="C4897" s="15" t="s">
        <v>699</v>
      </c>
      <c r="D4897" s="15">
        <v>2002</v>
      </c>
      <c r="E4897" s="15">
        <v>4.2309999999999999</v>
      </c>
      <c r="F4897" s="15">
        <v>4.391</v>
      </c>
      <c r="G4897" s="15">
        <v>0</v>
      </c>
      <c r="H4897" s="15">
        <v>0.6</v>
      </c>
      <c r="I4897" s="15">
        <v>0</v>
      </c>
    </row>
    <row r="4898" spans="1:9" x14ac:dyDescent="0.2">
      <c r="A4898" s="15">
        <v>4897</v>
      </c>
      <c r="B4898" s="15" t="s">
        <v>698</v>
      </c>
      <c r="C4898" s="15" t="s">
        <v>697</v>
      </c>
      <c r="D4898" s="15">
        <v>1982</v>
      </c>
      <c r="E4898" s="15">
        <v>4.2309999999999999</v>
      </c>
      <c r="F4898" s="15">
        <v>0</v>
      </c>
      <c r="G4898" s="15">
        <v>3</v>
      </c>
      <c r="H4898" s="15">
        <v>5.9480000000000004</v>
      </c>
      <c r="I4898" s="15">
        <v>0</v>
      </c>
    </row>
    <row r="4899" spans="1:9" x14ac:dyDescent="0.2">
      <c r="A4899" s="15">
        <v>4898</v>
      </c>
      <c r="B4899" s="15" t="s">
        <v>696</v>
      </c>
      <c r="C4899" s="15" t="s">
        <v>695</v>
      </c>
      <c r="D4899" s="15">
        <v>2006</v>
      </c>
      <c r="E4899" s="15">
        <v>4.2290000000000001</v>
      </c>
      <c r="F4899" s="15">
        <v>5.0309999999999997</v>
      </c>
      <c r="G4899" s="15">
        <v>0</v>
      </c>
      <c r="H4899" s="15">
        <v>0</v>
      </c>
      <c r="I4899" s="15">
        <v>0.6</v>
      </c>
    </row>
    <row r="4900" spans="1:9" x14ac:dyDescent="0.2">
      <c r="A4900" s="15">
        <v>4899</v>
      </c>
      <c r="B4900" s="15" t="s">
        <v>694</v>
      </c>
      <c r="C4900" s="15" t="s">
        <v>693</v>
      </c>
      <c r="D4900" s="15">
        <v>1972</v>
      </c>
      <c r="E4900" s="15">
        <v>4.2290000000000001</v>
      </c>
      <c r="F4900" s="15">
        <v>6.2709999999999999</v>
      </c>
      <c r="G4900" s="15">
        <v>0.66700000000000004</v>
      </c>
      <c r="H4900" s="15">
        <v>0.6</v>
      </c>
      <c r="I4900" s="15">
        <v>0</v>
      </c>
    </row>
    <row r="4901" spans="1:9" x14ac:dyDescent="0.2">
      <c r="A4901" s="15">
        <v>4900</v>
      </c>
      <c r="B4901" s="15" t="s">
        <v>692</v>
      </c>
      <c r="C4901" s="15" t="s">
        <v>691</v>
      </c>
      <c r="D4901" s="15">
        <v>1959</v>
      </c>
      <c r="E4901" s="15">
        <v>4.2279999999999998</v>
      </c>
      <c r="F4901" s="15">
        <v>4.2320000000000002</v>
      </c>
      <c r="G4901" s="15">
        <v>1.536</v>
      </c>
      <c r="H4901" s="15">
        <v>0</v>
      </c>
      <c r="I4901" s="15">
        <v>0</v>
      </c>
    </row>
    <row r="4902" spans="1:9" x14ac:dyDescent="0.2">
      <c r="A4902" s="15">
        <v>4901</v>
      </c>
      <c r="B4902" s="15" t="s">
        <v>690</v>
      </c>
      <c r="C4902" s="15" t="s">
        <v>689</v>
      </c>
      <c r="D4902" s="15">
        <v>2011</v>
      </c>
      <c r="E4902" s="15">
        <v>4.2279999999999998</v>
      </c>
      <c r="F4902" s="15">
        <v>5.4729999999999999</v>
      </c>
      <c r="G4902" s="15">
        <v>0.53300000000000003</v>
      </c>
      <c r="H4902" s="15">
        <v>0</v>
      </c>
      <c r="I4902" s="15">
        <v>0</v>
      </c>
    </row>
    <row r="4903" spans="1:9" x14ac:dyDescent="0.2">
      <c r="A4903" s="15">
        <v>4902</v>
      </c>
      <c r="B4903" s="15" t="s">
        <v>688</v>
      </c>
      <c r="C4903" s="15" t="s">
        <v>687</v>
      </c>
      <c r="D4903" s="15">
        <v>1961</v>
      </c>
      <c r="E4903" s="15">
        <v>4.2270000000000003</v>
      </c>
      <c r="F4903" s="15">
        <v>2.9340000000000002</v>
      </c>
      <c r="G4903" s="15">
        <v>4.4080000000000004</v>
      </c>
      <c r="H4903" s="15">
        <v>0</v>
      </c>
      <c r="I4903" s="15">
        <v>0</v>
      </c>
    </row>
    <row r="4904" spans="1:9" x14ac:dyDescent="0.2">
      <c r="A4904" s="15">
        <v>4903</v>
      </c>
      <c r="B4904" s="15" t="s">
        <v>686</v>
      </c>
      <c r="C4904" s="15" t="s">
        <v>685</v>
      </c>
      <c r="D4904" s="15">
        <v>1959</v>
      </c>
      <c r="E4904" s="15">
        <v>4.2240000000000002</v>
      </c>
      <c r="F4904" s="15">
        <v>2.3330000000000002</v>
      </c>
      <c r="G4904" s="15">
        <v>1.542</v>
      </c>
      <c r="H4904" s="15">
        <v>1</v>
      </c>
      <c r="I4904" s="15">
        <v>0</v>
      </c>
    </row>
    <row r="4905" spans="1:9" x14ac:dyDescent="0.2">
      <c r="A4905" s="15">
        <v>4904</v>
      </c>
      <c r="B4905" s="15" t="s">
        <v>684</v>
      </c>
      <c r="C4905" s="15" t="s">
        <v>683</v>
      </c>
      <c r="D4905" s="15">
        <v>1967</v>
      </c>
      <c r="E4905" s="15">
        <v>4.2240000000000002</v>
      </c>
      <c r="F4905" s="15">
        <v>6.7489999999999997</v>
      </c>
      <c r="G4905" s="15">
        <v>1.28</v>
      </c>
      <c r="H4905" s="15">
        <v>0.53600000000000003</v>
      </c>
      <c r="I4905" s="15">
        <v>0</v>
      </c>
    </row>
    <row r="4906" spans="1:9" x14ac:dyDescent="0.2">
      <c r="A4906" s="15">
        <v>4905</v>
      </c>
      <c r="B4906" s="15" t="s">
        <v>682</v>
      </c>
      <c r="C4906" s="15" t="s">
        <v>681</v>
      </c>
      <c r="D4906" s="15">
        <v>2003</v>
      </c>
      <c r="E4906" s="15">
        <v>4.2229999999999999</v>
      </c>
      <c r="F4906" s="15">
        <v>0</v>
      </c>
      <c r="G4906" s="15">
        <v>2.944</v>
      </c>
      <c r="H4906" s="15">
        <v>4.6150000000000002</v>
      </c>
      <c r="I4906" s="15">
        <v>0</v>
      </c>
    </row>
    <row r="4907" spans="1:9" x14ac:dyDescent="0.2">
      <c r="A4907" s="15">
        <v>4906</v>
      </c>
      <c r="B4907" s="15" t="s">
        <v>680</v>
      </c>
      <c r="C4907" s="15" t="s">
        <v>679</v>
      </c>
      <c r="D4907" s="15">
        <v>1937</v>
      </c>
      <c r="E4907" s="15">
        <v>4.2229999999999999</v>
      </c>
      <c r="F4907" s="15">
        <v>3.3109999999999999</v>
      </c>
      <c r="G4907" s="15">
        <v>0</v>
      </c>
      <c r="H4907" s="15">
        <v>0.52</v>
      </c>
      <c r="I4907" s="15">
        <v>0</v>
      </c>
    </row>
    <row r="4908" spans="1:9" x14ac:dyDescent="0.2">
      <c r="A4908" s="15">
        <v>4907</v>
      </c>
      <c r="B4908" s="15" t="s">
        <v>678</v>
      </c>
      <c r="C4908" s="15" t="s">
        <v>677</v>
      </c>
      <c r="D4908" s="15">
        <v>1958</v>
      </c>
      <c r="E4908" s="15">
        <v>4.2220000000000004</v>
      </c>
      <c r="F4908" s="15">
        <v>2.3929999999999998</v>
      </c>
      <c r="G4908" s="15">
        <v>2.1110000000000002</v>
      </c>
      <c r="H4908" s="15">
        <v>0.54500000000000004</v>
      </c>
      <c r="I4908" s="15">
        <v>0</v>
      </c>
    </row>
    <row r="4909" spans="1:9" x14ac:dyDescent="0.2">
      <c r="A4909" s="15">
        <v>4908</v>
      </c>
      <c r="B4909" s="15" t="s">
        <v>676</v>
      </c>
      <c r="C4909" s="15" t="s">
        <v>675</v>
      </c>
      <c r="D4909" s="15">
        <v>1995</v>
      </c>
      <c r="E4909" s="15">
        <v>4.22</v>
      </c>
      <c r="F4909" s="15">
        <v>1.546</v>
      </c>
      <c r="G4909" s="15">
        <v>1.3</v>
      </c>
      <c r="H4909" s="15">
        <v>3.9630000000000001</v>
      </c>
      <c r="I4909" s="15">
        <v>0</v>
      </c>
    </row>
    <row r="4910" spans="1:9" x14ac:dyDescent="0.2">
      <c r="A4910" s="15">
        <v>4909</v>
      </c>
      <c r="B4910" s="15" t="s">
        <v>674</v>
      </c>
      <c r="C4910" s="15" t="s">
        <v>673</v>
      </c>
      <c r="D4910" s="15">
        <v>1936</v>
      </c>
      <c r="E4910" s="15">
        <v>4.2190000000000003</v>
      </c>
      <c r="F4910" s="15">
        <v>4.2069999999999999</v>
      </c>
      <c r="G4910" s="15">
        <v>0</v>
      </c>
      <c r="H4910" s="15">
        <v>0</v>
      </c>
      <c r="I4910" s="15">
        <v>0</v>
      </c>
    </row>
    <row r="4911" spans="1:9" x14ac:dyDescent="0.2">
      <c r="A4911" s="15">
        <v>4910</v>
      </c>
      <c r="B4911" s="15" t="s">
        <v>672</v>
      </c>
      <c r="C4911" s="15" t="s">
        <v>671</v>
      </c>
      <c r="D4911" s="15">
        <v>1929</v>
      </c>
      <c r="E4911" s="15">
        <v>4.218</v>
      </c>
      <c r="F4911" s="15">
        <v>3.2970000000000002</v>
      </c>
      <c r="G4911" s="15">
        <v>0</v>
      </c>
      <c r="H4911" s="15">
        <v>0</v>
      </c>
      <c r="I4911" s="15">
        <v>0.52300000000000002</v>
      </c>
    </row>
    <row r="4912" spans="1:9" x14ac:dyDescent="0.2">
      <c r="A4912" s="15">
        <v>4911</v>
      </c>
      <c r="B4912" s="15" t="s">
        <v>670</v>
      </c>
      <c r="C4912" s="15" t="s">
        <v>669</v>
      </c>
      <c r="D4912" s="15">
        <v>1960</v>
      </c>
      <c r="E4912" s="15">
        <v>4.2169999999999996</v>
      </c>
      <c r="F4912" s="15">
        <v>1.6859999999999999</v>
      </c>
      <c r="G4912" s="15">
        <v>2.2509999999999999</v>
      </c>
      <c r="H4912" s="15">
        <v>1.367</v>
      </c>
      <c r="I4912" s="15">
        <v>0</v>
      </c>
    </row>
    <row r="4913" spans="1:9" x14ac:dyDescent="0.2">
      <c r="A4913" s="15">
        <v>4912</v>
      </c>
      <c r="B4913" s="15" t="s">
        <v>668</v>
      </c>
      <c r="C4913" s="15" t="s">
        <v>667</v>
      </c>
      <c r="D4913" s="15">
        <v>1984</v>
      </c>
      <c r="E4913" s="15">
        <v>4.2169999999999996</v>
      </c>
      <c r="F4913" s="15">
        <v>1.0289999999999999</v>
      </c>
      <c r="G4913" s="15">
        <v>0</v>
      </c>
      <c r="H4913" s="15">
        <v>8.0090000000000003</v>
      </c>
      <c r="I4913" s="15">
        <v>0.52200000000000002</v>
      </c>
    </row>
    <row r="4914" spans="1:9" x14ac:dyDescent="0.2">
      <c r="A4914" s="15">
        <v>4913</v>
      </c>
      <c r="B4914" s="15" t="s">
        <v>572</v>
      </c>
      <c r="C4914" s="15" t="s">
        <v>666</v>
      </c>
      <c r="D4914" s="15">
        <v>1938</v>
      </c>
      <c r="E4914" s="15">
        <v>4.2169999999999996</v>
      </c>
      <c r="F4914" s="15">
        <v>3.3130000000000002</v>
      </c>
      <c r="G4914" s="15">
        <v>0</v>
      </c>
      <c r="H4914" s="15">
        <v>0.53800000000000003</v>
      </c>
      <c r="I4914" s="15">
        <v>0</v>
      </c>
    </row>
    <row r="4915" spans="1:9" x14ac:dyDescent="0.2">
      <c r="A4915" s="15">
        <v>4914</v>
      </c>
      <c r="B4915" s="15" t="s">
        <v>665</v>
      </c>
      <c r="C4915" s="15" t="s">
        <v>664</v>
      </c>
      <c r="D4915" s="15">
        <v>1976</v>
      </c>
      <c r="E4915" s="15">
        <v>4.2160000000000002</v>
      </c>
      <c r="F4915" s="15">
        <v>4.5960000000000001</v>
      </c>
      <c r="G4915" s="15">
        <v>2.2000000000000002</v>
      </c>
      <c r="H4915" s="15">
        <v>0.6</v>
      </c>
      <c r="I4915" s="15">
        <v>0</v>
      </c>
    </row>
    <row r="4916" spans="1:9" x14ac:dyDescent="0.2">
      <c r="A4916" s="15">
        <v>4915</v>
      </c>
      <c r="B4916" s="15" t="s">
        <v>663</v>
      </c>
      <c r="C4916" s="15" t="s">
        <v>662</v>
      </c>
      <c r="D4916" s="15">
        <v>1950</v>
      </c>
      <c r="E4916" s="15">
        <v>4.2160000000000002</v>
      </c>
      <c r="F4916" s="15">
        <v>2.9169999999999998</v>
      </c>
      <c r="G4916" s="15">
        <v>1.5</v>
      </c>
      <c r="H4916" s="15">
        <v>0</v>
      </c>
      <c r="I4916" s="15">
        <v>0</v>
      </c>
    </row>
    <row r="4917" spans="1:9" x14ac:dyDescent="0.2">
      <c r="A4917" s="15">
        <v>4916</v>
      </c>
      <c r="B4917" s="15" t="s">
        <v>519</v>
      </c>
      <c r="C4917" s="15" t="s">
        <v>661</v>
      </c>
      <c r="D4917" s="15">
        <v>1976</v>
      </c>
      <c r="E4917" s="15">
        <v>4.2149999999999999</v>
      </c>
      <c r="F4917" s="15">
        <v>2.895</v>
      </c>
      <c r="G4917" s="15">
        <v>1.86</v>
      </c>
      <c r="H4917" s="15">
        <v>2.8330000000000002</v>
      </c>
      <c r="I4917" s="15">
        <v>0</v>
      </c>
    </row>
    <row r="4918" spans="1:9" x14ac:dyDescent="0.2">
      <c r="A4918" s="15">
        <v>4917</v>
      </c>
      <c r="B4918" s="15" t="s">
        <v>618</v>
      </c>
      <c r="C4918" s="15" t="s">
        <v>660</v>
      </c>
      <c r="D4918" s="15">
        <v>2004</v>
      </c>
      <c r="E4918" s="15">
        <v>4.2149999999999999</v>
      </c>
      <c r="F4918" s="15">
        <v>1.0349999999999999</v>
      </c>
      <c r="G4918" s="15">
        <v>0.56699999999999995</v>
      </c>
      <c r="H4918" s="15">
        <v>0.52700000000000002</v>
      </c>
      <c r="I4918" s="15">
        <v>2.0830000000000002</v>
      </c>
    </row>
    <row r="4919" spans="1:9" x14ac:dyDescent="0.2">
      <c r="A4919" s="15">
        <v>4918</v>
      </c>
      <c r="B4919" s="15" t="s">
        <v>572</v>
      </c>
      <c r="C4919" s="15" t="s">
        <v>659</v>
      </c>
      <c r="D4919" s="15">
        <v>1938</v>
      </c>
      <c r="E4919" s="15">
        <v>4.2140000000000004</v>
      </c>
      <c r="F4919" s="15">
        <v>3.31</v>
      </c>
      <c r="G4919" s="15">
        <v>0</v>
      </c>
      <c r="H4919" s="15">
        <v>0.54</v>
      </c>
      <c r="I4919" s="15">
        <v>0</v>
      </c>
    </row>
    <row r="4920" spans="1:9" x14ac:dyDescent="0.2">
      <c r="A4920" s="15">
        <v>4919</v>
      </c>
      <c r="B4920" s="15" t="s">
        <v>658</v>
      </c>
      <c r="C4920" s="15" t="s">
        <v>657</v>
      </c>
      <c r="D4920" s="15">
        <v>2006</v>
      </c>
      <c r="E4920" s="15">
        <v>4.2140000000000004</v>
      </c>
      <c r="F4920" s="15">
        <v>0</v>
      </c>
      <c r="G4920" s="15">
        <v>0.75</v>
      </c>
      <c r="H4920" s="15">
        <v>8.4710000000000001</v>
      </c>
      <c r="I4920" s="15">
        <v>0</v>
      </c>
    </row>
    <row r="4921" spans="1:9" x14ac:dyDescent="0.2">
      <c r="A4921" s="15">
        <v>4920</v>
      </c>
      <c r="B4921" s="15" t="s">
        <v>656</v>
      </c>
      <c r="C4921" s="15" t="s">
        <v>655</v>
      </c>
      <c r="D4921" s="15">
        <v>2008</v>
      </c>
      <c r="E4921" s="15">
        <v>4.2130000000000001</v>
      </c>
      <c r="F4921" s="15">
        <v>2.9079999999999999</v>
      </c>
      <c r="G4921" s="15">
        <v>1.06</v>
      </c>
      <c r="H4921" s="15">
        <v>1.7250000000000001</v>
      </c>
      <c r="I4921" s="15">
        <v>0</v>
      </c>
    </row>
    <row r="4922" spans="1:9" x14ac:dyDescent="0.2">
      <c r="A4922" s="15">
        <v>4921</v>
      </c>
      <c r="B4922" s="15" t="s">
        <v>654</v>
      </c>
      <c r="C4922" s="15" t="s">
        <v>653</v>
      </c>
      <c r="D4922" s="15">
        <v>1971</v>
      </c>
      <c r="E4922" s="15">
        <v>4.2119999999999997</v>
      </c>
      <c r="F4922" s="15">
        <v>7.1210000000000004</v>
      </c>
      <c r="G4922" s="15">
        <v>0.75</v>
      </c>
      <c r="H4922" s="15">
        <v>0.7</v>
      </c>
      <c r="I4922" s="15">
        <v>0</v>
      </c>
    </row>
    <row r="4923" spans="1:9" x14ac:dyDescent="0.2">
      <c r="A4923" s="15">
        <v>4922</v>
      </c>
      <c r="B4923" s="15" t="s">
        <v>652</v>
      </c>
      <c r="C4923" s="15" t="s">
        <v>651</v>
      </c>
      <c r="D4923" s="15">
        <v>1983</v>
      </c>
      <c r="E4923" s="15">
        <v>4.2110000000000003</v>
      </c>
      <c r="F4923" s="15">
        <v>2.2610000000000001</v>
      </c>
      <c r="G4923" s="15">
        <v>2.5329999999999999</v>
      </c>
      <c r="H4923" s="15">
        <v>2.6640000000000001</v>
      </c>
      <c r="I4923" s="15">
        <v>0</v>
      </c>
    </row>
    <row r="4924" spans="1:9" x14ac:dyDescent="0.2">
      <c r="A4924" s="15">
        <v>4923</v>
      </c>
      <c r="B4924" s="15" t="s">
        <v>650</v>
      </c>
      <c r="C4924" s="15" t="s">
        <v>649</v>
      </c>
      <c r="D4924" s="15">
        <v>1979</v>
      </c>
      <c r="E4924" s="15">
        <v>4.21</v>
      </c>
      <c r="F4924" s="15">
        <v>3.524</v>
      </c>
      <c r="G4924" s="15">
        <v>1.044</v>
      </c>
      <c r="H4924" s="15">
        <v>3.3119999999999998</v>
      </c>
      <c r="I4924" s="15">
        <v>0</v>
      </c>
    </row>
    <row r="4925" spans="1:9" x14ac:dyDescent="0.2">
      <c r="A4925" s="15">
        <v>4924</v>
      </c>
      <c r="B4925" s="15" t="s">
        <v>648</v>
      </c>
      <c r="C4925" s="15" t="s">
        <v>647</v>
      </c>
      <c r="D4925" s="15">
        <v>1999</v>
      </c>
      <c r="E4925" s="15">
        <v>4.2089999999999996</v>
      </c>
      <c r="F4925" s="15">
        <v>0</v>
      </c>
      <c r="G4925" s="15">
        <v>3.5670000000000002</v>
      </c>
      <c r="H4925" s="15">
        <v>2.9809999999999999</v>
      </c>
      <c r="I4925" s="15">
        <v>0.52600000000000002</v>
      </c>
    </row>
    <row r="4926" spans="1:9" x14ac:dyDescent="0.2">
      <c r="A4926" s="15">
        <v>4925</v>
      </c>
      <c r="B4926" s="15" t="s">
        <v>646</v>
      </c>
      <c r="C4926" s="15" t="s">
        <v>645</v>
      </c>
      <c r="D4926" s="15">
        <v>2006</v>
      </c>
      <c r="E4926" s="15">
        <v>4.2089999999999996</v>
      </c>
      <c r="F4926" s="15">
        <v>0.71299999999999997</v>
      </c>
      <c r="G4926" s="15">
        <v>0.64300000000000002</v>
      </c>
      <c r="H4926" s="15">
        <v>4.5510000000000002</v>
      </c>
      <c r="I4926" s="15">
        <v>0.51200000000000001</v>
      </c>
    </row>
    <row r="4927" spans="1:9" x14ac:dyDescent="0.2">
      <c r="A4927" s="15">
        <v>4926</v>
      </c>
      <c r="B4927" s="15" t="s">
        <v>644</v>
      </c>
      <c r="C4927" s="15" t="s">
        <v>643</v>
      </c>
      <c r="D4927" s="15">
        <v>1981</v>
      </c>
      <c r="E4927" s="15">
        <v>4.2089999999999996</v>
      </c>
      <c r="F4927" s="15">
        <v>0</v>
      </c>
      <c r="G4927" s="15">
        <v>0</v>
      </c>
      <c r="H4927" s="15">
        <v>10.47</v>
      </c>
      <c r="I4927" s="15">
        <v>0</v>
      </c>
    </row>
    <row r="4928" spans="1:9" x14ac:dyDescent="0.2">
      <c r="A4928" s="15">
        <v>4927</v>
      </c>
      <c r="B4928" s="15" t="s">
        <v>642</v>
      </c>
      <c r="C4928" s="15" t="s">
        <v>641</v>
      </c>
      <c r="D4928" s="15">
        <v>1954</v>
      </c>
      <c r="E4928" s="15">
        <v>4.2089999999999996</v>
      </c>
      <c r="F4928" s="15">
        <v>3.44</v>
      </c>
      <c r="G4928" s="15">
        <v>1.5</v>
      </c>
      <c r="H4928" s="15">
        <v>0</v>
      </c>
      <c r="I4928" s="15">
        <v>0</v>
      </c>
    </row>
    <row r="4929" spans="1:9" x14ac:dyDescent="0.2">
      <c r="A4929" s="15">
        <v>4928</v>
      </c>
      <c r="B4929" s="15" t="s">
        <v>640</v>
      </c>
      <c r="C4929" s="15" t="s">
        <v>639</v>
      </c>
      <c r="D4929" s="15">
        <v>1962</v>
      </c>
      <c r="E4929" s="15">
        <v>4.2080000000000002</v>
      </c>
      <c r="F4929" s="15">
        <v>4.3769999999999998</v>
      </c>
      <c r="G4929" s="15">
        <v>2.581</v>
      </c>
      <c r="H4929" s="15">
        <v>0</v>
      </c>
      <c r="I4929" s="15">
        <v>0</v>
      </c>
    </row>
    <row r="4930" spans="1:9" x14ac:dyDescent="0.2">
      <c r="A4930" s="15">
        <v>4929</v>
      </c>
      <c r="B4930" s="15" t="s">
        <v>638</v>
      </c>
      <c r="C4930" s="15" t="s">
        <v>637</v>
      </c>
      <c r="D4930" s="15">
        <v>1952</v>
      </c>
      <c r="E4930" s="15">
        <v>4.2080000000000002</v>
      </c>
      <c r="F4930" s="15">
        <v>0</v>
      </c>
      <c r="G4930" s="15">
        <v>4.5</v>
      </c>
      <c r="H4930" s="15">
        <v>0</v>
      </c>
      <c r="I4930" s="15">
        <v>0</v>
      </c>
    </row>
    <row r="4931" spans="1:9" x14ac:dyDescent="0.2">
      <c r="A4931" s="15">
        <v>4930</v>
      </c>
      <c r="B4931" s="15" t="s">
        <v>636</v>
      </c>
      <c r="C4931" s="15" t="s">
        <v>635</v>
      </c>
      <c r="D4931" s="15">
        <v>1978</v>
      </c>
      <c r="E4931" s="15">
        <v>4.2060000000000004</v>
      </c>
      <c r="F4931" s="15">
        <v>3.8570000000000002</v>
      </c>
      <c r="G4931" s="15">
        <v>1.8959999999999999</v>
      </c>
      <c r="H4931" s="15">
        <v>0</v>
      </c>
      <c r="I4931" s="15">
        <v>0.51300000000000001</v>
      </c>
    </row>
    <row r="4932" spans="1:9" x14ac:dyDescent="0.2">
      <c r="A4932" s="15">
        <v>4931</v>
      </c>
      <c r="B4932" s="15" t="s">
        <v>634</v>
      </c>
      <c r="C4932" s="15" t="s">
        <v>633</v>
      </c>
      <c r="D4932" s="15">
        <v>1987</v>
      </c>
      <c r="E4932" s="15">
        <v>4.2060000000000004</v>
      </c>
      <c r="F4932" s="15">
        <v>0.71599999999999997</v>
      </c>
      <c r="G4932" s="15">
        <v>1.4</v>
      </c>
      <c r="H4932" s="15">
        <v>7.3659999999999997</v>
      </c>
      <c r="I4932" s="15">
        <v>0</v>
      </c>
    </row>
    <row r="4933" spans="1:9" x14ac:dyDescent="0.2">
      <c r="A4933" s="15">
        <v>4932</v>
      </c>
      <c r="B4933" s="15" t="s">
        <v>632</v>
      </c>
      <c r="C4933" s="15" t="s">
        <v>631</v>
      </c>
      <c r="D4933" s="15">
        <v>1987</v>
      </c>
      <c r="E4933" s="15">
        <v>4.2060000000000004</v>
      </c>
      <c r="F4933" s="15">
        <v>1.2629999999999999</v>
      </c>
      <c r="G4933" s="15">
        <v>1.845</v>
      </c>
      <c r="H4933" s="15">
        <v>5.5060000000000002</v>
      </c>
      <c r="I4933" s="15">
        <v>0</v>
      </c>
    </row>
    <row r="4934" spans="1:9" x14ac:dyDescent="0.2">
      <c r="A4934" s="15">
        <v>4933</v>
      </c>
      <c r="B4934" s="15" t="s">
        <v>630</v>
      </c>
      <c r="C4934" s="15" t="s">
        <v>629</v>
      </c>
      <c r="D4934" s="15">
        <v>1994</v>
      </c>
      <c r="E4934" s="15">
        <v>4.2050000000000001</v>
      </c>
      <c r="F4934" s="15">
        <v>1.0449999999999999</v>
      </c>
      <c r="G4934" s="15">
        <v>0.56299999999999994</v>
      </c>
      <c r="H4934" s="15">
        <v>1.0740000000000001</v>
      </c>
      <c r="I4934" s="15">
        <v>2.0190000000000001</v>
      </c>
    </row>
    <row r="4935" spans="1:9" x14ac:dyDescent="0.2">
      <c r="A4935" s="15">
        <v>4934</v>
      </c>
      <c r="B4935" s="15" t="s">
        <v>628</v>
      </c>
      <c r="C4935" s="15" t="s">
        <v>627</v>
      </c>
      <c r="D4935" s="15">
        <v>2004</v>
      </c>
      <c r="E4935" s="15">
        <v>4.2050000000000001</v>
      </c>
      <c r="F4935" s="15">
        <v>0.2</v>
      </c>
      <c r="G4935" s="15">
        <v>0.7</v>
      </c>
      <c r="H4935" s="15">
        <v>5.3029999999999999</v>
      </c>
      <c r="I4935" s="15">
        <v>0.54500000000000004</v>
      </c>
    </row>
    <row r="4936" spans="1:9" x14ac:dyDescent="0.2">
      <c r="A4936" s="15">
        <v>4935</v>
      </c>
      <c r="B4936" s="15" t="s">
        <v>626</v>
      </c>
      <c r="C4936" s="15" t="s">
        <v>625</v>
      </c>
      <c r="D4936" s="15">
        <v>1943</v>
      </c>
      <c r="E4936" s="15">
        <v>4.2050000000000001</v>
      </c>
      <c r="F4936" s="15">
        <v>3.645</v>
      </c>
      <c r="G4936" s="15">
        <v>0</v>
      </c>
      <c r="H4936" s="15">
        <v>0</v>
      </c>
      <c r="I4936" s="15">
        <v>0.55600000000000005</v>
      </c>
    </row>
    <row r="4937" spans="1:9" x14ac:dyDescent="0.2">
      <c r="A4937" s="15">
        <v>4936</v>
      </c>
      <c r="B4937" s="15" t="s">
        <v>624</v>
      </c>
      <c r="C4937" s="15" t="s">
        <v>623</v>
      </c>
      <c r="D4937" s="15">
        <v>2004</v>
      </c>
      <c r="E4937" s="15">
        <v>4.2050000000000001</v>
      </c>
      <c r="F4937" s="15">
        <v>2.0329999999999999</v>
      </c>
      <c r="G4937" s="15">
        <v>0.83299999999999996</v>
      </c>
      <c r="H4937" s="15">
        <v>1.091</v>
      </c>
      <c r="I4937" s="15">
        <v>0.83299999999999996</v>
      </c>
    </row>
    <row r="4938" spans="1:9" x14ac:dyDescent="0.2">
      <c r="A4938" s="15">
        <v>4937</v>
      </c>
      <c r="B4938" s="15" t="s">
        <v>622</v>
      </c>
      <c r="C4938" s="15" t="s">
        <v>621</v>
      </c>
      <c r="D4938" s="15">
        <v>2002</v>
      </c>
      <c r="E4938" s="15">
        <v>4.2039999999999997</v>
      </c>
      <c r="F4938" s="15">
        <v>0.71099999999999997</v>
      </c>
      <c r="G4938" s="15">
        <v>0.55600000000000005</v>
      </c>
      <c r="H4938" s="15">
        <v>4.83</v>
      </c>
      <c r="I4938" s="15">
        <v>0.51100000000000001</v>
      </c>
    </row>
    <row r="4939" spans="1:9" x14ac:dyDescent="0.2">
      <c r="A4939" s="15">
        <v>4938</v>
      </c>
      <c r="B4939" s="15" t="s">
        <v>620</v>
      </c>
      <c r="C4939" s="15" t="s">
        <v>619</v>
      </c>
      <c r="D4939" s="15">
        <v>1935</v>
      </c>
      <c r="E4939" s="15">
        <v>4.2039999999999997</v>
      </c>
      <c r="F4939" s="15">
        <v>4.1870000000000003</v>
      </c>
      <c r="G4939" s="15">
        <v>0</v>
      </c>
      <c r="H4939" s="15">
        <v>0</v>
      </c>
      <c r="I4939" s="15">
        <v>0</v>
      </c>
    </row>
    <row r="4940" spans="1:9" x14ac:dyDescent="0.2">
      <c r="A4940" s="15">
        <v>4939</v>
      </c>
      <c r="B4940" s="15" t="s">
        <v>618</v>
      </c>
      <c r="C4940" s="15" t="s">
        <v>617</v>
      </c>
      <c r="D4940" s="15">
        <v>1998</v>
      </c>
      <c r="E4940" s="15">
        <v>4.202</v>
      </c>
      <c r="F4940" s="15">
        <v>2.673</v>
      </c>
      <c r="G4940" s="15">
        <v>0.7</v>
      </c>
      <c r="H4940" s="15">
        <v>0.55600000000000005</v>
      </c>
      <c r="I4940" s="15">
        <v>0.51100000000000001</v>
      </c>
    </row>
    <row r="4941" spans="1:9" x14ac:dyDescent="0.2">
      <c r="A4941" s="15">
        <v>4940</v>
      </c>
      <c r="B4941" s="15" t="s">
        <v>616</v>
      </c>
      <c r="C4941" s="15" t="s">
        <v>615</v>
      </c>
      <c r="D4941" s="15">
        <v>1995</v>
      </c>
      <c r="E4941" s="15">
        <v>4.2009999999999996</v>
      </c>
      <c r="F4941" s="15">
        <v>4.3789999999999996</v>
      </c>
      <c r="G4941" s="15">
        <v>0.51600000000000001</v>
      </c>
      <c r="H4941" s="15">
        <v>0</v>
      </c>
      <c r="I4941" s="15">
        <v>0</v>
      </c>
    </row>
    <row r="4942" spans="1:9" x14ac:dyDescent="0.2">
      <c r="A4942" s="15">
        <v>4941</v>
      </c>
      <c r="B4942" s="15" t="s">
        <v>614</v>
      </c>
      <c r="C4942" s="15" t="s">
        <v>613</v>
      </c>
      <c r="D4942" s="15">
        <v>1991</v>
      </c>
      <c r="E4942" s="15">
        <v>4.2</v>
      </c>
      <c r="F4942" s="15">
        <v>0.74099999999999999</v>
      </c>
      <c r="G4942" s="15">
        <v>2.3330000000000002</v>
      </c>
      <c r="H4942" s="15">
        <v>6.0010000000000003</v>
      </c>
      <c r="I4942" s="15">
        <v>0</v>
      </c>
    </row>
    <row r="4943" spans="1:9" x14ac:dyDescent="0.2">
      <c r="A4943" s="15">
        <v>4942</v>
      </c>
      <c r="B4943" s="15" t="s">
        <v>612</v>
      </c>
      <c r="C4943" s="15" t="s">
        <v>611</v>
      </c>
      <c r="D4943" s="15">
        <v>1977</v>
      </c>
      <c r="E4943" s="15">
        <v>4.2</v>
      </c>
      <c r="F4943" s="15">
        <v>4.8540000000000001</v>
      </c>
      <c r="G4943" s="15">
        <v>1.528</v>
      </c>
      <c r="H4943" s="15">
        <v>0.6</v>
      </c>
      <c r="I4943" s="15">
        <v>0</v>
      </c>
    </row>
    <row r="4944" spans="1:9" x14ac:dyDescent="0.2">
      <c r="A4944" s="15">
        <v>4943</v>
      </c>
      <c r="B4944" s="15" t="s">
        <v>610</v>
      </c>
      <c r="C4944" s="15" t="s">
        <v>609</v>
      </c>
      <c r="D4944" s="15">
        <v>1975</v>
      </c>
      <c r="E4944" s="15">
        <v>4.2</v>
      </c>
      <c r="F4944" s="15">
        <v>3.8530000000000002</v>
      </c>
      <c r="G4944" s="15">
        <v>1.129</v>
      </c>
      <c r="H4944" s="15">
        <v>2.548</v>
      </c>
      <c r="I4944" s="15">
        <v>0</v>
      </c>
    </row>
    <row r="4945" spans="1:9" x14ac:dyDescent="0.2">
      <c r="A4945" s="15">
        <v>4944</v>
      </c>
      <c r="B4945" s="15" t="s">
        <v>608</v>
      </c>
      <c r="C4945" s="15" t="s">
        <v>607</v>
      </c>
      <c r="D4945" s="15">
        <v>1963</v>
      </c>
      <c r="E4945" s="15">
        <v>4.1989999999999998</v>
      </c>
      <c r="F4945" s="15">
        <v>4.5990000000000002</v>
      </c>
      <c r="G4945" s="15">
        <v>1.784</v>
      </c>
      <c r="H4945" s="15">
        <v>0</v>
      </c>
      <c r="I4945" s="15">
        <v>0</v>
      </c>
    </row>
    <row r="4946" spans="1:9" x14ac:dyDescent="0.2">
      <c r="A4946" s="15">
        <v>4945</v>
      </c>
      <c r="B4946" s="15" t="s">
        <v>606</v>
      </c>
      <c r="C4946" s="15" t="s">
        <v>605</v>
      </c>
      <c r="D4946" s="15">
        <v>1964</v>
      </c>
      <c r="E4946" s="15">
        <v>4.1980000000000004</v>
      </c>
      <c r="F4946" s="15">
        <v>8.0909999999999993</v>
      </c>
      <c r="G4946" s="15">
        <v>1.0549999999999999</v>
      </c>
      <c r="H4946" s="15">
        <v>0</v>
      </c>
      <c r="I4946" s="15">
        <v>0</v>
      </c>
    </row>
    <row r="4947" spans="1:9" x14ac:dyDescent="0.2">
      <c r="A4947" s="15">
        <v>4946</v>
      </c>
      <c r="B4947" s="15" t="s">
        <v>604</v>
      </c>
      <c r="C4947" s="15" t="s">
        <v>603</v>
      </c>
      <c r="D4947" s="15">
        <v>1970</v>
      </c>
      <c r="E4947" s="15">
        <v>4.1980000000000004</v>
      </c>
      <c r="F4947" s="15">
        <v>5.2949999999999999</v>
      </c>
      <c r="G4947" s="15">
        <v>2.0630000000000002</v>
      </c>
      <c r="H4947" s="15">
        <v>1.133</v>
      </c>
      <c r="I4947" s="15">
        <v>0</v>
      </c>
    </row>
    <row r="4948" spans="1:9" x14ac:dyDescent="0.2">
      <c r="A4948" s="15">
        <v>4947</v>
      </c>
      <c r="B4948" s="15" t="s">
        <v>602</v>
      </c>
      <c r="C4948" s="15" t="s">
        <v>601</v>
      </c>
      <c r="D4948" s="15">
        <v>2002</v>
      </c>
      <c r="E4948" s="15">
        <v>4.1980000000000004</v>
      </c>
      <c r="F4948" s="15">
        <v>3.2349999999999999</v>
      </c>
      <c r="G4948" s="15">
        <v>0.53</v>
      </c>
      <c r="H4948" s="15">
        <v>0</v>
      </c>
      <c r="I4948" s="15">
        <v>0.52300000000000002</v>
      </c>
    </row>
    <row r="4949" spans="1:9" x14ac:dyDescent="0.2">
      <c r="A4949" s="15">
        <v>4948</v>
      </c>
      <c r="B4949" s="15" t="s">
        <v>600</v>
      </c>
      <c r="C4949" s="15" t="s">
        <v>599</v>
      </c>
      <c r="D4949" s="15">
        <v>1995</v>
      </c>
      <c r="E4949" s="15">
        <v>4.1980000000000004</v>
      </c>
      <c r="F4949" s="15">
        <v>1.2150000000000001</v>
      </c>
      <c r="G4949" s="15">
        <v>1.2</v>
      </c>
      <c r="H4949" s="15">
        <v>2.669</v>
      </c>
      <c r="I4949" s="15">
        <v>0.51</v>
      </c>
    </row>
    <row r="4950" spans="1:9" x14ac:dyDescent="0.2">
      <c r="A4950" s="15">
        <v>4949</v>
      </c>
      <c r="B4950" s="15" t="s">
        <v>598</v>
      </c>
      <c r="C4950" s="15" t="s">
        <v>597</v>
      </c>
      <c r="D4950" s="15">
        <v>1980</v>
      </c>
      <c r="E4950" s="15">
        <v>4.1970000000000001</v>
      </c>
      <c r="F4950" s="15">
        <v>2.794</v>
      </c>
      <c r="G4950" s="15">
        <v>2.3780000000000001</v>
      </c>
      <c r="H4950" s="15">
        <v>2.254</v>
      </c>
      <c r="I4950" s="15">
        <v>0</v>
      </c>
    </row>
    <row r="4951" spans="1:9" x14ac:dyDescent="0.2">
      <c r="A4951" s="15">
        <v>4950</v>
      </c>
      <c r="B4951" s="15" t="s">
        <v>596</v>
      </c>
      <c r="C4951" s="15" t="s">
        <v>595</v>
      </c>
      <c r="D4951" s="15">
        <v>1999</v>
      </c>
      <c r="E4951" s="15">
        <v>4.1970000000000001</v>
      </c>
      <c r="F4951" s="15">
        <v>0.71299999999999997</v>
      </c>
      <c r="G4951" s="15">
        <v>0.59099999999999997</v>
      </c>
      <c r="H4951" s="15">
        <v>5.1180000000000003</v>
      </c>
      <c r="I4951" s="15">
        <v>0.55000000000000004</v>
      </c>
    </row>
    <row r="4952" spans="1:9" x14ac:dyDescent="0.2">
      <c r="A4952" s="15">
        <v>4951</v>
      </c>
      <c r="B4952" s="15" t="s">
        <v>594</v>
      </c>
      <c r="C4952" s="15" t="s">
        <v>593</v>
      </c>
      <c r="D4952" s="15">
        <v>1977</v>
      </c>
      <c r="E4952" s="15">
        <v>4.1970000000000001</v>
      </c>
      <c r="F4952" s="15">
        <v>2.7679999999999998</v>
      </c>
      <c r="G4952" s="15">
        <v>0.57699999999999996</v>
      </c>
      <c r="H4952" s="15">
        <v>4.173</v>
      </c>
      <c r="I4952" s="15">
        <v>0</v>
      </c>
    </row>
    <row r="4953" spans="1:9" x14ac:dyDescent="0.2">
      <c r="A4953" s="15">
        <v>4952</v>
      </c>
      <c r="B4953" s="15" t="s">
        <v>592</v>
      </c>
      <c r="C4953" s="15" t="s">
        <v>591</v>
      </c>
      <c r="D4953" s="15">
        <v>2008</v>
      </c>
      <c r="E4953" s="15">
        <v>4.1959999999999997</v>
      </c>
      <c r="F4953" s="15">
        <v>4.7690000000000001</v>
      </c>
      <c r="G4953" s="15">
        <v>0.9</v>
      </c>
      <c r="H4953" s="15">
        <v>0</v>
      </c>
      <c r="I4953" s="15">
        <v>0</v>
      </c>
    </row>
    <row r="4954" spans="1:9" x14ac:dyDescent="0.2">
      <c r="A4954" s="15">
        <v>4953</v>
      </c>
      <c r="B4954" s="15" t="s">
        <v>590</v>
      </c>
      <c r="C4954" s="15" t="s">
        <v>589</v>
      </c>
      <c r="D4954" s="15">
        <v>1960</v>
      </c>
      <c r="E4954" s="15">
        <v>4.1959999999999997</v>
      </c>
      <c r="F4954" s="15">
        <v>3.3330000000000002</v>
      </c>
      <c r="G4954" s="15">
        <v>1.583</v>
      </c>
      <c r="H4954" s="15">
        <v>0.51600000000000001</v>
      </c>
      <c r="I4954" s="15">
        <v>0</v>
      </c>
    </row>
    <row r="4955" spans="1:9" x14ac:dyDescent="0.2">
      <c r="A4955" s="15">
        <v>4954</v>
      </c>
      <c r="B4955" s="15" t="s">
        <v>588</v>
      </c>
      <c r="C4955" s="15" t="s">
        <v>587</v>
      </c>
      <c r="D4955" s="15">
        <v>1965</v>
      </c>
      <c r="E4955" s="15">
        <v>4.1950000000000003</v>
      </c>
      <c r="F4955" s="15">
        <v>5.86</v>
      </c>
      <c r="G4955" s="15">
        <v>1.3109999999999999</v>
      </c>
      <c r="H4955" s="15">
        <v>0.54</v>
      </c>
      <c r="I4955" s="15">
        <v>0</v>
      </c>
    </row>
    <row r="4956" spans="1:9" x14ac:dyDescent="0.2">
      <c r="A4956" s="15">
        <v>4955</v>
      </c>
      <c r="B4956" s="15" t="s">
        <v>586</v>
      </c>
      <c r="C4956" s="15" t="s">
        <v>585</v>
      </c>
      <c r="D4956" s="15">
        <v>1981</v>
      </c>
      <c r="E4956" s="15">
        <v>4.194</v>
      </c>
      <c r="F4956" s="15">
        <v>3.9849999999999999</v>
      </c>
      <c r="G4956" s="15">
        <v>1.702</v>
      </c>
      <c r="H4956" s="15">
        <v>1.194</v>
      </c>
      <c r="I4956" s="15">
        <v>0</v>
      </c>
    </row>
    <row r="4957" spans="1:9" x14ac:dyDescent="0.2">
      <c r="A4957" s="15">
        <v>4956</v>
      </c>
      <c r="B4957" s="15" t="s">
        <v>584</v>
      </c>
      <c r="C4957" s="15" t="s">
        <v>583</v>
      </c>
      <c r="D4957" s="15">
        <v>1970</v>
      </c>
      <c r="E4957" s="15">
        <v>4.1920000000000002</v>
      </c>
      <c r="F4957" s="15">
        <v>0</v>
      </c>
      <c r="G4957" s="15">
        <v>0</v>
      </c>
      <c r="H4957" s="15">
        <v>8.452</v>
      </c>
      <c r="I4957" s="15">
        <v>0</v>
      </c>
    </row>
    <row r="4958" spans="1:9" x14ac:dyDescent="0.2">
      <c r="A4958" s="15">
        <v>4957</v>
      </c>
      <c r="B4958" s="15" t="s">
        <v>582</v>
      </c>
      <c r="C4958" s="15" t="s">
        <v>581</v>
      </c>
      <c r="D4958" s="15">
        <v>1978</v>
      </c>
      <c r="E4958" s="15">
        <v>4.1920000000000002</v>
      </c>
      <c r="F4958" s="15">
        <v>3.7240000000000002</v>
      </c>
      <c r="G4958" s="15">
        <v>1.175</v>
      </c>
      <c r="H4958" s="15">
        <v>2.3029999999999999</v>
      </c>
      <c r="I4958" s="15">
        <v>0</v>
      </c>
    </row>
    <row r="4959" spans="1:9" x14ac:dyDescent="0.2">
      <c r="A4959" s="15">
        <v>4958</v>
      </c>
      <c r="B4959" s="15" t="s">
        <v>580</v>
      </c>
      <c r="C4959" s="15" t="s">
        <v>579</v>
      </c>
      <c r="D4959" s="15">
        <v>2003</v>
      </c>
      <c r="E4959" s="15">
        <v>4.1900000000000004</v>
      </c>
      <c r="F4959" s="15">
        <v>1.5780000000000001</v>
      </c>
      <c r="G4959" s="15">
        <v>1.52</v>
      </c>
      <c r="H4959" s="15">
        <v>1.0840000000000001</v>
      </c>
      <c r="I4959" s="15">
        <v>0.51500000000000001</v>
      </c>
    </row>
    <row r="4960" spans="1:9" x14ac:dyDescent="0.2">
      <c r="A4960" s="15">
        <v>4959</v>
      </c>
      <c r="B4960" s="15" t="s">
        <v>578</v>
      </c>
      <c r="C4960" s="15" t="s">
        <v>577</v>
      </c>
      <c r="D4960" s="15">
        <v>1972</v>
      </c>
      <c r="E4960" s="15">
        <v>4.1900000000000004</v>
      </c>
      <c r="F4960" s="15">
        <v>5.4320000000000004</v>
      </c>
      <c r="G4960" s="15">
        <v>1.5249999999999999</v>
      </c>
      <c r="H4960" s="15">
        <v>0.61099999999999999</v>
      </c>
      <c r="I4960" s="15">
        <v>0</v>
      </c>
    </row>
    <row r="4961" spans="1:9" x14ac:dyDescent="0.2">
      <c r="A4961" s="15">
        <v>4960</v>
      </c>
      <c r="B4961" s="15" t="s">
        <v>576</v>
      </c>
      <c r="C4961" s="15" t="s">
        <v>575</v>
      </c>
      <c r="D4961" s="15">
        <v>1924</v>
      </c>
      <c r="E4961" s="15">
        <v>4.1890000000000001</v>
      </c>
      <c r="F4961" s="15">
        <v>3.2690000000000001</v>
      </c>
      <c r="G4961" s="15">
        <v>0</v>
      </c>
      <c r="H4961" s="15">
        <v>0</v>
      </c>
      <c r="I4961" s="15">
        <v>0.52500000000000002</v>
      </c>
    </row>
    <row r="4962" spans="1:9" x14ac:dyDescent="0.2">
      <c r="A4962" s="15">
        <v>4961</v>
      </c>
      <c r="B4962" s="15" t="s">
        <v>574</v>
      </c>
      <c r="C4962" s="15" t="s">
        <v>573</v>
      </c>
      <c r="D4962" s="15">
        <v>1995</v>
      </c>
      <c r="E4962" s="15">
        <v>4.1879999999999997</v>
      </c>
      <c r="F4962" s="15">
        <v>2.633</v>
      </c>
      <c r="G4962" s="15">
        <v>0.55300000000000005</v>
      </c>
      <c r="H4962" s="15">
        <v>0.7</v>
      </c>
      <c r="I4962" s="15">
        <v>0.51800000000000002</v>
      </c>
    </row>
    <row r="4963" spans="1:9" x14ac:dyDescent="0.2">
      <c r="A4963" s="15">
        <v>4962</v>
      </c>
      <c r="B4963" s="15" t="s">
        <v>572</v>
      </c>
      <c r="C4963" s="15" t="s">
        <v>571</v>
      </c>
      <c r="D4963" s="15">
        <v>1937</v>
      </c>
      <c r="E4963" s="15">
        <v>4.1879999999999997</v>
      </c>
      <c r="F4963" s="15">
        <v>3.2669999999999999</v>
      </c>
      <c r="G4963" s="15">
        <v>0</v>
      </c>
      <c r="H4963" s="15">
        <v>0.53200000000000003</v>
      </c>
      <c r="I4963" s="15">
        <v>0</v>
      </c>
    </row>
    <row r="4964" spans="1:9" x14ac:dyDescent="0.2">
      <c r="A4964" s="15">
        <v>4963</v>
      </c>
      <c r="B4964" s="15" t="s">
        <v>570</v>
      </c>
      <c r="C4964" s="15" t="s">
        <v>569</v>
      </c>
      <c r="D4964" s="15">
        <v>1989</v>
      </c>
      <c r="E4964" s="15">
        <v>4.1859999999999999</v>
      </c>
      <c r="F4964" s="15">
        <v>2.2000000000000002</v>
      </c>
      <c r="G4964" s="15">
        <v>2.032</v>
      </c>
      <c r="H4964" s="15">
        <v>0.54300000000000004</v>
      </c>
      <c r="I4964" s="15">
        <v>1.07</v>
      </c>
    </row>
    <row r="4965" spans="1:9" x14ac:dyDescent="0.2">
      <c r="A4965" s="15">
        <v>4964</v>
      </c>
      <c r="B4965" s="15" t="s">
        <v>568</v>
      </c>
      <c r="C4965" s="15" t="s">
        <v>567</v>
      </c>
      <c r="D4965" s="15">
        <v>1974</v>
      </c>
      <c r="E4965" s="15">
        <v>4.1849999999999996</v>
      </c>
      <c r="F4965" s="15">
        <v>0.2</v>
      </c>
      <c r="G4965" s="15">
        <v>1.333</v>
      </c>
      <c r="H4965" s="15">
        <v>5.548</v>
      </c>
      <c r="I4965" s="15">
        <v>0</v>
      </c>
    </row>
    <row r="4966" spans="1:9" x14ac:dyDescent="0.2">
      <c r="A4966" s="15">
        <v>4965</v>
      </c>
      <c r="B4966" s="15" t="s">
        <v>566</v>
      </c>
      <c r="C4966" s="15" t="s">
        <v>565</v>
      </c>
      <c r="D4966" s="15">
        <v>1975</v>
      </c>
      <c r="E4966" s="15">
        <v>4.1849999999999996</v>
      </c>
      <c r="F4966" s="15">
        <v>5.8710000000000004</v>
      </c>
      <c r="G4966" s="15">
        <v>0.66700000000000004</v>
      </c>
      <c r="H4966" s="15">
        <v>0.61099999999999999</v>
      </c>
      <c r="I4966" s="15">
        <v>0</v>
      </c>
    </row>
    <row r="4967" spans="1:9" x14ac:dyDescent="0.2">
      <c r="A4967" s="15">
        <v>4966</v>
      </c>
      <c r="B4967" s="15" t="s">
        <v>564</v>
      </c>
      <c r="C4967" s="15" t="s">
        <v>563</v>
      </c>
      <c r="D4967" s="15">
        <v>2015</v>
      </c>
      <c r="E4967" s="15">
        <v>4.1849999999999996</v>
      </c>
      <c r="F4967" s="15">
        <v>5.8330000000000002</v>
      </c>
      <c r="G4967" s="15">
        <v>5.0339999999999998</v>
      </c>
      <c r="H4967" s="15">
        <v>1.5</v>
      </c>
      <c r="I4967" s="15">
        <v>0</v>
      </c>
    </row>
    <row r="4968" spans="1:9" x14ac:dyDescent="0.2">
      <c r="A4968" s="15">
        <v>4967</v>
      </c>
      <c r="B4968" s="15" t="s">
        <v>562</v>
      </c>
      <c r="C4968" s="15" t="s">
        <v>561</v>
      </c>
      <c r="D4968" s="15">
        <v>1984</v>
      </c>
      <c r="E4968" s="15">
        <v>4.1840000000000002</v>
      </c>
      <c r="F4968" s="15">
        <v>1.784</v>
      </c>
      <c r="G4968" s="15">
        <v>3.1760000000000002</v>
      </c>
      <c r="H4968" s="15">
        <v>3.0859999999999999</v>
      </c>
      <c r="I4968" s="15">
        <v>0</v>
      </c>
    </row>
    <row r="4969" spans="1:9" x14ac:dyDescent="0.2">
      <c r="A4969" s="15">
        <v>4968</v>
      </c>
      <c r="B4969" s="15" t="s">
        <v>560</v>
      </c>
      <c r="C4969" s="15" t="s">
        <v>559</v>
      </c>
      <c r="D4969" s="15">
        <v>1989</v>
      </c>
      <c r="E4969" s="15">
        <v>4.1840000000000002</v>
      </c>
      <c r="F4969" s="15">
        <v>0.70099999999999996</v>
      </c>
      <c r="G4969" s="15">
        <v>0.7</v>
      </c>
      <c r="H4969" s="15">
        <v>6.9169999999999998</v>
      </c>
      <c r="I4969" s="15">
        <v>0.53700000000000003</v>
      </c>
    </row>
    <row r="4970" spans="1:9" x14ac:dyDescent="0.2">
      <c r="A4970" s="15">
        <v>4969</v>
      </c>
      <c r="B4970" s="15" t="s">
        <v>558</v>
      </c>
      <c r="C4970" s="15" t="s">
        <v>557</v>
      </c>
      <c r="D4970" s="15">
        <v>1921</v>
      </c>
      <c r="E4970" s="15">
        <v>4.1829999999999998</v>
      </c>
      <c r="F4970" s="15">
        <v>4.1669999999999998</v>
      </c>
      <c r="G4970" s="15">
        <v>0</v>
      </c>
      <c r="H4970" s="15">
        <v>0</v>
      </c>
      <c r="I4970" s="15">
        <v>0</v>
      </c>
    </row>
    <row r="4971" spans="1:9" x14ac:dyDescent="0.2">
      <c r="A4971" s="15">
        <v>4970</v>
      </c>
      <c r="B4971" s="15" t="s">
        <v>556</v>
      </c>
      <c r="C4971" s="15" t="s">
        <v>555</v>
      </c>
      <c r="D4971" s="15">
        <v>1994</v>
      </c>
      <c r="E4971" s="15">
        <v>4.1829999999999998</v>
      </c>
      <c r="F4971" s="15">
        <v>3.754</v>
      </c>
      <c r="G4971" s="15">
        <v>0.52900000000000003</v>
      </c>
      <c r="H4971" s="15">
        <v>0</v>
      </c>
      <c r="I4971" s="15">
        <v>0.52500000000000002</v>
      </c>
    </row>
    <row r="4972" spans="1:9" x14ac:dyDescent="0.2">
      <c r="A4972" s="15">
        <v>4971</v>
      </c>
      <c r="B4972" s="15" t="s">
        <v>554</v>
      </c>
      <c r="C4972" s="15" t="s">
        <v>553</v>
      </c>
      <c r="D4972" s="15">
        <v>1998</v>
      </c>
      <c r="E4972" s="15">
        <v>4.1829999999999998</v>
      </c>
      <c r="F4972" s="15">
        <v>1.5980000000000001</v>
      </c>
      <c r="G4972" s="15">
        <v>2.1429999999999998</v>
      </c>
      <c r="H4972" s="15">
        <v>0.54500000000000004</v>
      </c>
      <c r="I4972" s="15">
        <v>0.56699999999999995</v>
      </c>
    </row>
    <row r="4973" spans="1:9" x14ac:dyDescent="0.2">
      <c r="A4973" s="15">
        <v>4972</v>
      </c>
      <c r="B4973" s="15" t="s">
        <v>552</v>
      </c>
      <c r="C4973" s="15" t="s">
        <v>551</v>
      </c>
      <c r="D4973" s="15">
        <v>1988</v>
      </c>
      <c r="E4973" s="15">
        <v>4.1829999999999998</v>
      </c>
      <c r="F4973" s="15">
        <v>1.7989999999999999</v>
      </c>
      <c r="G4973" s="15">
        <v>1.327</v>
      </c>
      <c r="H4973" s="15">
        <v>4.343</v>
      </c>
      <c r="I4973" s="15">
        <v>0</v>
      </c>
    </row>
    <row r="4974" spans="1:9" x14ac:dyDescent="0.2">
      <c r="A4974" s="15">
        <v>4973</v>
      </c>
      <c r="B4974" s="15" t="s">
        <v>550</v>
      </c>
      <c r="C4974" s="15" t="s">
        <v>549</v>
      </c>
      <c r="D4974" s="15">
        <v>1950</v>
      </c>
      <c r="E4974" s="15">
        <v>4.1820000000000004</v>
      </c>
      <c r="F4974" s="15">
        <v>1.0760000000000001</v>
      </c>
      <c r="G4974" s="15">
        <v>3</v>
      </c>
      <c r="H4974" s="15">
        <v>0</v>
      </c>
      <c r="I4974" s="15">
        <v>0</v>
      </c>
    </row>
    <row r="4975" spans="1:9" x14ac:dyDescent="0.2">
      <c r="A4975" s="15">
        <v>4974</v>
      </c>
      <c r="B4975" s="15" t="s">
        <v>548</v>
      </c>
      <c r="C4975" s="15" t="s">
        <v>547</v>
      </c>
      <c r="D4975" s="15">
        <v>1957</v>
      </c>
      <c r="E4975" s="15">
        <v>4.181</v>
      </c>
      <c r="F4975" s="15">
        <v>4.5140000000000002</v>
      </c>
      <c r="G4975" s="15">
        <v>1.093</v>
      </c>
      <c r="H4975" s="15">
        <v>0</v>
      </c>
      <c r="I4975" s="15">
        <v>0</v>
      </c>
    </row>
    <row r="4976" spans="1:9" x14ac:dyDescent="0.2">
      <c r="A4976" s="15">
        <v>4975</v>
      </c>
      <c r="B4976" s="15" t="s">
        <v>546</v>
      </c>
      <c r="C4976" s="15" t="s">
        <v>545</v>
      </c>
      <c r="D4976" s="15">
        <v>2009</v>
      </c>
      <c r="E4976" s="15">
        <v>4.18</v>
      </c>
      <c r="F4976" s="15">
        <v>3.093</v>
      </c>
      <c r="G4976" s="15">
        <v>1.0269999999999999</v>
      </c>
      <c r="H4976" s="15">
        <v>2.093</v>
      </c>
      <c r="I4976" s="15">
        <v>0</v>
      </c>
    </row>
    <row r="4977" spans="1:9" x14ac:dyDescent="0.2">
      <c r="A4977" s="15">
        <v>4976</v>
      </c>
      <c r="B4977" s="15" t="s">
        <v>544</v>
      </c>
      <c r="C4977" s="15" t="s">
        <v>543</v>
      </c>
      <c r="D4977" s="15">
        <v>2003</v>
      </c>
      <c r="E4977" s="15">
        <v>4.1790000000000003</v>
      </c>
      <c r="F4977" s="15">
        <v>0.72799999999999998</v>
      </c>
      <c r="G4977" s="15">
        <v>1.75</v>
      </c>
      <c r="H4977" s="15">
        <v>2.2309999999999999</v>
      </c>
      <c r="I4977" s="15">
        <v>0.55600000000000005</v>
      </c>
    </row>
    <row r="4978" spans="1:9" x14ac:dyDescent="0.2">
      <c r="A4978" s="15">
        <v>4977</v>
      </c>
      <c r="B4978" s="15" t="s">
        <v>542</v>
      </c>
      <c r="C4978" s="15" t="s">
        <v>541</v>
      </c>
      <c r="D4978" s="15">
        <v>1994</v>
      </c>
      <c r="E4978" s="15">
        <v>4.1779999999999999</v>
      </c>
      <c r="F4978" s="15">
        <v>1.0429999999999999</v>
      </c>
      <c r="G4978" s="15">
        <v>0.61099999999999999</v>
      </c>
      <c r="H4978" s="15">
        <v>3.157</v>
      </c>
      <c r="I4978" s="15">
        <v>1.1879999999999999</v>
      </c>
    </row>
    <row r="4979" spans="1:9" x14ac:dyDescent="0.2">
      <c r="A4979" s="15">
        <v>4978</v>
      </c>
      <c r="B4979" s="15" t="s">
        <v>540</v>
      </c>
      <c r="C4979" s="15" t="s">
        <v>539</v>
      </c>
      <c r="D4979" s="15">
        <v>2012</v>
      </c>
      <c r="E4979" s="15">
        <v>4.1779999999999999</v>
      </c>
      <c r="F4979" s="15">
        <v>5.6120000000000001</v>
      </c>
      <c r="G4979" s="15">
        <v>2.016</v>
      </c>
      <c r="H4979" s="15">
        <v>0</v>
      </c>
      <c r="I4979" s="15">
        <v>0</v>
      </c>
    </row>
    <row r="4980" spans="1:9" x14ac:dyDescent="0.2">
      <c r="A4980" s="15">
        <v>4979</v>
      </c>
      <c r="B4980" s="15" t="s">
        <v>517</v>
      </c>
      <c r="C4980" s="15" t="s">
        <v>538</v>
      </c>
      <c r="D4980" s="15">
        <v>1947</v>
      </c>
      <c r="E4980" s="15">
        <v>4.1779999999999999</v>
      </c>
      <c r="F4980" s="15">
        <v>2.556</v>
      </c>
      <c r="G4980" s="15">
        <v>1.5</v>
      </c>
      <c r="H4980" s="15">
        <v>0</v>
      </c>
      <c r="I4980" s="15">
        <v>0</v>
      </c>
    </row>
    <row r="4981" spans="1:9" x14ac:dyDescent="0.2">
      <c r="A4981" s="15">
        <v>4980</v>
      </c>
      <c r="B4981" s="15" t="s">
        <v>537</v>
      </c>
      <c r="C4981" s="15" t="s">
        <v>536</v>
      </c>
      <c r="D4981" s="15">
        <v>1979</v>
      </c>
      <c r="E4981" s="15">
        <v>4.1760000000000002</v>
      </c>
      <c r="F4981" s="15">
        <v>3.383</v>
      </c>
      <c r="G4981" s="15">
        <v>1.0840000000000001</v>
      </c>
      <c r="H4981" s="15">
        <v>1.125</v>
      </c>
      <c r="I4981" s="15">
        <v>0.51200000000000001</v>
      </c>
    </row>
    <row r="4982" spans="1:9" x14ac:dyDescent="0.2">
      <c r="A4982" s="15">
        <v>4981</v>
      </c>
      <c r="B4982" s="15" t="s">
        <v>535</v>
      </c>
      <c r="C4982" s="15" t="s">
        <v>534</v>
      </c>
      <c r="D4982" s="15">
        <v>1961</v>
      </c>
      <c r="E4982" s="15">
        <v>4.1760000000000002</v>
      </c>
      <c r="F4982" s="15">
        <v>2.819</v>
      </c>
      <c r="G4982" s="15">
        <v>2.657</v>
      </c>
      <c r="H4982" s="15">
        <v>0.6</v>
      </c>
      <c r="I4982" s="15">
        <v>0</v>
      </c>
    </row>
    <row r="4983" spans="1:9" x14ac:dyDescent="0.2">
      <c r="A4983" s="15">
        <v>4982</v>
      </c>
      <c r="B4983" s="15" t="s">
        <v>533</v>
      </c>
      <c r="C4983" s="15" t="s">
        <v>532</v>
      </c>
      <c r="D4983" s="15">
        <v>1978</v>
      </c>
      <c r="E4983" s="15">
        <v>4.1760000000000002</v>
      </c>
      <c r="F4983" s="15">
        <v>3.6429999999999998</v>
      </c>
      <c r="G4983" s="15">
        <v>1.6759999999999999</v>
      </c>
      <c r="H4983" s="15">
        <v>1.819</v>
      </c>
      <c r="I4983" s="15">
        <v>0</v>
      </c>
    </row>
    <row r="4984" spans="1:9" x14ac:dyDescent="0.2">
      <c r="A4984" s="15">
        <v>4983</v>
      </c>
      <c r="B4984" s="15" t="s">
        <v>531</v>
      </c>
      <c r="C4984" s="15" t="s">
        <v>530</v>
      </c>
      <c r="D4984" s="15">
        <v>1991</v>
      </c>
      <c r="E4984" s="15">
        <v>4.1740000000000004</v>
      </c>
      <c r="F4984" s="15">
        <v>4.8070000000000004</v>
      </c>
      <c r="G4984" s="15">
        <v>0</v>
      </c>
      <c r="H4984" s="15">
        <v>0.53800000000000003</v>
      </c>
      <c r="I4984" s="15">
        <v>0.57699999999999996</v>
      </c>
    </row>
    <row r="4985" spans="1:9" x14ac:dyDescent="0.2">
      <c r="A4985" s="15">
        <v>4984</v>
      </c>
      <c r="B4985" s="15" t="s">
        <v>529</v>
      </c>
      <c r="C4985" s="15" t="s">
        <v>528</v>
      </c>
      <c r="D4985" s="15">
        <v>1983</v>
      </c>
      <c r="E4985" s="15">
        <v>4.1740000000000004</v>
      </c>
      <c r="F4985" s="15">
        <v>2.032</v>
      </c>
      <c r="G4985" s="15">
        <v>2.0009999999999999</v>
      </c>
      <c r="H4985" s="15">
        <v>1.157</v>
      </c>
      <c r="I4985" s="15">
        <v>0.52</v>
      </c>
    </row>
    <row r="4986" spans="1:9" x14ac:dyDescent="0.2">
      <c r="A4986" s="15">
        <v>4985</v>
      </c>
      <c r="B4986" s="15" t="s">
        <v>527</v>
      </c>
      <c r="C4986" s="15" t="s">
        <v>526</v>
      </c>
      <c r="D4986" s="15">
        <v>1995</v>
      </c>
      <c r="E4986" s="15">
        <v>4.1740000000000004</v>
      </c>
      <c r="F4986" s="15">
        <v>2.802</v>
      </c>
      <c r="G4986" s="15">
        <v>0.52</v>
      </c>
      <c r="H4986" s="15">
        <v>0</v>
      </c>
      <c r="I4986" s="15">
        <v>1.0229999999999999</v>
      </c>
    </row>
    <row r="4987" spans="1:9" x14ac:dyDescent="0.2">
      <c r="A4987" s="15">
        <v>4986</v>
      </c>
      <c r="B4987" s="15" t="s">
        <v>525</v>
      </c>
      <c r="C4987" s="15" t="s">
        <v>524</v>
      </c>
      <c r="D4987" s="15">
        <v>1978</v>
      </c>
      <c r="E4987" s="15">
        <v>4.1740000000000004</v>
      </c>
      <c r="F4987" s="15">
        <v>6.2030000000000003</v>
      </c>
      <c r="G4987" s="15">
        <v>0.83299999999999996</v>
      </c>
      <c r="H4987" s="15">
        <v>0</v>
      </c>
      <c r="I4987" s="15">
        <v>0</v>
      </c>
    </row>
    <row r="4988" spans="1:9" x14ac:dyDescent="0.2">
      <c r="A4988" s="15">
        <v>4987</v>
      </c>
      <c r="B4988" s="15" t="s">
        <v>523</v>
      </c>
      <c r="C4988" s="15" t="s">
        <v>522</v>
      </c>
      <c r="D4988" s="15">
        <v>2012</v>
      </c>
      <c r="E4988" s="15">
        <v>4.173</v>
      </c>
      <c r="F4988" s="15">
        <v>5.2670000000000003</v>
      </c>
      <c r="G4988" s="15">
        <v>0.51400000000000001</v>
      </c>
      <c r="H4988" s="15">
        <v>1.5</v>
      </c>
      <c r="I4988" s="15">
        <v>0</v>
      </c>
    </row>
    <row r="4989" spans="1:9" x14ac:dyDescent="0.2">
      <c r="A4989" s="15">
        <v>4988</v>
      </c>
      <c r="B4989" s="15" t="s">
        <v>521</v>
      </c>
      <c r="C4989" s="15" t="s">
        <v>520</v>
      </c>
      <c r="D4989" s="15">
        <v>1974</v>
      </c>
      <c r="E4989" s="15">
        <v>4.173</v>
      </c>
      <c r="F4989" s="15">
        <v>4.242</v>
      </c>
      <c r="G4989" s="15">
        <v>2.976</v>
      </c>
      <c r="H4989" s="15">
        <v>0.53700000000000003</v>
      </c>
      <c r="I4989" s="15">
        <v>0</v>
      </c>
    </row>
    <row r="4990" spans="1:9" x14ac:dyDescent="0.2">
      <c r="A4990" s="15">
        <v>4989</v>
      </c>
      <c r="B4990" s="15" t="s">
        <v>519</v>
      </c>
      <c r="C4990" s="15" t="s">
        <v>518</v>
      </c>
      <c r="D4990" s="15">
        <v>1968</v>
      </c>
      <c r="E4990" s="15">
        <v>4.173</v>
      </c>
      <c r="F4990" s="15">
        <v>3.3639999999999999</v>
      </c>
      <c r="G4990" s="15">
        <v>2.3519999999999999</v>
      </c>
      <c r="H4990" s="15">
        <v>2.52</v>
      </c>
      <c r="I4990" s="15">
        <v>0</v>
      </c>
    </row>
    <row r="4991" spans="1:9" x14ac:dyDescent="0.2">
      <c r="A4991" s="15">
        <v>4990</v>
      </c>
      <c r="B4991" s="15" t="s">
        <v>517</v>
      </c>
      <c r="C4991" s="15" t="s">
        <v>516</v>
      </c>
      <c r="D4991" s="15">
        <v>1957</v>
      </c>
      <c r="E4991" s="15">
        <v>4.173</v>
      </c>
      <c r="F4991" s="15">
        <v>3.5</v>
      </c>
      <c r="G4991" s="15">
        <v>2.0670000000000002</v>
      </c>
      <c r="H4991" s="15">
        <v>0</v>
      </c>
      <c r="I4991" s="15">
        <v>0</v>
      </c>
    </row>
    <row r="4992" spans="1:9" x14ac:dyDescent="0.2">
      <c r="A4992" s="15">
        <v>4991</v>
      </c>
      <c r="B4992" s="15" t="s">
        <v>515</v>
      </c>
      <c r="C4992" s="15" t="s">
        <v>514</v>
      </c>
      <c r="D4992" s="15">
        <v>1978</v>
      </c>
      <c r="E4992" s="15">
        <v>4.1719999999999997</v>
      </c>
      <c r="F4992" s="15">
        <v>5.2080000000000002</v>
      </c>
      <c r="G4992" s="15">
        <v>2.0880000000000001</v>
      </c>
      <c r="H4992" s="15">
        <v>0</v>
      </c>
      <c r="I4992" s="15">
        <v>0</v>
      </c>
    </row>
    <row r="4993" spans="1:9" x14ac:dyDescent="0.2">
      <c r="A4993" s="15">
        <v>4992</v>
      </c>
      <c r="B4993" s="15" t="s">
        <v>513</v>
      </c>
      <c r="C4993" s="15" t="s">
        <v>512</v>
      </c>
      <c r="D4993" s="15">
        <v>2002</v>
      </c>
      <c r="E4993" s="15">
        <v>4.1710000000000003</v>
      </c>
      <c r="F4993" s="15">
        <v>2.2999999999999998</v>
      </c>
      <c r="G4993" s="15">
        <v>0.57699999999999996</v>
      </c>
      <c r="H4993" s="15">
        <v>1.1419999999999999</v>
      </c>
      <c r="I4993" s="15">
        <v>0.51</v>
      </c>
    </row>
    <row r="4994" spans="1:9" x14ac:dyDescent="0.2">
      <c r="A4994" s="15">
        <v>4993</v>
      </c>
      <c r="B4994" s="15" t="s">
        <v>511</v>
      </c>
      <c r="C4994" s="15" t="s">
        <v>510</v>
      </c>
      <c r="D4994" s="15">
        <v>1975</v>
      </c>
      <c r="E4994" s="15">
        <v>4.1710000000000003</v>
      </c>
      <c r="F4994" s="15">
        <v>5.6159999999999997</v>
      </c>
      <c r="G4994" s="15">
        <v>0.83299999999999996</v>
      </c>
      <c r="H4994" s="15">
        <v>0.66700000000000004</v>
      </c>
      <c r="I4994" s="15">
        <v>0</v>
      </c>
    </row>
    <row r="4995" spans="1:9" x14ac:dyDescent="0.2">
      <c r="A4995" s="15">
        <v>4994</v>
      </c>
      <c r="B4995" s="15" t="s">
        <v>509</v>
      </c>
      <c r="C4995" s="15" t="s">
        <v>508</v>
      </c>
      <c r="D4995" s="15">
        <v>1995</v>
      </c>
      <c r="E4995" s="15">
        <v>4.1689999999999996</v>
      </c>
      <c r="F4995" s="15">
        <v>3.7029999999999998</v>
      </c>
      <c r="G4995" s="15">
        <v>0</v>
      </c>
      <c r="H4995" s="15">
        <v>0</v>
      </c>
      <c r="I4995" s="15">
        <v>1.032</v>
      </c>
    </row>
    <row r="4996" spans="1:9" x14ac:dyDescent="0.2">
      <c r="A4996" s="15">
        <v>4995</v>
      </c>
      <c r="B4996" s="15" t="s">
        <v>507</v>
      </c>
      <c r="C4996" s="15" t="s">
        <v>506</v>
      </c>
      <c r="D4996" s="15">
        <v>1957</v>
      </c>
      <c r="E4996" s="15">
        <v>4.1689999999999996</v>
      </c>
      <c r="F4996" s="15">
        <v>4.4610000000000003</v>
      </c>
      <c r="G4996" s="15">
        <v>1.129</v>
      </c>
      <c r="H4996" s="15">
        <v>0</v>
      </c>
      <c r="I4996" s="15">
        <v>0</v>
      </c>
    </row>
    <row r="4997" spans="1:9" x14ac:dyDescent="0.2">
      <c r="A4997" s="15">
        <v>4996</v>
      </c>
      <c r="B4997" s="15" t="s">
        <v>505</v>
      </c>
      <c r="C4997" s="15" t="s">
        <v>504</v>
      </c>
      <c r="D4997" s="15">
        <v>1958</v>
      </c>
      <c r="E4997" s="15">
        <v>4.1669999999999998</v>
      </c>
      <c r="F4997" s="15">
        <v>3.1150000000000002</v>
      </c>
      <c r="G4997" s="15">
        <v>2.0710000000000002</v>
      </c>
      <c r="H4997" s="15">
        <v>0</v>
      </c>
      <c r="I4997" s="15">
        <v>0.01</v>
      </c>
    </row>
    <row r="4998" spans="1:9" x14ac:dyDescent="0.2">
      <c r="A4998" s="15">
        <v>4997</v>
      </c>
      <c r="B4998" s="15" t="s">
        <v>503</v>
      </c>
      <c r="C4998" s="15" t="s">
        <v>502</v>
      </c>
      <c r="D4998" s="15">
        <v>1973</v>
      </c>
      <c r="E4998" s="15">
        <v>4.1669999999999998</v>
      </c>
      <c r="F4998" s="15">
        <v>5.085</v>
      </c>
      <c r="G4998" s="15">
        <v>1.321</v>
      </c>
      <c r="H4998" s="15">
        <v>0.83299999999999996</v>
      </c>
      <c r="I4998" s="15">
        <v>0</v>
      </c>
    </row>
    <row r="4999" spans="1:9" x14ac:dyDescent="0.2">
      <c r="A4999" s="15">
        <v>4998</v>
      </c>
      <c r="B4999" s="15" t="s">
        <v>501</v>
      </c>
      <c r="C4999" s="15" t="s">
        <v>500</v>
      </c>
      <c r="D4999" s="15">
        <v>1993</v>
      </c>
      <c r="E4999" s="15">
        <v>4.1660000000000004</v>
      </c>
      <c r="F4999" s="15">
        <v>1.2789999999999999</v>
      </c>
      <c r="G4999" s="15">
        <v>2.0449999999999999</v>
      </c>
      <c r="H4999" s="15">
        <v>1.5</v>
      </c>
      <c r="I4999" s="15">
        <v>0.52800000000000002</v>
      </c>
    </row>
    <row r="5000" spans="1:9" x14ac:dyDescent="0.2">
      <c r="A5000" s="15">
        <v>4999</v>
      </c>
      <c r="B5000" s="15" t="s">
        <v>499</v>
      </c>
      <c r="C5000" s="15" t="s">
        <v>498</v>
      </c>
      <c r="D5000" s="15">
        <v>1960</v>
      </c>
      <c r="E5000" s="15">
        <v>4.1660000000000004</v>
      </c>
      <c r="F5000" s="15">
        <v>2.91</v>
      </c>
      <c r="G5000" s="15">
        <v>1.948</v>
      </c>
      <c r="H5000" s="15">
        <v>0.57099999999999995</v>
      </c>
      <c r="I5000" s="15">
        <v>0</v>
      </c>
    </row>
    <row r="5001" spans="1:9" x14ac:dyDescent="0.2">
      <c r="A5001" s="15">
        <v>5000</v>
      </c>
      <c r="B5001" s="15" t="s">
        <v>497</v>
      </c>
      <c r="C5001" s="15" t="s">
        <v>496</v>
      </c>
      <c r="D5001" s="15">
        <v>2004</v>
      </c>
      <c r="E5001" s="15">
        <v>4.1660000000000004</v>
      </c>
      <c r="F5001" s="15">
        <v>0.52300000000000002</v>
      </c>
      <c r="G5001" s="15">
        <v>0.7</v>
      </c>
      <c r="H5001" s="15">
        <v>2.2890000000000001</v>
      </c>
      <c r="I5001" s="15">
        <v>1.577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04BD-2252-0B4D-9BC5-11C33E962D28}">
  <dimension ref="A1:C7299"/>
  <sheetViews>
    <sheetView workbookViewId="0">
      <selection activeCell="F3" sqref="F3"/>
    </sheetView>
  </sheetViews>
  <sheetFormatPr baseColWidth="10" defaultRowHeight="16" x14ac:dyDescent="0.2"/>
  <cols>
    <col min="1" max="1" width="66.6640625" bestFit="1" customWidth="1"/>
    <col min="2" max="2" width="13.1640625" bestFit="1" customWidth="1"/>
    <col min="3" max="3" width="16.6640625" bestFit="1" customWidth="1"/>
    <col min="4" max="11" width="6.1640625" bestFit="1" customWidth="1"/>
    <col min="12" max="12" width="5.1640625" bestFit="1" customWidth="1"/>
    <col min="13" max="20" width="6.1640625" bestFit="1" customWidth="1"/>
    <col min="21" max="21" width="5.1640625" bestFit="1" customWidth="1"/>
    <col min="22" max="28" width="6.1640625" bestFit="1" customWidth="1"/>
    <col min="29" max="29" width="4.1640625" bestFit="1" customWidth="1"/>
    <col min="30" max="36" width="6.1640625" bestFit="1" customWidth="1"/>
    <col min="37" max="37" width="5.1640625" bestFit="1" customWidth="1"/>
    <col min="38" max="46" width="6.1640625" bestFit="1" customWidth="1"/>
    <col min="47" max="47" width="5.1640625" bestFit="1" customWidth="1"/>
    <col min="48" max="61" width="6.1640625" bestFit="1" customWidth="1"/>
    <col min="62" max="62" width="5.1640625" bestFit="1" customWidth="1"/>
    <col min="63" max="75" width="6.1640625" bestFit="1" customWidth="1"/>
    <col min="76" max="76" width="5.1640625" bestFit="1" customWidth="1"/>
    <col min="77" max="84" width="6.1640625" bestFit="1" customWidth="1"/>
    <col min="85" max="85" width="5.1640625" bestFit="1" customWidth="1"/>
    <col min="86" max="100" width="6.1640625" bestFit="1" customWidth="1"/>
    <col min="101" max="101" width="5.1640625" bestFit="1" customWidth="1"/>
    <col min="102" max="108" width="6.1640625" bestFit="1" customWidth="1"/>
    <col min="109" max="109" width="4.1640625" bestFit="1" customWidth="1"/>
    <col min="110" max="115" width="6.1640625" bestFit="1" customWidth="1"/>
    <col min="116" max="116" width="5.1640625" bestFit="1" customWidth="1"/>
    <col min="117" max="124" width="6.1640625" bestFit="1" customWidth="1"/>
    <col min="125" max="125" width="5.1640625" bestFit="1" customWidth="1"/>
    <col min="126" max="132" width="6.1640625" bestFit="1" customWidth="1"/>
    <col min="133" max="133" width="5.1640625" bestFit="1" customWidth="1"/>
    <col min="134" max="139" width="6.1640625" bestFit="1" customWidth="1"/>
    <col min="140" max="140" width="5.1640625" bestFit="1" customWidth="1"/>
    <col min="141" max="148" width="6.1640625" bestFit="1" customWidth="1"/>
    <col min="149" max="149" width="5.1640625" bestFit="1" customWidth="1"/>
    <col min="150" max="162" width="6.1640625" bestFit="1" customWidth="1"/>
    <col min="163" max="163" width="5.1640625" bestFit="1" customWidth="1"/>
    <col min="164" max="168" width="6.1640625" bestFit="1" customWidth="1"/>
    <col min="169" max="169" width="5.1640625" bestFit="1" customWidth="1"/>
    <col min="170" max="176" width="6.1640625" bestFit="1" customWidth="1"/>
    <col min="177" max="177" width="5.1640625" bestFit="1" customWidth="1"/>
    <col min="178" max="186" width="6.1640625" bestFit="1" customWidth="1"/>
    <col min="187" max="187" width="4.1640625" bestFit="1" customWidth="1"/>
    <col min="188" max="191" width="6.1640625" bestFit="1" customWidth="1"/>
    <col min="192" max="192" width="5.1640625" bestFit="1" customWidth="1"/>
    <col min="193" max="199" width="6.1640625" bestFit="1" customWidth="1"/>
    <col min="200" max="200" width="5.1640625" bestFit="1" customWidth="1"/>
    <col min="201" max="208" width="6.1640625" bestFit="1" customWidth="1"/>
    <col min="209" max="209" width="5.1640625" bestFit="1" customWidth="1"/>
    <col min="210" max="216" width="6.1640625" bestFit="1" customWidth="1"/>
    <col min="217" max="217" width="5.1640625" bestFit="1" customWidth="1"/>
    <col min="218" max="224" width="6.1640625" bestFit="1" customWidth="1"/>
    <col min="225" max="225" width="5.1640625" bestFit="1" customWidth="1"/>
    <col min="226" max="247" width="6.1640625" bestFit="1" customWidth="1"/>
    <col min="248" max="248" width="5.1640625" bestFit="1" customWidth="1"/>
    <col min="249" max="262" width="6.1640625" bestFit="1" customWidth="1"/>
    <col min="263" max="263" width="4.1640625" bestFit="1" customWidth="1"/>
    <col min="264" max="271" width="6.1640625" bestFit="1" customWidth="1"/>
    <col min="272" max="272" width="5.1640625" bestFit="1" customWidth="1"/>
    <col min="273" max="279" width="6.1640625" bestFit="1" customWidth="1"/>
    <col min="280" max="280" width="5.1640625" bestFit="1" customWidth="1"/>
    <col min="281" max="297" width="6.1640625" bestFit="1" customWidth="1"/>
    <col min="298" max="298" width="5.1640625" bestFit="1" customWidth="1"/>
    <col min="299" max="307" width="6.1640625" bestFit="1" customWidth="1"/>
    <col min="308" max="308" width="5.1640625" bestFit="1" customWidth="1"/>
    <col min="309" max="314" width="6.1640625" bestFit="1" customWidth="1"/>
    <col min="315" max="315" width="5.1640625" bestFit="1" customWidth="1"/>
    <col min="316" max="322" width="6.1640625" bestFit="1" customWidth="1"/>
    <col min="323" max="323" width="5.1640625" bestFit="1" customWidth="1"/>
    <col min="324" max="329" width="6.1640625" bestFit="1" customWidth="1"/>
    <col min="330" max="330" width="5.1640625" bestFit="1" customWidth="1"/>
    <col min="331" max="338" width="6.1640625" bestFit="1" customWidth="1"/>
    <col min="339" max="339" width="5.1640625" bestFit="1" customWidth="1"/>
    <col min="340" max="361" width="6.1640625" bestFit="1" customWidth="1"/>
    <col min="362" max="362" width="5.1640625" bestFit="1" customWidth="1"/>
    <col min="363" max="368" width="6.1640625" bestFit="1" customWidth="1"/>
    <col min="369" max="369" width="5.1640625" bestFit="1" customWidth="1"/>
    <col min="370" max="376" width="6.1640625" bestFit="1" customWidth="1"/>
    <col min="377" max="377" width="5.1640625" bestFit="1" customWidth="1"/>
    <col min="378" max="384" width="6.1640625" bestFit="1" customWidth="1"/>
    <col min="385" max="385" width="5.1640625" bestFit="1" customWidth="1"/>
    <col min="386" max="398" width="6.1640625" bestFit="1" customWidth="1"/>
    <col min="399" max="399" width="5.1640625" bestFit="1" customWidth="1"/>
    <col min="400" max="406" width="6.1640625" bestFit="1" customWidth="1"/>
    <col min="407" max="407" width="5.1640625" bestFit="1" customWidth="1"/>
    <col min="408" max="417" width="6.1640625" bestFit="1" customWidth="1"/>
    <col min="418" max="418" width="4.1640625" bestFit="1" customWidth="1"/>
    <col min="419" max="425" width="6.1640625" bestFit="1" customWidth="1"/>
    <col min="426" max="426" width="5.1640625" bestFit="1" customWidth="1"/>
    <col min="427" max="432" width="6.1640625" bestFit="1" customWidth="1"/>
    <col min="433" max="433" width="5.1640625" bestFit="1" customWidth="1"/>
    <col min="434" max="447" width="6.1640625" bestFit="1" customWidth="1"/>
    <col min="448" max="448" width="5.1640625" bestFit="1" customWidth="1"/>
    <col min="449" max="452" width="6.1640625" bestFit="1" customWidth="1"/>
    <col min="453" max="453" width="5.1640625" bestFit="1" customWidth="1"/>
    <col min="454" max="461" width="6.1640625" bestFit="1" customWidth="1"/>
    <col min="462" max="462" width="5.1640625" bestFit="1" customWidth="1"/>
    <col min="463" max="470" width="6.1640625" bestFit="1" customWidth="1"/>
    <col min="471" max="471" width="5.1640625" bestFit="1" customWidth="1"/>
    <col min="472" max="483" width="6.1640625" bestFit="1" customWidth="1"/>
    <col min="484" max="484" width="5.1640625" bestFit="1" customWidth="1"/>
    <col min="485" max="490" width="6.1640625" bestFit="1" customWidth="1"/>
    <col min="491" max="491" width="4.1640625" bestFit="1" customWidth="1"/>
    <col min="492" max="497" width="6.1640625" bestFit="1" customWidth="1"/>
    <col min="498" max="498" width="5.1640625" bestFit="1" customWidth="1"/>
    <col min="499" max="504" width="6.1640625" bestFit="1" customWidth="1"/>
    <col min="505" max="505" width="5.1640625" bestFit="1" customWidth="1"/>
    <col min="506" max="512" width="6.1640625" bestFit="1" customWidth="1"/>
    <col min="513" max="513" width="5.1640625" bestFit="1" customWidth="1"/>
    <col min="514" max="520" width="6.1640625" bestFit="1" customWidth="1"/>
    <col min="521" max="521" width="5.1640625" bestFit="1" customWidth="1"/>
    <col min="522" max="528" width="6.1640625" bestFit="1" customWidth="1"/>
    <col min="529" max="529" width="5.1640625" bestFit="1" customWidth="1"/>
    <col min="530" max="534" width="6.1640625" bestFit="1" customWidth="1"/>
    <col min="535" max="535" width="5.1640625" bestFit="1" customWidth="1"/>
    <col min="536" max="561" width="6.1640625" bestFit="1" customWidth="1"/>
    <col min="562" max="562" width="4.1640625" bestFit="1" customWidth="1"/>
    <col min="563" max="568" width="6.1640625" bestFit="1" customWidth="1"/>
    <col min="569" max="569" width="5.1640625" bestFit="1" customWidth="1"/>
    <col min="570" max="574" width="6.1640625" bestFit="1" customWidth="1"/>
    <col min="575" max="575" width="5.1640625" bestFit="1" customWidth="1"/>
    <col min="576" max="589" width="6.1640625" bestFit="1" customWidth="1"/>
    <col min="590" max="590" width="5.1640625" bestFit="1" customWidth="1"/>
    <col min="591" max="609" width="6.1640625" bestFit="1" customWidth="1"/>
    <col min="610" max="610" width="5.1640625" bestFit="1" customWidth="1"/>
    <col min="611" max="619" width="6.1640625" bestFit="1" customWidth="1"/>
    <col min="620" max="620" width="5.1640625" bestFit="1" customWidth="1"/>
    <col min="621" max="626" width="6.1640625" bestFit="1" customWidth="1"/>
    <col min="627" max="627" width="2.1640625" bestFit="1" customWidth="1"/>
    <col min="628" max="630" width="6.1640625" bestFit="1" customWidth="1"/>
    <col min="631" max="631" width="5.1640625" bestFit="1" customWidth="1"/>
    <col min="632" max="637" width="6.1640625" bestFit="1" customWidth="1"/>
    <col min="638" max="638" width="5.1640625" bestFit="1" customWidth="1"/>
    <col min="639" max="643" width="6.1640625" bestFit="1" customWidth="1"/>
    <col min="644" max="644" width="5.1640625" bestFit="1" customWidth="1"/>
    <col min="645" max="651" width="6.1640625" bestFit="1" customWidth="1"/>
    <col min="652" max="652" width="5.1640625" bestFit="1" customWidth="1"/>
    <col min="653" max="668" width="6.1640625" bestFit="1" customWidth="1"/>
    <col min="669" max="669" width="5.1640625" bestFit="1" customWidth="1"/>
    <col min="670" max="681" width="6.1640625" bestFit="1" customWidth="1"/>
    <col min="682" max="682" width="5.1640625" bestFit="1" customWidth="1"/>
    <col min="683" max="689" width="6.1640625" bestFit="1" customWidth="1"/>
    <col min="690" max="690" width="4.1640625" bestFit="1" customWidth="1"/>
    <col min="691" max="711" width="6.1640625" bestFit="1" customWidth="1"/>
    <col min="712" max="712" width="5.1640625" bestFit="1" customWidth="1"/>
    <col min="713" max="718" width="6.1640625" bestFit="1" customWidth="1"/>
    <col min="719" max="719" width="5.1640625" bestFit="1" customWidth="1"/>
    <col min="720" max="728" width="6.1640625" bestFit="1" customWidth="1"/>
    <col min="729" max="729" width="5.1640625" bestFit="1" customWidth="1"/>
    <col min="730" max="746" width="6.1640625" bestFit="1" customWidth="1"/>
    <col min="747" max="747" width="5.1640625" bestFit="1" customWidth="1"/>
    <col min="748" max="754" width="6.1640625" bestFit="1" customWidth="1"/>
    <col min="755" max="755" width="5.1640625" bestFit="1" customWidth="1"/>
    <col min="756" max="759" width="6.1640625" bestFit="1" customWidth="1"/>
    <col min="760" max="760" width="4.1640625" bestFit="1" customWidth="1"/>
    <col min="761" max="771" width="6.1640625" bestFit="1" customWidth="1"/>
    <col min="772" max="772" width="5.1640625" bestFit="1" customWidth="1"/>
    <col min="773" max="791" width="6.1640625" bestFit="1" customWidth="1"/>
    <col min="792" max="792" width="5.1640625" bestFit="1" customWidth="1"/>
    <col min="793" max="799" width="6.1640625" bestFit="1" customWidth="1"/>
    <col min="800" max="800" width="5.1640625" bestFit="1" customWidth="1"/>
    <col min="801" max="814" width="6.1640625" bestFit="1" customWidth="1"/>
    <col min="815" max="815" width="5.1640625" bestFit="1" customWidth="1"/>
    <col min="816" max="819" width="6.1640625" bestFit="1" customWidth="1"/>
    <col min="820" max="820" width="5.1640625" bestFit="1" customWidth="1"/>
    <col min="821" max="825" width="6.1640625" bestFit="1" customWidth="1"/>
    <col min="826" max="826" width="4.1640625" bestFit="1" customWidth="1"/>
    <col min="827" max="831" width="6.1640625" bestFit="1" customWidth="1"/>
    <col min="832" max="832" width="5.1640625" bestFit="1" customWidth="1"/>
    <col min="833" max="837" width="6.1640625" bestFit="1" customWidth="1"/>
    <col min="838" max="838" width="5.1640625" bestFit="1" customWidth="1"/>
    <col min="839" max="845" width="6.1640625" bestFit="1" customWidth="1"/>
    <col min="846" max="846" width="5.1640625" bestFit="1" customWidth="1"/>
    <col min="847" max="851" width="6.1640625" bestFit="1" customWidth="1"/>
    <col min="852" max="852" width="5.1640625" bestFit="1" customWidth="1"/>
    <col min="853" max="867" width="6.1640625" bestFit="1" customWidth="1"/>
    <col min="868" max="868" width="5.1640625" bestFit="1" customWidth="1"/>
    <col min="869" max="873" width="6.1640625" bestFit="1" customWidth="1"/>
    <col min="874" max="874" width="5.1640625" bestFit="1" customWidth="1"/>
    <col min="875" max="879" width="6.1640625" bestFit="1" customWidth="1"/>
    <col min="880" max="880" width="5.1640625" bestFit="1" customWidth="1"/>
    <col min="881" max="887" width="6.1640625" bestFit="1" customWidth="1"/>
    <col min="888" max="888" width="4.1640625" bestFit="1" customWidth="1"/>
    <col min="889" max="893" width="6.1640625" bestFit="1" customWidth="1"/>
    <col min="894" max="894" width="5.1640625" bestFit="1" customWidth="1"/>
    <col min="895" max="899" width="6.1640625" bestFit="1" customWidth="1"/>
    <col min="900" max="900" width="5.1640625" bestFit="1" customWidth="1"/>
    <col min="901" max="908" width="6.1640625" bestFit="1" customWidth="1"/>
    <col min="909" max="909" width="5.1640625" bestFit="1" customWidth="1"/>
    <col min="910" max="915" width="6.1640625" bestFit="1" customWidth="1"/>
    <col min="916" max="916" width="5.1640625" bestFit="1" customWidth="1"/>
    <col min="917" max="930" width="6.1640625" bestFit="1" customWidth="1"/>
    <col min="931" max="931" width="5.1640625" bestFit="1" customWidth="1"/>
    <col min="932" max="938" width="6.1640625" bestFit="1" customWidth="1"/>
    <col min="939" max="939" width="5.1640625" bestFit="1" customWidth="1"/>
    <col min="940" max="947" width="6.1640625" bestFit="1" customWidth="1"/>
    <col min="948" max="948" width="5.1640625" bestFit="1" customWidth="1"/>
    <col min="949" max="968" width="6.1640625" bestFit="1" customWidth="1"/>
    <col min="969" max="969" width="5.1640625" bestFit="1" customWidth="1"/>
    <col min="970" max="976" width="6.1640625" bestFit="1" customWidth="1"/>
    <col min="977" max="977" width="5.1640625" bestFit="1" customWidth="1"/>
    <col min="978" max="999" width="6.1640625" bestFit="1" customWidth="1"/>
    <col min="1000" max="1000" width="5.1640625" bestFit="1" customWidth="1"/>
    <col min="1001" max="1014" width="6.1640625" bestFit="1" customWidth="1"/>
    <col min="1015" max="1015" width="5.1640625" bestFit="1" customWidth="1"/>
    <col min="1016" max="1021" width="6.1640625" bestFit="1" customWidth="1"/>
    <col min="1022" max="1022" width="5.1640625" bestFit="1" customWidth="1"/>
    <col min="1023" max="1040" width="6.1640625" bestFit="1" customWidth="1"/>
    <col min="1041" max="1041" width="5.1640625" bestFit="1" customWidth="1"/>
    <col min="1042" max="1057" width="6.1640625" bestFit="1" customWidth="1"/>
    <col min="1058" max="1058" width="5.1640625" bestFit="1" customWidth="1"/>
    <col min="1059" max="1061" width="6.1640625" bestFit="1" customWidth="1"/>
    <col min="1062" max="1062" width="5.1640625" bestFit="1" customWidth="1"/>
    <col min="1063" max="1069" width="6.1640625" bestFit="1" customWidth="1"/>
    <col min="1070" max="1070" width="5.1640625" bestFit="1" customWidth="1"/>
    <col min="1071" max="1082" width="6.1640625" bestFit="1" customWidth="1"/>
    <col min="1083" max="1083" width="4.1640625" bestFit="1" customWidth="1"/>
    <col min="1084" max="1098" width="6.1640625" bestFit="1" customWidth="1"/>
    <col min="1099" max="1099" width="5.1640625" bestFit="1" customWidth="1"/>
    <col min="1100" max="1105" width="6.1640625" bestFit="1" customWidth="1"/>
    <col min="1106" max="1106" width="5.1640625" bestFit="1" customWidth="1"/>
    <col min="1107" max="1112" width="6.1640625" bestFit="1" customWidth="1"/>
    <col min="1113" max="1113" width="5.1640625" bestFit="1" customWidth="1"/>
    <col min="1114" max="1119" width="6.1640625" bestFit="1" customWidth="1"/>
    <col min="1120" max="1120" width="5.1640625" bestFit="1" customWidth="1"/>
    <col min="1121" max="1133" width="6.1640625" bestFit="1" customWidth="1"/>
    <col min="1134" max="1134" width="5.1640625" bestFit="1" customWidth="1"/>
    <col min="1135" max="1148" width="6.1640625" bestFit="1" customWidth="1"/>
    <col min="1149" max="1149" width="5.1640625" bestFit="1" customWidth="1"/>
    <col min="1150" max="1154" width="6.1640625" bestFit="1" customWidth="1"/>
    <col min="1155" max="1155" width="5.1640625" bestFit="1" customWidth="1"/>
    <col min="1156" max="1161" width="6.1640625" bestFit="1" customWidth="1"/>
    <col min="1162" max="1162" width="5.1640625" bestFit="1" customWidth="1"/>
    <col min="1163" max="1194" width="6.1640625" bestFit="1" customWidth="1"/>
    <col min="1195" max="1195" width="5.1640625" bestFit="1" customWidth="1"/>
    <col min="1196" max="1203" width="6.1640625" bestFit="1" customWidth="1"/>
    <col min="1204" max="1204" width="5.1640625" bestFit="1" customWidth="1"/>
    <col min="1205" max="1208" width="6.1640625" bestFit="1" customWidth="1"/>
    <col min="1209" max="1209" width="5.1640625" bestFit="1" customWidth="1"/>
    <col min="1210" max="1222" width="6.1640625" bestFit="1" customWidth="1"/>
    <col min="1223" max="1223" width="5.1640625" bestFit="1" customWidth="1"/>
    <col min="1224" max="1241" width="6.1640625" bestFit="1" customWidth="1"/>
    <col min="1242" max="1242" width="5.1640625" bestFit="1" customWidth="1"/>
    <col min="1243" max="1249" width="6.1640625" bestFit="1" customWidth="1"/>
    <col min="1250" max="1250" width="5.1640625" bestFit="1" customWidth="1"/>
    <col min="1251" max="1257" width="6.1640625" bestFit="1" customWidth="1"/>
    <col min="1258" max="1258" width="5.1640625" bestFit="1" customWidth="1"/>
    <col min="1259" max="1265" width="6.1640625" bestFit="1" customWidth="1"/>
    <col min="1266" max="1266" width="5.1640625" bestFit="1" customWidth="1"/>
    <col min="1267" max="1272" width="6.1640625" bestFit="1" customWidth="1"/>
    <col min="1273" max="1273" width="5.1640625" bestFit="1" customWidth="1"/>
    <col min="1274" max="1295" width="6.1640625" bestFit="1" customWidth="1"/>
    <col min="1296" max="1296" width="5.1640625" bestFit="1" customWidth="1"/>
    <col min="1297" max="1301" width="6.1640625" bestFit="1" customWidth="1"/>
    <col min="1302" max="1302" width="5.1640625" bestFit="1" customWidth="1"/>
    <col min="1303" max="1310" width="6.1640625" bestFit="1" customWidth="1"/>
    <col min="1311" max="1311" width="4.1640625" bestFit="1" customWidth="1"/>
    <col min="1312" max="1324" width="6.1640625" bestFit="1" customWidth="1"/>
    <col min="1325" max="1325" width="5.1640625" bestFit="1" customWidth="1"/>
    <col min="1326" max="1332" width="6.1640625" bestFit="1" customWidth="1"/>
    <col min="1333" max="1333" width="5.1640625" bestFit="1" customWidth="1"/>
    <col min="1334" max="1343" width="6.1640625" bestFit="1" customWidth="1"/>
    <col min="1344" max="1344" width="5.1640625" bestFit="1" customWidth="1"/>
    <col min="1345" max="1347" width="6.1640625" bestFit="1" customWidth="1"/>
    <col min="1348" max="1348" width="5.1640625" bestFit="1" customWidth="1"/>
    <col min="1349" max="1356" width="6.1640625" bestFit="1" customWidth="1"/>
    <col min="1357" max="1357" width="4.1640625" bestFit="1" customWidth="1"/>
    <col min="1358" max="1363" width="6.1640625" bestFit="1" customWidth="1"/>
    <col min="1364" max="1364" width="5.1640625" bestFit="1" customWidth="1"/>
    <col min="1365" max="1369" width="6.1640625" bestFit="1" customWidth="1"/>
    <col min="1370" max="1370" width="5.1640625" bestFit="1" customWidth="1"/>
    <col min="1371" max="1380" width="6.1640625" bestFit="1" customWidth="1"/>
    <col min="1381" max="1381" width="5.1640625" bestFit="1" customWidth="1"/>
    <col min="1382" max="1391" width="6.1640625" bestFit="1" customWidth="1"/>
    <col min="1392" max="1392" width="5.1640625" bestFit="1" customWidth="1"/>
    <col min="1393" max="1394" width="6.1640625" bestFit="1" customWidth="1"/>
    <col min="1395" max="1395" width="5.1640625" bestFit="1" customWidth="1"/>
    <col min="1396" max="1401" width="6.1640625" bestFit="1" customWidth="1"/>
    <col min="1402" max="1402" width="4.1640625" bestFit="1" customWidth="1"/>
    <col min="1403" max="1410" width="6.1640625" bestFit="1" customWidth="1"/>
    <col min="1411" max="1411" width="5.1640625" bestFit="1" customWidth="1"/>
    <col min="1412" max="1413" width="6.1640625" bestFit="1" customWidth="1"/>
    <col min="1414" max="1414" width="5.1640625" bestFit="1" customWidth="1"/>
    <col min="1415" max="1417" width="6.1640625" bestFit="1" customWidth="1"/>
    <col min="1418" max="1418" width="5.1640625" bestFit="1" customWidth="1"/>
    <col min="1419" max="1428" width="6.1640625" bestFit="1" customWidth="1"/>
    <col min="1429" max="1429" width="5.1640625" bestFit="1" customWidth="1"/>
    <col min="1430" max="1436" width="6.1640625" bestFit="1" customWidth="1"/>
    <col min="1437" max="1437" width="5.1640625" bestFit="1" customWidth="1"/>
    <col min="1438" max="1450" width="6.1640625" bestFit="1" customWidth="1"/>
    <col min="1451" max="1451" width="5.1640625" bestFit="1" customWidth="1"/>
    <col min="1452" max="1467" width="6.1640625" bestFit="1" customWidth="1"/>
    <col min="1468" max="1468" width="5.1640625" bestFit="1" customWidth="1"/>
    <col min="1469" max="1474" width="6.1640625" bestFit="1" customWidth="1"/>
    <col min="1475" max="1475" width="5.1640625" bestFit="1" customWidth="1"/>
    <col min="1476" max="1477" width="6.1640625" bestFit="1" customWidth="1"/>
    <col min="1478" max="1478" width="5.1640625" bestFit="1" customWidth="1"/>
    <col min="1479" max="1486" width="6.1640625" bestFit="1" customWidth="1"/>
    <col min="1487" max="1487" width="5.1640625" bestFit="1" customWidth="1"/>
    <col min="1488" max="1491" width="6.1640625" bestFit="1" customWidth="1"/>
    <col min="1492" max="1492" width="5.1640625" bestFit="1" customWidth="1"/>
    <col min="1493" max="1504" width="6.1640625" bestFit="1" customWidth="1"/>
    <col min="1505" max="1505" width="4.1640625" bestFit="1" customWidth="1"/>
    <col min="1506" max="1518" width="6.1640625" bestFit="1" customWidth="1"/>
    <col min="1519" max="1519" width="5.1640625" bestFit="1" customWidth="1"/>
    <col min="1520" max="1528" width="6.1640625" bestFit="1" customWidth="1"/>
    <col min="1529" max="1529" width="5.1640625" bestFit="1" customWidth="1"/>
    <col min="1530" max="1544" width="6.1640625" bestFit="1" customWidth="1"/>
    <col min="1545" max="1545" width="5.1640625" bestFit="1" customWidth="1"/>
    <col min="1546" max="1557" width="6.1640625" bestFit="1" customWidth="1"/>
    <col min="1558" max="1558" width="4.1640625" bestFit="1" customWidth="1"/>
    <col min="1559" max="1565" width="6.1640625" bestFit="1" customWidth="1"/>
    <col min="1566" max="1566" width="5.1640625" bestFit="1" customWidth="1"/>
    <col min="1567" max="1572" width="6.1640625" bestFit="1" customWidth="1"/>
    <col min="1573" max="1573" width="5.1640625" bestFit="1" customWidth="1"/>
    <col min="1574" max="1580" width="6.1640625" bestFit="1" customWidth="1"/>
    <col min="1581" max="1581" width="5.1640625" bestFit="1" customWidth="1"/>
    <col min="1582" max="1585" width="6.1640625" bestFit="1" customWidth="1"/>
    <col min="1586" max="1586" width="5.1640625" bestFit="1" customWidth="1"/>
    <col min="1587" max="1612" width="6.1640625" bestFit="1" customWidth="1"/>
    <col min="1613" max="1613" width="5.1640625" bestFit="1" customWidth="1"/>
    <col min="1614" max="1630" width="6.1640625" bestFit="1" customWidth="1"/>
    <col min="1631" max="1631" width="5.1640625" bestFit="1" customWidth="1"/>
    <col min="1632" max="1639" width="6.1640625" bestFit="1" customWidth="1"/>
    <col min="1640" max="1640" width="5.1640625" bestFit="1" customWidth="1"/>
    <col min="1641" max="1643" width="6.1640625" bestFit="1" customWidth="1"/>
    <col min="1644" max="1644" width="5.1640625" bestFit="1" customWidth="1"/>
    <col min="1645" max="1646" width="6.1640625" bestFit="1" customWidth="1"/>
    <col min="1647" max="1647" width="4.1640625" bestFit="1" customWidth="1"/>
    <col min="1648" max="1652" width="6.1640625" bestFit="1" customWidth="1"/>
    <col min="1653" max="1653" width="5.1640625" bestFit="1" customWidth="1"/>
    <col min="1654" max="1659" width="6.1640625" bestFit="1" customWidth="1"/>
    <col min="1660" max="1660" width="5.1640625" bestFit="1" customWidth="1"/>
    <col min="1661" max="1676" width="6.1640625" bestFit="1" customWidth="1"/>
    <col min="1677" max="1677" width="5.1640625" bestFit="1" customWidth="1"/>
    <col min="1678" max="1688" width="6.1640625" bestFit="1" customWidth="1"/>
    <col min="1689" max="1689" width="5.1640625" bestFit="1" customWidth="1"/>
    <col min="1690" max="1691" width="6.1640625" bestFit="1" customWidth="1"/>
    <col min="1692" max="1692" width="4.1640625" bestFit="1" customWidth="1"/>
    <col min="1693" max="1695" width="6.1640625" bestFit="1" customWidth="1"/>
    <col min="1696" max="1696" width="5.1640625" bestFit="1" customWidth="1"/>
    <col min="1697" max="1722" width="6.1640625" bestFit="1" customWidth="1"/>
    <col min="1723" max="1723" width="5.1640625" bestFit="1" customWidth="1"/>
    <col min="1724" max="1741" width="6.1640625" bestFit="1" customWidth="1"/>
    <col min="1742" max="1742" width="5.1640625" bestFit="1" customWidth="1"/>
    <col min="1743" max="1748" width="6.1640625" bestFit="1" customWidth="1"/>
    <col min="1749" max="1749" width="5.1640625" bestFit="1" customWidth="1"/>
    <col min="1750" max="1778" width="6.1640625" bestFit="1" customWidth="1"/>
    <col min="1779" max="1779" width="5.1640625" bestFit="1" customWidth="1"/>
    <col min="1780" max="1786" width="6.1640625" bestFit="1" customWidth="1"/>
    <col min="1787" max="1787" width="5.1640625" bestFit="1" customWidth="1"/>
    <col min="1788" max="1812" width="6.1640625" bestFit="1" customWidth="1"/>
    <col min="1813" max="1813" width="5.1640625" bestFit="1" customWidth="1"/>
    <col min="1814" max="1820" width="6.1640625" bestFit="1" customWidth="1"/>
    <col min="1821" max="1821" width="5.1640625" bestFit="1" customWidth="1"/>
    <col min="1822" max="1825" width="6.1640625" bestFit="1" customWidth="1"/>
    <col min="1826" max="1826" width="5.1640625" bestFit="1" customWidth="1"/>
    <col min="1827" max="1837" width="6.1640625" bestFit="1" customWidth="1"/>
    <col min="1838" max="1838" width="5.1640625" bestFit="1" customWidth="1"/>
    <col min="1839" max="1848" width="6.1640625" bestFit="1" customWidth="1"/>
    <col min="1849" max="1849" width="5.1640625" bestFit="1" customWidth="1"/>
    <col min="1850" max="1857" width="6.1640625" bestFit="1" customWidth="1"/>
    <col min="1858" max="1858" width="4.1640625" bestFit="1" customWidth="1"/>
    <col min="1859" max="1859" width="6.1640625" bestFit="1" customWidth="1"/>
    <col min="1860" max="1860" width="5.1640625" bestFit="1" customWidth="1"/>
    <col min="1861" max="1864" width="6.1640625" bestFit="1" customWidth="1"/>
    <col min="1865" max="1865" width="5.1640625" bestFit="1" customWidth="1"/>
    <col min="1866" max="1868" width="6.1640625" bestFit="1" customWidth="1"/>
    <col min="1869" max="1869" width="5.1640625" bestFit="1" customWidth="1"/>
    <col min="1870" max="1875" width="6.1640625" bestFit="1" customWidth="1"/>
    <col min="1876" max="1876" width="5.1640625" bestFit="1" customWidth="1"/>
    <col min="1877" max="1890" width="6.1640625" bestFit="1" customWidth="1"/>
    <col min="1891" max="1891" width="5.1640625" bestFit="1" customWidth="1"/>
    <col min="1892" max="1919" width="6.1640625" bestFit="1" customWidth="1"/>
    <col min="1920" max="1920" width="5.1640625" bestFit="1" customWidth="1"/>
    <col min="1921" max="1925" width="6.1640625" bestFit="1" customWidth="1"/>
    <col min="1926" max="1926" width="5.1640625" bestFit="1" customWidth="1"/>
    <col min="1927" max="1937" width="6.1640625" bestFit="1" customWidth="1"/>
    <col min="1938" max="1938" width="5.1640625" bestFit="1" customWidth="1"/>
    <col min="1939" max="1941" width="6.1640625" bestFit="1" customWidth="1"/>
    <col min="1942" max="1942" width="4.1640625" bestFit="1" customWidth="1"/>
    <col min="1943" max="1943" width="6.1640625" bestFit="1" customWidth="1"/>
    <col min="1944" max="1944" width="5.1640625" bestFit="1" customWidth="1"/>
    <col min="1945" max="1947" width="6.1640625" bestFit="1" customWidth="1"/>
    <col min="1948" max="1948" width="5.1640625" bestFit="1" customWidth="1"/>
    <col min="1949" max="1951" width="6.1640625" bestFit="1" customWidth="1"/>
    <col min="1952" max="1952" width="5.1640625" bestFit="1" customWidth="1"/>
    <col min="1953" max="1960" width="6.1640625" bestFit="1" customWidth="1"/>
    <col min="1961" max="1961" width="5.1640625" bestFit="1" customWidth="1"/>
    <col min="1962" max="1968" width="6.1640625" bestFit="1" customWidth="1"/>
    <col min="1969" max="1969" width="5.1640625" bestFit="1" customWidth="1"/>
    <col min="1970" max="1975" width="6.1640625" bestFit="1" customWidth="1"/>
    <col min="1976" max="1976" width="4.1640625" bestFit="1" customWidth="1"/>
    <col min="1977" max="1997" width="6.1640625" bestFit="1" customWidth="1"/>
    <col min="1998" max="1998" width="5.1640625" bestFit="1" customWidth="1"/>
    <col min="1999" max="2000" width="6.1640625" bestFit="1" customWidth="1"/>
    <col min="2001" max="2001" width="5.1640625" bestFit="1" customWidth="1"/>
    <col min="2002" max="2006" width="6.1640625" bestFit="1" customWidth="1"/>
    <col min="2007" max="2007" width="5.1640625" bestFit="1" customWidth="1"/>
    <col min="2008" max="2011" width="6.1640625" bestFit="1" customWidth="1"/>
    <col min="2012" max="2012" width="4.1640625" bestFit="1" customWidth="1"/>
    <col min="2013" max="2019" width="6.1640625" bestFit="1" customWidth="1"/>
    <col min="2020" max="2020" width="5.1640625" bestFit="1" customWidth="1"/>
    <col min="2021" max="2039" width="6.1640625" bestFit="1" customWidth="1"/>
    <col min="2040" max="2040" width="5.1640625" bestFit="1" customWidth="1"/>
    <col min="2041" max="2042" width="6.1640625" bestFit="1" customWidth="1"/>
    <col min="2043" max="2043" width="4.1640625" bestFit="1" customWidth="1"/>
    <col min="2044" max="2056" width="6.1640625" bestFit="1" customWidth="1"/>
    <col min="2057" max="2057" width="5.1640625" bestFit="1" customWidth="1"/>
    <col min="2058" max="2088" width="6.1640625" bestFit="1" customWidth="1"/>
    <col min="2089" max="2089" width="5.1640625" bestFit="1" customWidth="1"/>
    <col min="2090" max="2104" width="6.1640625" bestFit="1" customWidth="1"/>
    <col min="2105" max="2105" width="5.1640625" bestFit="1" customWidth="1"/>
    <col min="2106" max="2111" width="6.1640625" bestFit="1" customWidth="1"/>
    <col min="2112" max="2112" width="5.1640625" bestFit="1" customWidth="1"/>
    <col min="2113" max="2125" width="6.1640625" bestFit="1" customWidth="1"/>
    <col min="2126" max="2126" width="5.1640625" bestFit="1" customWidth="1"/>
    <col min="2127" max="2130" width="6.1640625" bestFit="1" customWidth="1"/>
    <col min="2131" max="2131" width="5.1640625" bestFit="1" customWidth="1"/>
    <col min="2132" max="2136" width="6.1640625" bestFit="1" customWidth="1"/>
    <col min="2137" max="2137" width="5.1640625" bestFit="1" customWidth="1"/>
    <col min="2138" max="2159" width="6.1640625" bestFit="1" customWidth="1"/>
    <col min="2160" max="2160" width="5.1640625" bestFit="1" customWidth="1"/>
    <col min="2161" max="2165" width="6.1640625" bestFit="1" customWidth="1"/>
    <col min="2166" max="2166" width="5.1640625" bestFit="1" customWidth="1"/>
    <col min="2167" max="2183" width="6.1640625" bestFit="1" customWidth="1"/>
    <col min="2184" max="2184" width="5.1640625" bestFit="1" customWidth="1"/>
    <col min="2185" max="2194" width="6.1640625" bestFit="1" customWidth="1"/>
    <col min="2195" max="2195" width="5.1640625" bestFit="1" customWidth="1"/>
    <col min="2196" max="2200" width="6.1640625" bestFit="1" customWidth="1"/>
    <col min="2201" max="2201" width="5.1640625" bestFit="1" customWidth="1"/>
    <col min="2202" max="2214" width="6.1640625" bestFit="1" customWidth="1"/>
    <col min="2215" max="2215" width="5.1640625" bestFit="1" customWidth="1"/>
    <col min="2216" max="2228" width="6.1640625" bestFit="1" customWidth="1"/>
    <col min="2229" max="2229" width="5.1640625" bestFit="1" customWidth="1"/>
    <col min="2230" max="2234" width="6.1640625" bestFit="1" customWidth="1"/>
    <col min="2235" max="2235" width="4.1640625" bestFit="1" customWidth="1"/>
    <col min="2236" max="2238" width="6.1640625" bestFit="1" customWidth="1"/>
    <col min="2239" max="2239" width="5.1640625" bestFit="1" customWidth="1"/>
    <col min="2240" max="2244" width="6.1640625" bestFit="1" customWidth="1"/>
    <col min="2245" max="2245" width="5.1640625" bestFit="1" customWidth="1"/>
    <col min="2246" max="2255" width="6.1640625" bestFit="1" customWidth="1"/>
    <col min="2256" max="2256" width="5.1640625" bestFit="1" customWidth="1"/>
    <col min="2257" max="2258" width="6.1640625" bestFit="1" customWidth="1"/>
    <col min="2259" max="2259" width="5.1640625" bestFit="1" customWidth="1"/>
    <col min="2260" max="2271" width="6.1640625" bestFit="1" customWidth="1"/>
    <col min="2272" max="2272" width="5.1640625" bestFit="1" customWidth="1"/>
    <col min="2273" max="2274" width="6.1640625" bestFit="1" customWidth="1"/>
    <col min="2275" max="2275" width="5.1640625" bestFit="1" customWidth="1"/>
    <col min="2276" max="2281" width="6.1640625" bestFit="1" customWidth="1"/>
    <col min="2282" max="2282" width="5.1640625" bestFit="1" customWidth="1"/>
    <col min="2283" max="2301" width="6.1640625" bestFit="1" customWidth="1"/>
    <col min="2302" max="2302" width="5.1640625" bestFit="1" customWidth="1"/>
    <col min="2303" max="2313" width="6.1640625" bestFit="1" customWidth="1"/>
    <col min="2314" max="2314" width="5.1640625" bestFit="1" customWidth="1"/>
    <col min="2315" max="2317" width="6.1640625" bestFit="1" customWidth="1"/>
    <col min="2318" max="2318" width="5.1640625" bestFit="1" customWidth="1"/>
    <col min="2319" max="2322" width="6.1640625" bestFit="1" customWidth="1"/>
    <col min="2323" max="2323" width="4.1640625" bestFit="1" customWidth="1"/>
    <col min="2324" max="2325" width="6.1640625" bestFit="1" customWidth="1"/>
    <col min="2326" max="2326" width="5.1640625" bestFit="1" customWidth="1"/>
    <col min="2327" max="2354" width="6.1640625" bestFit="1" customWidth="1"/>
    <col min="2355" max="2355" width="5.1640625" bestFit="1" customWidth="1"/>
    <col min="2356" max="2366" width="6.1640625" bestFit="1" customWidth="1"/>
    <col min="2367" max="2367" width="5.1640625" bestFit="1" customWidth="1"/>
    <col min="2368" max="2380" width="6.1640625" bestFit="1" customWidth="1"/>
    <col min="2381" max="2381" width="5.1640625" bestFit="1" customWidth="1"/>
    <col min="2382" max="2383" width="6.1640625" bestFit="1" customWidth="1"/>
    <col min="2384" max="2384" width="5.1640625" bestFit="1" customWidth="1"/>
    <col min="2385" max="2396" width="6.1640625" bestFit="1" customWidth="1"/>
    <col min="2397" max="2397" width="5.1640625" bestFit="1" customWidth="1"/>
    <col min="2398" max="2416" width="6.1640625" bestFit="1" customWidth="1"/>
    <col min="2417" max="2417" width="5.1640625" bestFit="1" customWidth="1"/>
    <col min="2418" max="2420" width="6.1640625" bestFit="1" customWidth="1"/>
    <col min="2421" max="2421" width="5.1640625" bestFit="1" customWidth="1"/>
    <col min="2422" max="2423" width="6.1640625" bestFit="1" customWidth="1"/>
    <col min="2424" max="2424" width="5.1640625" bestFit="1" customWidth="1"/>
    <col min="2425" max="2425" width="6.1640625" bestFit="1" customWidth="1"/>
    <col min="2426" max="2426" width="5.1640625" bestFit="1" customWidth="1"/>
    <col min="2427" max="2435" width="6.1640625" bestFit="1" customWidth="1"/>
    <col min="2436" max="2436" width="5.1640625" bestFit="1" customWidth="1"/>
    <col min="2437" max="2464" width="6.1640625" bestFit="1" customWidth="1"/>
    <col min="2465" max="2465" width="5.1640625" bestFit="1" customWidth="1"/>
    <col min="2466" max="2477" width="6.1640625" bestFit="1" customWidth="1"/>
    <col min="2478" max="2478" width="4.1640625" bestFit="1" customWidth="1"/>
    <col min="2479" max="2488" width="6.1640625" bestFit="1" customWidth="1"/>
    <col min="2489" max="2489" width="5.1640625" bestFit="1" customWidth="1"/>
    <col min="2490" max="2502" width="6.1640625" bestFit="1" customWidth="1"/>
    <col min="2503" max="2503" width="5.1640625" bestFit="1" customWidth="1"/>
    <col min="2504" max="2514" width="6.1640625" bestFit="1" customWidth="1"/>
    <col min="2515" max="2515" width="5.1640625" bestFit="1" customWidth="1"/>
    <col min="2516" max="2529" width="6.1640625" bestFit="1" customWidth="1"/>
    <col min="2530" max="2530" width="5.1640625" bestFit="1" customWidth="1"/>
    <col min="2531" max="2533" width="6.1640625" bestFit="1" customWidth="1"/>
    <col min="2534" max="2534" width="5.1640625" bestFit="1" customWidth="1"/>
    <col min="2535" max="2539" width="6.1640625" bestFit="1" customWidth="1"/>
    <col min="2540" max="2540" width="5.1640625" bestFit="1" customWidth="1"/>
    <col min="2541" max="2546" width="6.1640625" bestFit="1" customWidth="1"/>
    <col min="2547" max="2547" width="5.1640625" bestFit="1" customWidth="1"/>
    <col min="2548" max="2551" width="6.1640625" bestFit="1" customWidth="1"/>
    <col min="2552" max="2552" width="5.1640625" bestFit="1" customWidth="1"/>
    <col min="2553" max="2565" width="6.1640625" bestFit="1" customWidth="1"/>
    <col min="2566" max="2566" width="5.1640625" bestFit="1" customWidth="1"/>
    <col min="2567" max="2568" width="6.1640625" bestFit="1" customWidth="1"/>
    <col min="2569" max="2569" width="5.1640625" bestFit="1" customWidth="1"/>
    <col min="2570" max="2574" width="6.1640625" bestFit="1" customWidth="1"/>
    <col min="2575" max="2575" width="5.1640625" bestFit="1" customWidth="1"/>
    <col min="2576" max="2589" width="6.1640625" bestFit="1" customWidth="1"/>
    <col min="2590" max="2590" width="5.1640625" bestFit="1" customWidth="1"/>
    <col min="2591" max="2612" width="6.1640625" bestFit="1" customWidth="1"/>
    <col min="2613" max="2613" width="5.1640625" bestFit="1" customWidth="1"/>
    <col min="2614" max="2615" width="6.1640625" bestFit="1" customWidth="1"/>
    <col min="2616" max="2616" width="5.1640625" bestFit="1" customWidth="1"/>
    <col min="2617" max="2621" width="6.1640625" bestFit="1" customWidth="1"/>
    <col min="2622" max="2622" width="5.1640625" bestFit="1" customWidth="1"/>
    <col min="2623" max="2649" width="6.1640625" bestFit="1" customWidth="1"/>
    <col min="2650" max="2650" width="3.1640625" bestFit="1" customWidth="1"/>
    <col min="2651" max="2679" width="7.1640625" bestFit="1" customWidth="1"/>
    <col min="2680" max="2680" width="6.1640625" bestFit="1" customWidth="1"/>
    <col min="2681" max="2688" width="7.1640625" bestFit="1" customWidth="1"/>
    <col min="2689" max="2689" width="6.1640625" bestFit="1" customWidth="1"/>
    <col min="2690" max="2708" width="7.1640625" bestFit="1" customWidth="1"/>
    <col min="2709" max="2709" width="6.1640625" bestFit="1" customWidth="1"/>
    <col min="2710" max="2711" width="7.1640625" bestFit="1" customWidth="1"/>
    <col min="2712" max="2712" width="6.1640625" bestFit="1" customWidth="1"/>
    <col min="2713" max="2713" width="7.1640625" bestFit="1" customWidth="1"/>
    <col min="2714" max="2714" width="5.1640625" bestFit="1" customWidth="1"/>
    <col min="2715" max="2715" width="7.1640625" bestFit="1" customWidth="1"/>
    <col min="2716" max="2716" width="6.1640625" bestFit="1" customWidth="1"/>
    <col min="2717" max="2717" width="7.1640625" bestFit="1" customWidth="1"/>
    <col min="2718" max="2718" width="6.1640625" bestFit="1" customWidth="1"/>
    <col min="2719" max="2754" width="7.1640625" bestFit="1" customWidth="1"/>
    <col min="2755" max="2755" width="6.1640625" bestFit="1" customWidth="1"/>
    <col min="2756" max="2770" width="7.1640625" bestFit="1" customWidth="1"/>
    <col min="2771" max="2771" width="6.1640625" bestFit="1" customWidth="1"/>
    <col min="2772" max="2776" width="7.1640625" bestFit="1" customWidth="1"/>
    <col min="2777" max="2777" width="6.1640625" bestFit="1" customWidth="1"/>
    <col min="2778" max="2781" width="7.1640625" bestFit="1" customWidth="1"/>
    <col min="2782" max="2782" width="6.1640625" bestFit="1" customWidth="1"/>
    <col min="2783" max="2784" width="7.1640625" bestFit="1" customWidth="1"/>
    <col min="2785" max="2785" width="6.1640625" bestFit="1" customWidth="1"/>
    <col min="2786" max="2791" width="7.1640625" bestFit="1" customWidth="1"/>
    <col min="2792" max="2793" width="6.1640625" bestFit="1" customWidth="1"/>
    <col min="2794" max="2795" width="7.1640625" bestFit="1" customWidth="1"/>
    <col min="2796" max="2796" width="6.1640625" bestFit="1" customWidth="1"/>
    <col min="2797" max="2814" width="7.1640625" bestFit="1" customWidth="1"/>
    <col min="2815" max="2816" width="6.1640625" bestFit="1" customWidth="1"/>
    <col min="2817" max="2828" width="7.1640625" bestFit="1" customWidth="1"/>
    <col min="2829" max="2829" width="6.1640625" bestFit="1" customWidth="1"/>
    <col min="2830" max="2831" width="7.1640625" bestFit="1" customWidth="1"/>
    <col min="2832" max="2832" width="6.1640625" bestFit="1" customWidth="1"/>
    <col min="2833" max="2835" width="7.1640625" bestFit="1" customWidth="1"/>
    <col min="2836" max="2836" width="6.1640625" bestFit="1" customWidth="1"/>
    <col min="2837" max="2843" width="7.1640625" bestFit="1" customWidth="1"/>
    <col min="2844" max="2844" width="3.1640625" bestFit="1" customWidth="1"/>
    <col min="2845" max="2848" width="7.1640625" bestFit="1" customWidth="1"/>
    <col min="2849" max="2849" width="6.1640625" bestFit="1" customWidth="1"/>
    <col min="2850" max="2862" width="7.1640625" bestFit="1" customWidth="1"/>
    <col min="2863" max="2863" width="6.1640625" bestFit="1" customWidth="1"/>
    <col min="2864" max="2897" width="7.1640625" bestFit="1" customWidth="1"/>
    <col min="2898" max="2898" width="6.1640625" bestFit="1" customWidth="1"/>
    <col min="2899" max="2899" width="7.1640625" bestFit="1" customWidth="1"/>
    <col min="2900" max="2900" width="6.1640625" bestFit="1" customWidth="1"/>
    <col min="2901" max="2933" width="7.1640625" bestFit="1" customWidth="1"/>
    <col min="2934" max="2934" width="6.1640625" bestFit="1" customWidth="1"/>
    <col min="2935" max="2937" width="7.1640625" bestFit="1" customWidth="1"/>
    <col min="2938" max="2938" width="6.1640625" bestFit="1" customWidth="1"/>
    <col min="2939" max="2949" width="7.1640625" bestFit="1" customWidth="1"/>
    <col min="2950" max="2950" width="6.1640625" bestFit="1" customWidth="1"/>
    <col min="2951" max="2953" width="7.1640625" bestFit="1" customWidth="1"/>
    <col min="2954" max="2954" width="6.1640625" bestFit="1" customWidth="1"/>
    <col min="2955" max="2955" width="5.1640625" bestFit="1" customWidth="1"/>
    <col min="2956" max="2959" width="7.1640625" bestFit="1" customWidth="1"/>
    <col min="2960" max="2960" width="6.1640625" bestFit="1" customWidth="1"/>
    <col min="2961" max="2963" width="7.1640625" bestFit="1" customWidth="1"/>
    <col min="2964" max="2964" width="6.1640625" bestFit="1" customWidth="1"/>
    <col min="2965" max="2999" width="7.1640625" bestFit="1" customWidth="1"/>
    <col min="3000" max="3000" width="6.1640625" bestFit="1" customWidth="1"/>
    <col min="3001" max="3004" width="7.1640625" bestFit="1" customWidth="1"/>
    <col min="3005" max="3005" width="6.1640625" bestFit="1" customWidth="1"/>
    <col min="3006" max="3006" width="7.1640625" bestFit="1" customWidth="1"/>
    <col min="3007" max="3007" width="6.1640625" bestFit="1" customWidth="1"/>
    <col min="3008" max="3021" width="7.1640625" bestFit="1" customWidth="1"/>
    <col min="3022" max="3022" width="6.1640625" bestFit="1" customWidth="1"/>
    <col min="3023" max="3030" width="7.1640625" bestFit="1" customWidth="1"/>
    <col min="3031" max="3031" width="5.1640625" bestFit="1" customWidth="1"/>
    <col min="3032" max="3036" width="7.1640625" bestFit="1" customWidth="1"/>
    <col min="3037" max="3037" width="6.1640625" bestFit="1" customWidth="1"/>
    <col min="3038" max="3060" width="7.1640625" bestFit="1" customWidth="1"/>
    <col min="3061" max="3061" width="6.1640625" bestFit="1" customWidth="1"/>
    <col min="3062" max="3077" width="7.1640625" bestFit="1" customWidth="1"/>
    <col min="3078" max="3078" width="6.1640625" bestFit="1" customWidth="1"/>
    <col min="3079" max="3082" width="7.1640625" bestFit="1" customWidth="1"/>
    <col min="3083" max="3083" width="6.1640625" bestFit="1" customWidth="1"/>
    <col min="3084" max="3085" width="7.1640625" bestFit="1" customWidth="1"/>
    <col min="3086" max="3086" width="6.1640625" bestFit="1" customWidth="1"/>
    <col min="3087" max="3101" width="7.1640625" bestFit="1" customWidth="1"/>
    <col min="3102" max="3102" width="6.1640625" bestFit="1" customWidth="1"/>
    <col min="3103" max="3103" width="7.1640625" bestFit="1" customWidth="1"/>
    <col min="3104" max="3104" width="6.1640625" bestFit="1" customWidth="1"/>
    <col min="3105" max="3109" width="7.1640625" bestFit="1" customWidth="1"/>
    <col min="3110" max="3110" width="6.1640625" bestFit="1" customWidth="1"/>
    <col min="3111" max="3135" width="7.1640625" bestFit="1" customWidth="1"/>
    <col min="3136" max="3136" width="6.1640625" bestFit="1" customWidth="1"/>
    <col min="3137" max="3139" width="7.1640625" bestFit="1" customWidth="1"/>
    <col min="3140" max="3140" width="6.1640625" bestFit="1" customWidth="1"/>
    <col min="3141" max="3146" width="7.1640625" bestFit="1" customWidth="1"/>
    <col min="3147" max="3147" width="6.1640625" bestFit="1" customWidth="1"/>
    <col min="3148" max="3149" width="7.1640625" bestFit="1" customWidth="1"/>
    <col min="3150" max="3150" width="6.1640625" bestFit="1" customWidth="1"/>
    <col min="3151" max="3154" width="7.1640625" bestFit="1" customWidth="1"/>
    <col min="3155" max="3155" width="5.1640625" bestFit="1" customWidth="1"/>
    <col min="3156" max="3162" width="7.1640625" bestFit="1" customWidth="1"/>
    <col min="3163" max="3163" width="6.1640625" bestFit="1" customWidth="1"/>
    <col min="3164" max="3166" width="7.1640625" bestFit="1" customWidth="1"/>
    <col min="3167" max="3167" width="6.1640625" bestFit="1" customWidth="1"/>
    <col min="3168" max="3168" width="7.1640625" bestFit="1" customWidth="1"/>
    <col min="3169" max="3169" width="6.1640625" bestFit="1" customWidth="1"/>
    <col min="3170" max="3176" width="7.1640625" bestFit="1" customWidth="1"/>
    <col min="3177" max="3177" width="6.1640625" bestFit="1" customWidth="1"/>
    <col min="3178" max="3184" width="7.1640625" bestFit="1" customWidth="1"/>
    <col min="3185" max="3185" width="6.1640625" bestFit="1" customWidth="1"/>
    <col min="3186" max="3186" width="7.1640625" bestFit="1" customWidth="1"/>
    <col min="3187" max="3187" width="6.1640625" bestFit="1" customWidth="1"/>
    <col min="3188" max="3189" width="7.1640625" bestFit="1" customWidth="1"/>
    <col min="3190" max="3190" width="6.1640625" bestFit="1" customWidth="1"/>
    <col min="3191" max="3193" width="7.1640625" bestFit="1" customWidth="1"/>
    <col min="3194" max="3194" width="6.1640625" bestFit="1" customWidth="1"/>
    <col min="3195" max="3198" width="7.1640625" bestFit="1" customWidth="1"/>
    <col min="3199" max="3199" width="5.1640625" bestFit="1" customWidth="1"/>
    <col min="3200" max="3201" width="7.1640625" bestFit="1" customWidth="1"/>
    <col min="3202" max="3202" width="6.1640625" bestFit="1" customWidth="1"/>
    <col min="3203" max="3205" width="7.1640625" bestFit="1" customWidth="1"/>
    <col min="3206" max="3206" width="6.1640625" bestFit="1" customWidth="1"/>
    <col min="3207" max="3220" width="7.1640625" bestFit="1" customWidth="1"/>
    <col min="3221" max="3221" width="6.1640625" bestFit="1" customWidth="1"/>
    <col min="3222" max="3227" width="7.1640625" bestFit="1" customWidth="1"/>
    <col min="3228" max="3228" width="6.1640625" bestFit="1" customWidth="1"/>
    <col min="3229" max="3235" width="7.1640625" bestFit="1" customWidth="1"/>
    <col min="3236" max="3236" width="6.1640625" bestFit="1" customWidth="1"/>
    <col min="3237" max="3247" width="7.1640625" bestFit="1" customWidth="1"/>
    <col min="3248" max="3248" width="6.1640625" bestFit="1" customWidth="1"/>
    <col min="3249" max="3267" width="7.1640625" bestFit="1" customWidth="1"/>
    <col min="3268" max="3268" width="6.1640625" bestFit="1" customWidth="1"/>
    <col min="3269" max="3273" width="7.1640625" bestFit="1" customWidth="1"/>
    <col min="3274" max="3274" width="6.1640625" bestFit="1" customWidth="1"/>
    <col min="3275" max="3286" width="7.1640625" bestFit="1" customWidth="1"/>
    <col min="3287" max="3287" width="6.1640625" bestFit="1" customWidth="1"/>
    <col min="3288" max="3290" width="7.1640625" bestFit="1" customWidth="1"/>
    <col min="3291" max="3291" width="6.1640625" bestFit="1" customWidth="1"/>
    <col min="3292" max="3304" width="7.1640625" bestFit="1" customWidth="1"/>
    <col min="3305" max="3305" width="6.1640625" bestFit="1" customWidth="1"/>
    <col min="3306" max="3308" width="7.1640625" bestFit="1" customWidth="1"/>
    <col min="3309" max="3309" width="6.1640625" bestFit="1" customWidth="1"/>
    <col min="3310" max="3311" width="7.1640625" bestFit="1" customWidth="1"/>
    <col min="3312" max="3312" width="6.1640625" bestFit="1" customWidth="1"/>
    <col min="3313" max="3369" width="7.1640625" bestFit="1" customWidth="1"/>
    <col min="3370" max="3370" width="6.1640625" bestFit="1" customWidth="1"/>
    <col min="3371" max="3388" width="7.1640625" bestFit="1" customWidth="1"/>
    <col min="3389" max="3389" width="5.1640625" bestFit="1" customWidth="1"/>
    <col min="3390" max="3393" width="7.1640625" bestFit="1" customWidth="1"/>
    <col min="3394" max="3394" width="6.1640625" bestFit="1" customWidth="1"/>
    <col min="3395" max="3395" width="7.1640625" bestFit="1" customWidth="1"/>
    <col min="3396" max="3396" width="6.1640625" bestFit="1" customWidth="1"/>
    <col min="3397" max="3402" width="7.1640625" bestFit="1" customWidth="1"/>
    <col min="3403" max="3403" width="6.1640625" bestFit="1" customWidth="1"/>
    <col min="3404" max="3407" width="7.1640625" bestFit="1" customWidth="1"/>
    <col min="3408" max="3408" width="6.1640625" bestFit="1" customWidth="1"/>
    <col min="3409" max="3418" width="7.1640625" bestFit="1" customWidth="1"/>
    <col min="3419" max="3419" width="6.1640625" bestFit="1" customWidth="1"/>
    <col min="3420" max="3429" width="7.1640625" bestFit="1" customWidth="1"/>
    <col min="3430" max="3432" width="6.1640625" bestFit="1" customWidth="1"/>
    <col min="3433" max="3463" width="7.1640625" bestFit="1" customWidth="1"/>
    <col min="3464" max="3464" width="6.1640625" bestFit="1" customWidth="1"/>
    <col min="3465" max="3473" width="7.1640625" bestFit="1" customWidth="1"/>
    <col min="3474" max="3474" width="6.1640625" bestFit="1" customWidth="1"/>
    <col min="3475" max="3480" width="7.1640625" bestFit="1" customWidth="1"/>
    <col min="3481" max="3481" width="6.1640625" bestFit="1" customWidth="1"/>
    <col min="3482" max="3483" width="7.1640625" bestFit="1" customWidth="1"/>
    <col min="3484" max="3484" width="6.1640625" bestFit="1" customWidth="1"/>
    <col min="3485" max="3489" width="7.1640625" bestFit="1" customWidth="1"/>
    <col min="3490" max="3490" width="6.1640625" bestFit="1" customWidth="1"/>
    <col min="3491" max="3493" width="7.1640625" bestFit="1" customWidth="1"/>
    <col min="3494" max="3494" width="6.1640625" bestFit="1" customWidth="1"/>
    <col min="3495" max="3514" width="7.1640625" bestFit="1" customWidth="1"/>
    <col min="3515" max="3515" width="6.1640625" bestFit="1" customWidth="1"/>
    <col min="3516" max="3518" width="7.1640625" bestFit="1" customWidth="1"/>
    <col min="3519" max="3519" width="6.1640625" bestFit="1" customWidth="1"/>
    <col min="3520" max="3540" width="7.1640625" bestFit="1" customWidth="1"/>
    <col min="3541" max="3541" width="6.1640625" bestFit="1" customWidth="1"/>
    <col min="3542" max="3558" width="7.1640625" bestFit="1" customWidth="1"/>
    <col min="3559" max="3559" width="6.1640625" bestFit="1" customWidth="1"/>
    <col min="3560" max="3564" width="7.1640625" bestFit="1" customWidth="1"/>
    <col min="3565" max="3565" width="6.1640625" bestFit="1" customWidth="1"/>
    <col min="3566" max="3566" width="7.1640625" bestFit="1" customWidth="1"/>
    <col min="3567" max="3567" width="6.1640625" bestFit="1" customWidth="1"/>
    <col min="3568" max="3613" width="7.1640625" bestFit="1" customWidth="1"/>
    <col min="3614" max="3614" width="6.1640625" bestFit="1" customWidth="1"/>
    <col min="3615" max="3621" width="7.1640625" bestFit="1" customWidth="1"/>
    <col min="3622" max="3622" width="6.1640625" bestFit="1" customWidth="1"/>
    <col min="3623" max="3631" width="7.1640625" bestFit="1" customWidth="1"/>
    <col min="3632" max="3632" width="6.1640625" bestFit="1" customWidth="1"/>
    <col min="3633" max="3647" width="7.1640625" bestFit="1" customWidth="1"/>
    <col min="3648" max="3648" width="6.1640625" bestFit="1" customWidth="1"/>
    <col min="3649" max="3649" width="7.1640625" bestFit="1" customWidth="1"/>
    <col min="3650" max="3650" width="3.1640625" bestFit="1" customWidth="1"/>
    <col min="3651" max="3666" width="7.1640625" bestFit="1" customWidth="1"/>
    <col min="3667" max="3667" width="6.1640625" bestFit="1" customWidth="1"/>
    <col min="3668" max="3686" width="7.1640625" bestFit="1" customWidth="1"/>
    <col min="3687" max="3687" width="6.1640625" bestFit="1" customWidth="1"/>
    <col min="3688" max="3690" width="7.1640625" bestFit="1" customWidth="1"/>
    <col min="3691" max="3691" width="6.1640625" bestFit="1" customWidth="1"/>
    <col min="3692" max="3702" width="7.1640625" bestFit="1" customWidth="1"/>
    <col min="3703" max="3703" width="6.1640625" bestFit="1" customWidth="1"/>
    <col min="3704" max="3710" width="7.1640625" bestFit="1" customWidth="1"/>
    <col min="3711" max="3711" width="6.1640625" bestFit="1" customWidth="1"/>
    <col min="3712" max="3725" width="7.1640625" bestFit="1" customWidth="1"/>
    <col min="3726" max="3727" width="6.1640625" bestFit="1" customWidth="1"/>
    <col min="3728" max="3733" width="7.1640625" bestFit="1" customWidth="1"/>
  </cols>
  <sheetData>
    <row r="1" spans="1:3" x14ac:dyDescent="0.2">
      <c r="A1" s="34" t="s">
        <v>7359</v>
      </c>
      <c r="B1" t="s">
        <v>7364</v>
      </c>
    </row>
    <row r="3" spans="1:3" x14ac:dyDescent="0.2">
      <c r="A3" s="34" t="s">
        <v>7365</v>
      </c>
      <c r="B3" t="s">
        <v>7367</v>
      </c>
      <c r="C3" t="s">
        <v>7369</v>
      </c>
    </row>
    <row r="4" spans="1:3" x14ac:dyDescent="0.2">
      <c r="A4" s="35" t="s">
        <v>836</v>
      </c>
      <c r="B4" s="36">
        <v>44</v>
      </c>
      <c r="C4" s="36">
        <v>610.77900000000011</v>
      </c>
    </row>
    <row r="5" spans="1:3" x14ac:dyDescent="0.2">
      <c r="A5" s="37" t="s">
        <v>1769</v>
      </c>
      <c r="B5" s="36">
        <v>1</v>
      </c>
      <c r="C5" s="36">
        <v>4.6349999999999998</v>
      </c>
    </row>
    <row r="6" spans="1:3" x14ac:dyDescent="0.2">
      <c r="A6" s="37" t="s">
        <v>7136</v>
      </c>
      <c r="B6" s="36">
        <v>1</v>
      </c>
      <c r="C6" s="36">
        <v>18.581</v>
      </c>
    </row>
    <row r="7" spans="1:3" x14ac:dyDescent="0.2">
      <c r="A7" s="37" t="s">
        <v>4427</v>
      </c>
      <c r="B7" s="36">
        <v>1</v>
      </c>
      <c r="C7" s="36">
        <v>6.57</v>
      </c>
    </row>
    <row r="8" spans="1:3" x14ac:dyDescent="0.2">
      <c r="A8" s="37" t="s">
        <v>7257</v>
      </c>
      <c r="B8" s="36">
        <v>1</v>
      </c>
      <c r="C8" s="36">
        <v>22.448</v>
      </c>
    </row>
    <row r="9" spans="1:3" x14ac:dyDescent="0.2">
      <c r="A9" s="37" t="s">
        <v>6872</v>
      </c>
      <c r="B9" s="36">
        <v>1</v>
      </c>
      <c r="C9" s="36">
        <v>14.537000000000001</v>
      </c>
    </row>
    <row r="10" spans="1:3" x14ac:dyDescent="0.2">
      <c r="A10" s="37" t="s">
        <v>6992</v>
      </c>
      <c r="B10" s="36">
        <v>1</v>
      </c>
      <c r="C10" s="36">
        <v>15.971</v>
      </c>
    </row>
    <row r="11" spans="1:3" x14ac:dyDescent="0.2">
      <c r="A11" s="37" t="s">
        <v>6600</v>
      </c>
      <c r="B11" s="36">
        <v>1</v>
      </c>
      <c r="C11" s="36">
        <v>12.545</v>
      </c>
    </row>
    <row r="12" spans="1:3" x14ac:dyDescent="0.2">
      <c r="A12" s="37" t="s">
        <v>835</v>
      </c>
      <c r="B12" s="36">
        <v>1</v>
      </c>
      <c r="C12" s="36">
        <v>4.2720000000000002</v>
      </c>
    </row>
    <row r="13" spans="1:3" x14ac:dyDescent="0.2">
      <c r="A13" s="37" t="s">
        <v>3080</v>
      </c>
      <c r="B13" s="36">
        <v>1</v>
      </c>
      <c r="C13" s="36">
        <v>5.3940000000000001</v>
      </c>
    </row>
    <row r="14" spans="1:3" x14ac:dyDescent="0.2">
      <c r="A14" s="37" t="s">
        <v>6150</v>
      </c>
      <c r="B14" s="36">
        <v>1</v>
      </c>
      <c r="C14" s="36">
        <v>10.303000000000001</v>
      </c>
    </row>
    <row r="15" spans="1:3" x14ac:dyDescent="0.2">
      <c r="A15" s="37" t="s">
        <v>6491</v>
      </c>
      <c r="B15" s="36">
        <v>1</v>
      </c>
      <c r="C15" s="36">
        <v>12.031000000000001</v>
      </c>
    </row>
    <row r="16" spans="1:3" x14ac:dyDescent="0.2">
      <c r="A16" s="37" t="s">
        <v>4713</v>
      </c>
      <c r="B16" s="36">
        <v>1</v>
      </c>
      <c r="C16" s="36">
        <v>6.9560000000000004</v>
      </c>
    </row>
    <row r="17" spans="1:3" x14ac:dyDescent="0.2">
      <c r="A17" s="37" t="s">
        <v>4442</v>
      </c>
      <c r="B17" s="36">
        <v>1</v>
      </c>
      <c r="C17" s="36">
        <v>6.5890000000000004</v>
      </c>
    </row>
    <row r="18" spans="1:3" x14ac:dyDescent="0.2">
      <c r="A18" s="37" t="s">
        <v>7239</v>
      </c>
      <c r="B18" s="36">
        <v>1</v>
      </c>
      <c r="C18" s="36">
        <v>21.431000000000001</v>
      </c>
    </row>
    <row r="19" spans="1:3" x14ac:dyDescent="0.2">
      <c r="A19" s="37" t="s">
        <v>7229</v>
      </c>
      <c r="B19" s="36">
        <v>1</v>
      </c>
      <c r="C19" s="36">
        <v>21.084</v>
      </c>
    </row>
    <row r="20" spans="1:3" x14ac:dyDescent="0.2">
      <c r="A20" s="37" t="s">
        <v>7286</v>
      </c>
      <c r="B20" s="36">
        <v>1</v>
      </c>
      <c r="C20" s="36">
        <v>23.82</v>
      </c>
    </row>
    <row r="21" spans="1:3" x14ac:dyDescent="0.2">
      <c r="A21" s="37" t="s">
        <v>7347</v>
      </c>
      <c r="B21" s="36">
        <v>1</v>
      </c>
      <c r="C21" s="36">
        <v>34.765999999999998</v>
      </c>
    </row>
    <row r="22" spans="1:3" x14ac:dyDescent="0.2">
      <c r="A22" s="37" t="s">
        <v>7151</v>
      </c>
      <c r="B22" s="36">
        <v>1</v>
      </c>
      <c r="C22" s="36">
        <v>18.837</v>
      </c>
    </row>
    <row r="23" spans="1:3" x14ac:dyDescent="0.2">
      <c r="A23" s="37" t="s">
        <v>5450</v>
      </c>
      <c r="B23" s="36">
        <v>1</v>
      </c>
      <c r="C23" s="36">
        <v>8.2799999999999994</v>
      </c>
    </row>
    <row r="24" spans="1:3" x14ac:dyDescent="0.2">
      <c r="A24" s="37" t="s">
        <v>3431</v>
      </c>
      <c r="B24" s="36">
        <v>1</v>
      </c>
      <c r="C24" s="36">
        <v>5.6020000000000003</v>
      </c>
    </row>
    <row r="25" spans="1:3" x14ac:dyDescent="0.2">
      <c r="A25" s="37" t="s">
        <v>7329</v>
      </c>
      <c r="B25" s="36">
        <v>1</v>
      </c>
      <c r="C25" s="36">
        <v>27.760999999999999</v>
      </c>
    </row>
    <row r="26" spans="1:3" x14ac:dyDescent="0.2">
      <c r="A26" s="37" t="s">
        <v>6823</v>
      </c>
      <c r="B26" s="36">
        <v>1</v>
      </c>
      <c r="C26" s="36">
        <v>14.151999999999999</v>
      </c>
    </row>
    <row r="27" spans="1:3" x14ac:dyDescent="0.2">
      <c r="A27" s="37" t="s">
        <v>3461</v>
      </c>
      <c r="B27" s="36">
        <v>1</v>
      </c>
      <c r="C27" s="36">
        <v>29.443000000000001</v>
      </c>
    </row>
    <row r="28" spans="1:3" x14ac:dyDescent="0.2">
      <c r="A28" s="37" t="s">
        <v>5279</v>
      </c>
      <c r="B28" s="36">
        <v>1</v>
      </c>
      <c r="C28" s="36">
        <v>7.907</v>
      </c>
    </row>
    <row r="29" spans="1:3" x14ac:dyDescent="0.2">
      <c r="A29" s="37" t="s">
        <v>6416</v>
      </c>
      <c r="B29" s="36">
        <v>1</v>
      </c>
      <c r="C29" s="36">
        <v>11.635999999999999</v>
      </c>
    </row>
    <row r="30" spans="1:3" x14ac:dyDescent="0.2">
      <c r="A30" s="37" t="s">
        <v>4564</v>
      </c>
      <c r="B30" s="36">
        <v>1</v>
      </c>
      <c r="C30" s="36">
        <v>6.7380000000000004</v>
      </c>
    </row>
    <row r="31" spans="1:3" x14ac:dyDescent="0.2">
      <c r="A31" s="37" t="s">
        <v>4532</v>
      </c>
      <c r="B31" s="36">
        <v>1</v>
      </c>
      <c r="C31" s="36">
        <v>11.151</v>
      </c>
    </row>
    <row r="32" spans="1:3" x14ac:dyDescent="0.2">
      <c r="A32" s="37" t="s">
        <v>7149</v>
      </c>
      <c r="B32" s="36">
        <v>1</v>
      </c>
      <c r="C32" s="36">
        <v>18.832999999999998</v>
      </c>
    </row>
    <row r="33" spans="1:3" x14ac:dyDescent="0.2">
      <c r="A33" s="37" t="s">
        <v>7171</v>
      </c>
      <c r="B33" s="36">
        <v>1</v>
      </c>
      <c r="C33" s="36">
        <v>19.364999999999998</v>
      </c>
    </row>
    <row r="34" spans="1:3" x14ac:dyDescent="0.2">
      <c r="A34" s="37" t="s">
        <v>5839</v>
      </c>
      <c r="B34" s="36">
        <v>1</v>
      </c>
      <c r="C34" s="36">
        <v>9.2780000000000005</v>
      </c>
    </row>
    <row r="35" spans="1:3" x14ac:dyDescent="0.2">
      <c r="A35" s="37" t="s">
        <v>2164</v>
      </c>
      <c r="B35" s="36">
        <v>1</v>
      </c>
      <c r="C35" s="36">
        <v>4.8979999999999997</v>
      </c>
    </row>
    <row r="36" spans="1:3" x14ac:dyDescent="0.2">
      <c r="A36" s="37" t="s">
        <v>5693</v>
      </c>
      <c r="B36" s="36">
        <v>1</v>
      </c>
      <c r="C36" s="36">
        <v>8.8079999999999998</v>
      </c>
    </row>
    <row r="37" spans="1:3" x14ac:dyDescent="0.2">
      <c r="A37" s="37" t="s">
        <v>1127</v>
      </c>
      <c r="B37" s="36">
        <v>1</v>
      </c>
      <c r="C37" s="36">
        <v>7.6120000000000001</v>
      </c>
    </row>
    <row r="38" spans="1:3" x14ac:dyDescent="0.2">
      <c r="A38" s="37" t="s">
        <v>7255</v>
      </c>
      <c r="B38" s="36">
        <v>1</v>
      </c>
      <c r="C38" s="36">
        <v>22.398</v>
      </c>
    </row>
    <row r="39" spans="1:3" x14ac:dyDescent="0.2">
      <c r="A39" s="37" t="s">
        <v>1123</v>
      </c>
      <c r="B39" s="36">
        <v>1</v>
      </c>
      <c r="C39" s="36">
        <v>4.375</v>
      </c>
    </row>
    <row r="40" spans="1:3" x14ac:dyDescent="0.2">
      <c r="A40" s="37" t="s">
        <v>1403</v>
      </c>
      <c r="B40" s="36">
        <v>1</v>
      </c>
      <c r="C40" s="36">
        <v>13.48</v>
      </c>
    </row>
    <row r="41" spans="1:3" x14ac:dyDescent="0.2">
      <c r="A41" s="37" t="s">
        <v>6799</v>
      </c>
      <c r="B41" s="36">
        <v>1</v>
      </c>
      <c r="C41" s="36">
        <v>13.968</v>
      </c>
    </row>
    <row r="42" spans="1:3" x14ac:dyDescent="0.2">
      <c r="A42" s="37" t="s">
        <v>6875</v>
      </c>
      <c r="B42" s="36">
        <v>1</v>
      </c>
      <c r="C42" s="36">
        <v>14.548</v>
      </c>
    </row>
    <row r="43" spans="1:3" x14ac:dyDescent="0.2">
      <c r="A43" s="37" t="s">
        <v>6377</v>
      </c>
      <c r="B43" s="36">
        <v>1</v>
      </c>
      <c r="C43" s="36">
        <v>11.337</v>
      </c>
    </row>
    <row r="44" spans="1:3" x14ac:dyDescent="0.2">
      <c r="A44" s="37" t="s">
        <v>7022</v>
      </c>
      <c r="B44" s="36">
        <v>1</v>
      </c>
      <c r="C44" s="36">
        <v>16.318999999999999</v>
      </c>
    </row>
    <row r="45" spans="1:3" x14ac:dyDescent="0.2">
      <c r="A45" s="37" t="s">
        <v>3994</v>
      </c>
      <c r="B45" s="36">
        <v>1</v>
      </c>
      <c r="C45" s="36">
        <v>10.244</v>
      </c>
    </row>
    <row r="46" spans="1:3" x14ac:dyDescent="0.2">
      <c r="A46" s="37" t="s">
        <v>6634</v>
      </c>
      <c r="B46" s="36">
        <v>1</v>
      </c>
      <c r="C46" s="36">
        <v>12.759</v>
      </c>
    </row>
    <row r="47" spans="1:3" x14ac:dyDescent="0.2">
      <c r="A47" s="37" t="s">
        <v>7069</v>
      </c>
      <c r="B47" s="36">
        <v>1</v>
      </c>
      <c r="C47" s="36">
        <v>17.238</v>
      </c>
    </row>
    <row r="48" spans="1:3" x14ac:dyDescent="0.2">
      <c r="A48" s="37" t="s">
        <v>7244</v>
      </c>
      <c r="B48" s="36">
        <v>1</v>
      </c>
      <c r="C48" s="36">
        <v>21.879000000000001</v>
      </c>
    </row>
    <row r="49" spans="1:3" x14ac:dyDescent="0.2">
      <c r="A49" s="35" t="s">
        <v>834</v>
      </c>
      <c r="B49" s="36">
        <v>49</v>
      </c>
      <c r="C49" s="36">
        <v>527.45000000000005</v>
      </c>
    </row>
    <row r="50" spans="1:3" x14ac:dyDescent="0.2">
      <c r="A50" s="37" t="s">
        <v>6100</v>
      </c>
      <c r="B50" s="36">
        <v>1</v>
      </c>
      <c r="C50" s="36">
        <v>10.103999999999999</v>
      </c>
    </row>
    <row r="51" spans="1:3" x14ac:dyDescent="0.2">
      <c r="A51" s="37" t="s">
        <v>6732</v>
      </c>
      <c r="B51" s="36">
        <v>1</v>
      </c>
      <c r="C51" s="36">
        <v>13.404</v>
      </c>
    </row>
    <row r="52" spans="1:3" x14ac:dyDescent="0.2">
      <c r="A52" s="37" t="s">
        <v>1851</v>
      </c>
      <c r="B52" s="36">
        <v>1</v>
      </c>
      <c r="C52" s="36">
        <v>5.2590000000000003</v>
      </c>
    </row>
    <row r="53" spans="1:3" x14ac:dyDescent="0.2">
      <c r="A53" s="37" t="s">
        <v>6452</v>
      </c>
      <c r="B53" s="36">
        <v>1</v>
      </c>
      <c r="C53" s="36">
        <v>11.827</v>
      </c>
    </row>
    <row r="54" spans="1:3" x14ac:dyDescent="0.2">
      <c r="A54" s="37" t="s">
        <v>4348</v>
      </c>
      <c r="B54" s="36">
        <v>1</v>
      </c>
      <c r="C54" s="36">
        <v>6.4859999999999998</v>
      </c>
    </row>
    <row r="55" spans="1:3" x14ac:dyDescent="0.2">
      <c r="A55" s="37" t="s">
        <v>3588</v>
      </c>
      <c r="B55" s="36">
        <v>1</v>
      </c>
      <c r="C55" s="36">
        <v>5.742</v>
      </c>
    </row>
    <row r="56" spans="1:3" x14ac:dyDescent="0.2">
      <c r="A56" s="37" t="s">
        <v>2014</v>
      </c>
      <c r="B56" s="36">
        <v>1</v>
      </c>
      <c r="C56" s="36">
        <v>4.7469999999999999</v>
      </c>
    </row>
    <row r="57" spans="1:3" x14ac:dyDescent="0.2">
      <c r="A57" s="37" t="s">
        <v>891</v>
      </c>
      <c r="B57" s="36">
        <v>1</v>
      </c>
      <c r="C57" s="36">
        <v>7.1760000000000002</v>
      </c>
    </row>
    <row r="58" spans="1:3" x14ac:dyDescent="0.2">
      <c r="A58" s="37" t="s">
        <v>6713</v>
      </c>
      <c r="B58" s="36">
        <v>1</v>
      </c>
      <c r="C58" s="36">
        <v>13.231</v>
      </c>
    </row>
    <row r="59" spans="1:3" x14ac:dyDescent="0.2">
      <c r="A59" s="37" t="s">
        <v>4311</v>
      </c>
      <c r="B59" s="36">
        <v>1</v>
      </c>
      <c r="C59" s="36">
        <v>6.4359999999999999</v>
      </c>
    </row>
    <row r="60" spans="1:3" x14ac:dyDescent="0.2">
      <c r="A60" s="37" t="s">
        <v>6466</v>
      </c>
      <c r="B60" s="36">
        <v>1</v>
      </c>
      <c r="C60" s="36">
        <v>11.944000000000001</v>
      </c>
    </row>
    <row r="61" spans="1:3" x14ac:dyDescent="0.2">
      <c r="A61" s="37" t="s">
        <v>6219</v>
      </c>
      <c r="B61" s="36">
        <v>1</v>
      </c>
      <c r="C61" s="36">
        <v>10.593</v>
      </c>
    </row>
    <row r="62" spans="1:3" x14ac:dyDescent="0.2">
      <c r="A62" s="37" t="s">
        <v>5683</v>
      </c>
      <c r="B62" s="36">
        <v>1</v>
      </c>
      <c r="C62" s="36">
        <v>10.244999999999999</v>
      </c>
    </row>
    <row r="63" spans="1:3" x14ac:dyDescent="0.2">
      <c r="A63" s="37" t="s">
        <v>2460</v>
      </c>
      <c r="B63" s="36">
        <v>1</v>
      </c>
      <c r="C63" s="36">
        <v>4.9779999999999998</v>
      </c>
    </row>
    <row r="64" spans="1:3" x14ac:dyDescent="0.2">
      <c r="A64" s="37" t="s">
        <v>5505</v>
      </c>
      <c r="B64" s="36">
        <v>1</v>
      </c>
      <c r="C64" s="36">
        <v>8.3670000000000009</v>
      </c>
    </row>
    <row r="65" spans="1:3" x14ac:dyDescent="0.2">
      <c r="A65" s="37" t="s">
        <v>6430</v>
      </c>
      <c r="B65" s="36">
        <v>1</v>
      </c>
      <c r="C65" s="36">
        <v>11.714</v>
      </c>
    </row>
    <row r="66" spans="1:3" x14ac:dyDescent="0.2">
      <c r="A66" s="37" t="s">
        <v>7098</v>
      </c>
      <c r="B66" s="36">
        <v>1</v>
      </c>
      <c r="C66" s="36">
        <v>17.789000000000001</v>
      </c>
    </row>
    <row r="67" spans="1:3" x14ac:dyDescent="0.2">
      <c r="A67" s="37" t="s">
        <v>1209</v>
      </c>
      <c r="B67" s="36">
        <v>1</v>
      </c>
      <c r="C67" s="36">
        <v>4.4039999999999999</v>
      </c>
    </row>
    <row r="68" spans="1:3" x14ac:dyDescent="0.2">
      <c r="A68" s="37" t="s">
        <v>3839</v>
      </c>
      <c r="B68" s="36">
        <v>1</v>
      </c>
      <c r="C68" s="36">
        <v>5.9470000000000001</v>
      </c>
    </row>
    <row r="69" spans="1:3" x14ac:dyDescent="0.2">
      <c r="A69" s="37" t="s">
        <v>4290</v>
      </c>
      <c r="B69" s="36">
        <v>1</v>
      </c>
      <c r="C69" s="36">
        <v>6.4180000000000001</v>
      </c>
    </row>
    <row r="70" spans="1:3" x14ac:dyDescent="0.2">
      <c r="A70" s="37" t="s">
        <v>4385</v>
      </c>
      <c r="B70" s="36">
        <v>1</v>
      </c>
      <c r="C70" s="36">
        <v>6.7119999999999997</v>
      </c>
    </row>
    <row r="71" spans="1:3" x14ac:dyDescent="0.2">
      <c r="A71" s="37" t="s">
        <v>7288</v>
      </c>
      <c r="B71" s="36">
        <v>1</v>
      </c>
      <c r="C71" s="36">
        <v>24.027000000000001</v>
      </c>
    </row>
    <row r="72" spans="1:3" x14ac:dyDescent="0.2">
      <c r="A72" s="37" t="s">
        <v>6379</v>
      </c>
      <c r="B72" s="36">
        <v>1</v>
      </c>
      <c r="C72" s="36">
        <v>11.348000000000001</v>
      </c>
    </row>
    <row r="73" spans="1:3" x14ac:dyDescent="0.2">
      <c r="A73" s="37" t="s">
        <v>6499</v>
      </c>
      <c r="B73" s="36">
        <v>1</v>
      </c>
      <c r="C73" s="36">
        <v>12.087</v>
      </c>
    </row>
    <row r="74" spans="1:3" x14ac:dyDescent="0.2">
      <c r="A74" s="37" t="s">
        <v>2083</v>
      </c>
      <c r="B74" s="36">
        <v>1</v>
      </c>
      <c r="C74" s="36">
        <v>4.7759999999999998</v>
      </c>
    </row>
    <row r="75" spans="1:3" x14ac:dyDescent="0.2">
      <c r="A75" s="37" t="s">
        <v>6760</v>
      </c>
      <c r="B75" s="36">
        <v>1</v>
      </c>
      <c r="C75" s="36">
        <v>13.586</v>
      </c>
    </row>
    <row r="76" spans="1:3" x14ac:dyDescent="0.2">
      <c r="A76" s="37" t="s">
        <v>1013</v>
      </c>
      <c r="B76" s="36">
        <v>1</v>
      </c>
      <c r="C76" s="36">
        <v>4.3319999999999999</v>
      </c>
    </row>
    <row r="77" spans="1:3" x14ac:dyDescent="0.2">
      <c r="A77" s="37" t="s">
        <v>6708</v>
      </c>
      <c r="B77" s="36">
        <v>1</v>
      </c>
      <c r="C77" s="36">
        <v>13.182</v>
      </c>
    </row>
    <row r="78" spans="1:3" x14ac:dyDescent="0.2">
      <c r="A78" s="37" t="s">
        <v>3326</v>
      </c>
      <c r="B78" s="36">
        <v>1</v>
      </c>
      <c r="C78" s="36">
        <v>21.992000000000001</v>
      </c>
    </row>
    <row r="79" spans="1:3" x14ac:dyDescent="0.2">
      <c r="A79" s="37" t="s">
        <v>6961</v>
      </c>
      <c r="B79" s="36">
        <v>1</v>
      </c>
      <c r="C79" s="36">
        <v>15.63</v>
      </c>
    </row>
    <row r="80" spans="1:3" x14ac:dyDescent="0.2">
      <c r="A80" s="37" t="s">
        <v>6647</v>
      </c>
      <c r="B80" s="36">
        <v>1</v>
      </c>
      <c r="C80" s="36">
        <v>12.814</v>
      </c>
    </row>
    <row r="81" spans="1:3" x14ac:dyDescent="0.2">
      <c r="A81" s="37" t="s">
        <v>5854</v>
      </c>
      <c r="B81" s="36">
        <v>1</v>
      </c>
      <c r="C81" s="36">
        <v>9.3089999999999993</v>
      </c>
    </row>
    <row r="82" spans="1:3" x14ac:dyDescent="0.2">
      <c r="A82" s="37" t="s">
        <v>3167</v>
      </c>
      <c r="B82" s="36">
        <v>1</v>
      </c>
      <c r="C82" s="36">
        <v>21.795000000000002</v>
      </c>
    </row>
    <row r="83" spans="1:3" x14ac:dyDescent="0.2">
      <c r="A83" s="37" t="s">
        <v>5658</v>
      </c>
      <c r="B83" s="36">
        <v>1</v>
      </c>
      <c r="C83" s="36">
        <v>8.7029999999999994</v>
      </c>
    </row>
    <row r="84" spans="1:3" x14ac:dyDescent="0.2">
      <c r="A84" s="37" t="s">
        <v>7123</v>
      </c>
      <c r="B84" s="36">
        <v>1</v>
      </c>
      <c r="C84" s="36">
        <v>18.398</v>
      </c>
    </row>
    <row r="85" spans="1:3" x14ac:dyDescent="0.2">
      <c r="A85" s="37" t="s">
        <v>3713</v>
      </c>
      <c r="B85" s="36">
        <v>1</v>
      </c>
      <c r="C85" s="36">
        <v>5.8280000000000003</v>
      </c>
    </row>
    <row r="86" spans="1:3" x14ac:dyDescent="0.2">
      <c r="A86" s="37" t="s">
        <v>6493</v>
      </c>
      <c r="B86" s="36">
        <v>1</v>
      </c>
      <c r="C86" s="36">
        <v>12.048</v>
      </c>
    </row>
    <row r="87" spans="1:3" x14ac:dyDescent="0.2">
      <c r="A87" s="37" t="s">
        <v>833</v>
      </c>
      <c r="B87" s="36">
        <v>1</v>
      </c>
      <c r="C87" s="36">
        <v>4.2709999999999999</v>
      </c>
    </row>
    <row r="88" spans="1:3" x14ac:dyDescent="0.2">
      <c r="A88" s="37" t="s">
        <v>6394</v>
      </c>
      <c r="B88" s="36">
        <v>1</v>
      </c>
      <c r="C88" s="36">
        <v>11.411</v>
      </c>
    </row>
    <row r="89" spans="1:3" x14ac:dyDescent="0.2">
      <c r="A89" s="37" t="s">
        <v>6198</v>
      </c>
      <c r="B89" s="36">
        <v>1</v>
      </c>
      <c r="C89" s="36">
        <v>10.515000000000001</v>
      </c>
    </row>
    <row r="90" spans="1:3" x14ac:dyDescent="0.2">
      <c r="A90" s="37" t="s">
        <v>6806</v>
      </c>
      <c r="B90" s="36">
        <v>1</v>
      </c>
      <c r="C90" s="36">
        <v>15.593</v>
      </c>
    </row>
    <row r="91" spans="1:3" x14ac:dyDescent="0.2">
      <c r="A91" s="37" t="s">
        <v>3311</v>
      </c>
      <c r="B91" s="36">
        <v>1</v>
      </c>
      <c r="C91" s="36">
        <v>5.53</v>
      </c>
    </row>
    <row r="92" spans="1:3" x14ac:dyDescent="0.2">
      <c r="A92" s="37" t="s">
        <v>6734</v>
      </c>
      <c r="B92" s="36">
        <v>1</v>
      </c>
      <c r="C92" s="36">
        <v>13.41</v>
      </c>
    </row>
    <row r="93" spans="1:3" x14ac:dyDescent="0.2">
      <c r="A93" s="37" t="s">
        <v>6210</v>
      </c>
      <c r="B93" s="36">
        <v>1</v>
      </c>
      <c r="C93" s="36">
        <v>10.568</v>
      </c>
    </row>
    <row r="94" spans="1:3" x14ac:dyDescent="0.2">
      <c r="A94" s="37" t="s">
        <v>7320</v>
      </c>
      <c r="B94" s="36">
        <v>1</v>
      </c>
      <c r="C94" s="36">
        <v>26.504000000000001</v>
      </c>
    </row>
    <row r="95" spans="1:3" x14ac:dyDescent="0.2">
      <c r="A95" s="37" t="s">
        <v>3061</v>
      </c>
      <c r="B95" s="36">
        <v>1</v>
      </c>
      <c r="C95" s="36">
        <v>5.3789999999999996</v>
      </c>
    </row>
    <row r="96" spans="1:3" x14ac:dyDescent="0.2">
      <c r="A96" s="37" t="s">
        <v>6862</v>
      </c>
      <c r="B96" s="36">
        <v>1</v>
      </c>
      <c r="C96" s="36">
        <v>14.472</v>
      </c>
    </row>
    <row r="97" spans="1:3" x14ac:dyDescent="0.2">
      <c r="A97" s="37" t="s">
        <v>4967</v>
      </c>
      <c r="B97" s="36">
        <v>1</v>
      </c>
      <c r="C97" s="36">
        <v>7.335</v>
      </c>
    </row>
    <row r="98" spans="1:3" x14ac:dyDescent="0.2">
      <c r="A98" s="37" t="s">
        <v>5792</v>
      </c>
      <c r="B98" s="36">
        <v>1</v>
      </c>
      <c r="C98" s="36">
        <v>9.0839999999999996</v>
      </c>
    </row>
    <row r="99" spans="1:3" x14ac:dyDescent="0.2">
      <c r="A99" s="35" t="s">
        <v>1711</v>
      </c>
      <c r="B99" s="36">
        <v>44</v>
      </c>
      <c r="C99" s="36">
        <v>486.93199999999996</v>
      </c>
    </row>
    <row r="100" spans="1:3" x14ac:dyDescent="0.2">
      <c r="A100" s="37" t="s">
        <v>6308</v>
      </c>
      <c r="B100" s="36">
        <v>1</v>
      </c>
      <c r="C100" s="36">
        <v>10.984</v>
      </c>
    </row>
    <row r="101" spans="1:3" x14ac:dyDescent="0.2">
      <c r="A101" s="37" t="s">
        <v>5427</v>
      </c>
      <c r="B101" s="36">
        <v>1</v>
      </c>
      <c r="C101" s="36">
        <v>8.218</v>
      </c>
    </row>
    <row r="102" spans="1:3" x14ac:dyDescent="0.2">
      <c r="A102" s="37" t="s">
        <v>6953</v>
      </c>
      <c r="B102" s="36">
        <v>1</v>
      </c>
      <c r="C102" s="36">
        <v>15.525</v>
      </c>
    </row>
    <row r="103" spans="1:3" x14ac:dyDescent="0.2">
      <c r="A103" s="37" t="s">
        <v>6972</v>
      </c>
      <c r="B103" s="36">
        <v>1</v>
      </c>
      <c r="C103" s="36">
        <v>15.701000000000001</v>
      </c>
    </row>
    <row r="104" spans="1:3" x14ac:dyDescent="0.2">
      <c r="A104" s="37" t="s">
        <v>5424</v>
      </c>
      <c r="B104" s="36">
        <v>1</v>
      </c>
      <c r="C104" s="36">
        <v>8.2070000000000007</v>
      </c>
    </row>
    <row r="105" spans="1:3" x14ac:dyDescent="0.2">
      <c r="A105" s="37" t="s">
        <v>4155</v>
      </c>
      <c r="B105" s="36">
        <v>1</v>
      </c>
      <c r="C105" s="36">
        <v>6.2839999999999998</v>
      </c>
    </row>
    <row r="106" spans="1:3" x14ac:dyDescent="0.2">
      <c r="A106" s="37" t="s">
        <v>3021</v>
      </c>
      <c r="B106" s="36">
        <v>1</v>
      </c>
      <c r="C106" s="36">
        <v>5.3449999999999998</v>
      </c>
    </row>
    <row r="107" spans="1:3" x14ac:dyDescent="0.2">
      <c r="A107" s="37" t="s">
        <v>7025</v>
      </c>
      <c r="B107" s="36">
        <v>1</v>
      </c>
      <c r="C107" s="36">
        <v>16.347000000000001</v>
      </c>
    </row>
    <row r="108" spans="1:3" x14ac:dyDescent="0.2">
      <c r="A108" s="37" t="s">
        <v>7313</v>
      </c>
      <c r="B108" s="36">
        <v>1</v>
      </c>
      <c r="C108" s="36">
        <v>26.097000000000001</v>
      </c>
    </row>
    <row r="109" spans="1:3" x14ac:dyDescent="0.2">
      <c r="A109" s="37" t="s">
        <v>4234</v>
      </c>
      <c r="B109" s="36">
        <v>1</v>
      </c>
      <c r="C109" s="36">
        <v>6.367</v>
      </c>
    </row>
    <row r="110" spans="1:3" x14ac:dyDescent="0.2">
      <c r="A110" s="37" t="s">
        <v>5144</v>
      </c>
      <c r="B110" s="36">
        <v>1</v>
      </c>
      <c r="C110" s="36">
        <v>7.6539999999999999</v>
      </c>
    </row>
    <row r="111" spans="1:3" x14ac:dyDescent="0.2">
      <c r="A111" s="37" t="s">
        <v>6882</v>
      </c>
      <c r="B111" s="36">
        <v>1</v>
      </c>
      <c r="C111" s="36">
        <v>14.678000000000001</v>
      </c>
    </row>
    <row r="112" spans="1:3" x14ac:dyDescent="0.2">
      <c r="A112" s="37" t="s">
        <v>5052</v>
      </c>
      <c r="B112" s="36">
        <v>1</v>
      </c>
      <c r="C112" s="36">
        <v>11.154</v>
      </c>
    </row>
    <row r="113" spans="1:3" x14ac:dyDescent="0.2">
      <c r="A113" s="37" t="s">
        <v>4519</v>
      </c>
      <c r="B113" s="36">
        <v>1</v>
      </c>
      <c r="C113" s="36">
        <v>6.6829999999999998</v>
      </c>
    </row>
    <row r="114" spans="1:3" x14ac:dyDescent="0.2">
      <c r="A114" s="37" t="s">
        <v>1297</v>
      </c>
      <c r="B114" s="36">
        <v>1</v>
      </c>
      <c r="C114" s="36">
        <v>16.149999999999999</v>
      </c>
    </row>
    <row r="115" spans="1:3" x14ac:dyDescent="0.2">
      <c r="A115" s="37" t="s">
        <v>4058</v>
      </c>
      <c r="B115" s="36">
        <v>1</v>
      </c>
      <c r="C115" s="36">
        <v>6.1660000000000004</v>
      </c>
    </row>
    <row r="116" spans="1:3" x14ac:dyDescent="0.2">
      <c r="A116" s="37" t="s">
        <v>6820</v>
      </c>
      <c r="B116" s="36">
        <v>1</v>
      </c>
      <c r="C116" s="36">
        <v>14.122999999999999</v>
      </c>
    </row>
    <row r="117" spans="1:3" x14ac:dyDescent="0.2">
      <c r="A117" s="37" t="s">
        <v>3961</v>
      </c>
      <c r="B117" s="36">
        <v>1</v>
      </c>
      <c r="C117" s="36">
        <v>6.0510000000000002</v>
      </c>
    </row>
    <row r="118" spans="1:3" x14ac:dyDescent="0.2">
      <c r="A118" s="37" t="s">
        <v>3704</v>
      </c>
      <c r="B118" s="36">
        <v>1</v>
      </c>
      <c r="C118" s="36">
        <v>18.448</v>
      </c>
    </row>
    <row r="119" spans="1:3" x14ac:dyDescent="0.2">
      <c r="A119" s="37" t="s">
        <v>7099</v>
      </c>
      <c r="B119" s="36">
        <v>1</v>
      </c>
      <c r="C119" s="36">
        <v>17.84</v>
      </c>
    </row>
    <row r="120" spans="1:3" x14ac:dyDescent="0.2">
      <c r="A120" s="37" t="s">
        <v>4530</v>
      </c>
      <c r="B120" s="36">
        <v>1</v>
      </c>
      <c r="C120" s="36">
        <v>6.694</v>
      </c>
    </row>
    <row r="121" spans="1:3" x14ac:dyDescent="0.2">
      <c r="A121" s="37" t="s">
        <v>5423</v>
      </c>
      <c r="B121" s="36">
        <v>1</v>
      </c>
      <c r="C121" s="36">
        <v>8.2029999999999994</v>
      </c>
    </row>
    <row r="122" spans="1:3" x14ac:dyDescent="0.2">
      <c r="A122" s="37" t="s">
        <v>1710</v>
      </c>
      <c r="B122" s="36">
        <v>1</v>
      </c>
      <c r="C122" s="36">
        <v>4.609</v>
      </c>
    </row>
    <row r="123" spans="1:3" x14ac:dyDescent="0.2">
      <c r="A123" s="37" t="s">
        <v>6880</v>
      </c>
      <c r="B123" s="36">
        <v>1</v>
      </c>
      <c r="C123" s="36">
        <v>14.622999999999999</v>
      </c>
    </row>
    <row r="124" spans="1:3" x14ac:dyDescent="0.2">
      <c r="A124" s="37" t="s">
        <v>7305</v>
      </c>
      <c r="B124" s="36">
        <v>1</v>
      </c>
      <c r="C124" s="36">
        <v>25.254000000000001</v>
      </c>
    </row>
    <row r="125" spans="1:3" x14ac:dyDescent="0.2">
      <c r="A125" s="37" t="s">
        <v>7287</v>
      </c>
      <c r="B125" s="36">
        <v>1</v>
      </c>
      <c r="C125" s="36">
        <v>23.827000000000002</v>
      </c>
    </row>
    <row r="126" spans="1:3" x14ac:dyDescent="0.2">
      <c r="A126" s="37" t="s">
        <v>2435</v>
      </c>
      <c r="B126" s="36">
        <v>1</v>
      </c>
      <c r="C126" s="36">
        <v>4.9630000000000001</v>
      </c>
    </row>
    <row r="127" spans="1:3" x14ac:dyDescent="0.2">
      <c r="A127" s="37" t="s">
        <v>5033</v>
      </c>
      <c r="B127" s="36">
        <v>1</v>
      </c>
      <c r="C127" s="36">
        <v>7.4470000000000001</v>
      </c>
    </row>
    <row r="128" spans="1:3" x14ac:dyDescent="0.2">
      <c r="A128" s="37" t="s">
        <v>5485</v>
      </c>
      <c r="B128" s="36">
        <v>1</v>
      </c>
      <c r="C128" s="36">
        <v>8.3279999999999994</v>
      </c>
    </row>
    <row r="129" spans="1:3" x14ac:dyDescent="0.2">
      <c r="A129" s="37" t="s">
        <v>6462</v>
      </c>
      <c r="B129" s="36">
        <v>1</v>
      </c>
      <c r="C129" s="36">
        <v>11.907</v>
      </c>
    </row>
    <row r="130" spans="1:3" x14ac:dyDescent="0.2">
      <c r="A130" s="37" t="s">
        <v>5323</v>
      </c>
      <c r="B130" s="36">
        <v>1</v>
      </c>
      <c r="C130" s="36">
        <v>7.9980000000000002</v>
      </c>
    </row>
    <row r="131" spans="1:3" x14ac:dyDescent="0.2">
      <c r="A131" s="37" t="s">
        <v>6967</v>
      </c>
      <c r="B131" s="36">
        <v>1</v>
      </c>
      <c r="C131" s="36">
        <v>15.670999999999999</v>
      </c>
    </row>
    <row r="132" spans="1:3" x14ac:dyDescent="0.2">
      <c r="A132" s="37" t="s">
        <v>4115</v>
      </c>
      <c r="B132" s="36">
        <v>1</v>
      </c>
      <c r="C132" s="36">
        <v>6.2279999999999998</v>
      </c>
    </row>
    <row r="133" spans="1:3" x14ac:dyDescent="0.2">
      <c r="A133" s="37" t="s">
        <v>3493</v>
      </c>
      <c r="B133" s="36">
        <v>1</v>
      </c>
      <c r="C133" s="36">
        <v>5.6559999999999997</v>
      </c>
    </row>
    <row r="134" spans="1:3" x14ac:dyDescent="0.2">
      <c r="A134" s="37" t="s">
        <v>6104</v>
      </c>
      <c r="B134" s="36">
        <v>1</v>
      </c>
      <c r="C134" s="36">
        <v>10.119999999999999</v>
      </c>
    </row>
    <row r="135" spans="1:3" x14ac:dyDescent="0.2">
      <c r="A135" s="37" t="s">
        <v>2553</v>
      </c>
      <c r="B135" s="36">
        <v>1</v>
      </c>
      <c r="C135" s="36">
        <v>11.175000000000001</v>
      </c>
    </row>
    <row r="136" spans="1:3" x14ac:dyDescent="0.2">
      <c r="A136" s="37" t="s">
        <v>1962</v>
      </c>
      <c r="B136" s="36">
        <v>1</v>
      </c>
      <c r="C136" s="36">
        <v>15.784000000000001</v>
      </c>
    </row>
    <row r="137" spans="1:3" x14ac:dyDescent="0.2">
      <c r="A137" s="37" t="s">
        <v>7125</v>
      </c>
      <c r="B137" s="36">
        <v>1</v>
      </c>
      <c r="C137" s="36">
        <v>18.422999999999998</v>
      </c>
    </row>
    <row r="138" spans="1:3" x14ac:dyDescent="0.2">
      <c r="A138" s="37" t="s">
        <v>1988</v>
      </c>
      <c r="B138" s="36">
        <v>1</v>
      </c>
      <c r="C138" s="36">
        <v>4.7329999999999997</v>
      </c>
    </row>
    <row r="139" spans="1:3" x14ac:dyDescent="0.2">
      <c r="A139" s="37" t="s">
        <v>4268</v>
      </c>
      <c r="B139" s="36">
        <v>1</v>
      </c>
      <c r="C139" s="36">
        <v>6.3929999999999998</v>
      </c>
    </row>
    <row r="140" spans="1:3" x14ac:dyDescent="0.2">
      <c r="A140" s="37" t="s">
        <v>2881</v>
      </c>
      <c r="B140" s="36">
        <v>1</v>
      </c>
      <c r="C140" s="36">
        <v>5.2619999999999996</v>
      </c>
    </row>
    <row r="141" spans="1:3" x14ac:dyDescent="0.2">
      <c r="A141" s="37" t="s">
        <v>5610</v>
      </c>
      <c r="B141" s="36">
        <v>1</v>
      </c>
      <c r="C141" s="36">
        <v>8.6050000000000004</v>
      </c>
    </row>
    <row r="142" spans="1:3" x14ac:dyDescent="0.2">
      <c r="A142" s="37" t="s">
        <v>1928</v>
      </c>
      <c r="B142" s="36">
        <v>1</v>
      </c>
      <c r="C142" s="36">
        <v>4.7</v>
      </c>
    </row>
    <row r="143" spans="1:3" x14ac:dyDescent="0.2">
      <c r="A143" s="37" t="s">
        <v>6554</v>
      </c>
      <c r="B143" s="36">
        <v>1</v>
      </c>
      <c r="C143" s="36">
        <v>12.307</v>
      </c>
    </row>
    <row r="144" spans="1:3" x14ac:dyDescent="0.2">
      <c r="A144" s="35" t="s">
        <v>828</v>
      </c>
      <c r="B144" s="36">
        <v>30</v>
      </c>
      <c r="C144" s="36">
        <v>294.69100000000003</v>
      </c>
    </row>
    <row r="145" spans="1:3" x14ac:dyDescent="0.2">
      <c r="A145" s="37" t="s">
        <v>6393</v>
      </c>
      <c r="B145" s="36">
        <v>1</v>
      </c>
      <c r="C145" s="36">
        <v>11.411</v>
      </c>
    </row>
    <row r="146" spans="1:3" x14ac:dyDescent="0.2">
      <c r="A146" s="37" t="s">
        <v>7201</v>
      </c>
      <c r="B146" s="36">
        <v>1</v>
      </c>
      <c r="C146" s="36">
        <v>20.326000000000001</v>
      </c>
    </row>
    <row r="147" spans="1:3" x14ac:dyDescent="0.2">
      <c r="A147" s="37" t="s">
        <v>6140</v>
      </c>
      <c r="B147" s="36">
        <v>1</v>
      </c>
      <c r="C147" s="36">
        <v>10.28</v>
      </c>
    </row>
    <row r="148" spans="1:3" x14ac:dyDescent="0.2">
      <c r="A148" s="37" t="s">
        <v>7330</v>
      </c>
      <c r="B148" s="36">
        <v>1</v>
      </c>
      <c r="C148" s="36">
        <v>27.863</v>
      </c>
    </row>
    <row r="149" spans="1:3" x14ac:dyDescent="0.2">
      <c r="A149" s="37" t="s">
        <v>7218</v>
      </c>
      <c r="B149" s="36">
        <v>1</v>
      </c>
      <c r="C149" s="36">
        <v>20.863</v>
      </c>
    </row>
    <row r="150" spans="1:3" x14ac:dyDescent="0.2">
      <c r="A150" s="37" t="s">
        <v>6139</v>
      </c>
      <c r="B150" s="36">
        <v>1</v>
      </c>
      <c r="C150" s="36">
        <v>10.259</v>
      </c>
    </row>
    <row r="151" spans="1:3" x14ac:dyDescent="0.2">
      <c r="A151" s="37" t="s">
        <v>5866</v>
      </c>
      <c r="B151" s="36">
        <v>1</v>
      </c>
      <c r="C151" s="36">
        <v>9.35</v>
      </c>
    </row>
    <row r="152" spans="1:3" x14ac:dyDescent="0.2">
      <c r="A152" s="37" t="s">
        <v>6921</v>
      </c>
      <c r="B152" s="36">
        <v>1</v>
      </c>
      <c r="C152" s="36">
        <v>15.097</v>
      </c>
    </row>
    <row r="153" spans="1:3" x14ac:dyDescent="0.2">
      <c r="A153" s="37" t="s">
        <v>5985</v>
      </c>
      <c r="B153" s="36">
        <v>1</v>
      </c>
      <c r="C153" s="36">
        <v>9.6869999999999994</v>
      </c>
    </row>
    <row r="154" spans="1:3" x14ac:dyDescent="0.2">
      <c r="A154" s="37" t="s">
        <v>1966</v>
      </c>
      <c r="B154" s="36">
        <v>1</v>
      </c>
      <c r="C154" s="36">
        <v>4.72</v>
      </c>
    </row>
    <row r="155" spans="1:3" x14ac:dyDescent="0.2">
      <c r="A155" s="37" t="s">
        <v>2563</v>
      </c>
      <c r="B155" s="36">
        <v>1</v>
      </c>
      <c r="C155" s="36">
        <v>5.0629999999999997</v>
      </c>
    </row>
    <row r="156" spans="1:3" x14ac:dyDescent="0.2">
      <c r="A156" s="37" t="s">
        <v>4896</v>
      </c>
      <c r="B156" s="36">
        <v>1</v>
      </c>
      <c r="C156" s="36">
        <v>7.2370000000000001</v>
      </c>
    </row>
    <row r="157" spans="1:3" x14ac:dyDescent="0.2">
      <c r="A157" s="37" t="s">
        <v>3232</v>
      </c>
      <c r="B157" s="36">
        <v>1</v>
      </c>
      <c r="C157" s="36">
        <v>5.4889999999999999</v>
      </c>
    </row>
    <row r="158" spans="1:3" x14ac:dyDescent="0.2">
      <c r="A158" s="37" t="s">
        <v>1107</v>
      </c>
      <c r="B158" s="36">
        <v>1</v>
      </c>
      <c r="C158" s="36">
        <v>4.37</v>
      </c>
    </row>
    <row r="159" spans="1:3" x14ac:dyDescent="0.2">
      <c r="A159" s="37" t="s">
        <v>5493</v>
      </c>
      <c r="B159" s="36">
        <v>1</v>
      </c>
      <c r="C159" s="36">
        <v>8.3490000000000002</v>
      </c>
    </row>
    <row r="160" spans="1:3" x14ac:dyDescent="0.2">
      <c r="A160" s="37" t="s">
        <v>2795</v>
      </c>
      <c r="B160" s="36">
        <v>1</v>
      </c>
      <c r="C160" s="36">
        <v>5.2119999999999997</v>
      </c>
    </row>
    <row r="161" spans="1:3" x14ac:dyDescent="0.2">
      <c r="A161" s="37" t="s">
        <v>4331</v>
      </c>
      <c r="B161" s="36">
        <v>1</v>
      </c>
      <c r="C161" s="36">
        <v>6.4649999999999999</v>
      </c>
    </row>
    <row r="162" spans="1:3" x14ac:dyDescent="0.2">
      <c r="A162" s="37" t="s">
        <v>888</v>
      </c>
      <c r="B162" s="36">
        <v>1</v>
      </c>
      <c r="C162" s="36">
        <v>4.29</v>
      </c>
    </row>
    <row r="163" spans="1:3" x14ac:dyDescent="0.2">
      <c r="A163" s="37" t="s">
        <v>6360</v>
      </c>
      <c r="B163" s="36">
        <v>1</v>
      </c>
      <c r="C163" s="36">
        <v>11.263999999999999</v>
      </c>
    </row>
    <row r="164" spans="1:3" x14ac:dyDescent="0.2">
      <c r="A164" s="37" t="s">
        <v>5452</v>
      </c>
      <c r="B164" s="36">
        <v>1</v>
      </c>
      <c r="C164" s="36">
        <v>8.282</v>
      </c>
    </row>
    <row r="165" spans="1:3" x14ac:dyDescent="0.2">
      <c r="A165" s="37" t="s">
        <v>4648</v>
      </c>
      <c r="B165" s="36">
        <v>1</v>
      </c>
      <c r="C165" s="36">
        <v>6.8520000000000003</v>
      </c>
    </row>
    <row r="166" spans="1:3" x14ac:dyDescent="0.2">
      <c r="A166" s="37" t="s">
        <v>1080</v>
      </c>
      <c r="B166" s="36">
        <v>1</v>
      </c>
      <c r="C166" s="36">
        <v>4.3579999999999997</v>
      </c>
    </row>
    <row r="167" spans="1:3" x14ac:dyDescent="0.2">
      <c r="A167" s="37" t="s">
        <v>5946</v>
      </c>
      <c r="B167" s="36">
        <v>1</v>
      </c>
      <c r="C167" s="36">
        <v>9.5760000000000005</v>
      </c>
    </row>
    <row r="168" spans="1:3" x14ac:dyDescent="0.2">
      <c r="A168" s="37" t="s">
        <v>5847</v>
      </c>
      <c r="B168" s="36">
        <v>1</v>
      </c>
      <c r="C168" s="36">
        <v>9.2940000000000005</v>
      </c>
    </row>
    <row r="169" spans="1:3" x14ac:dyDescent="0.2">
      <c r="A169" s="37" t="s">
        <v>6785</v>
      </c>
      <c r="B169" s="36">
        <v>1</v>
      </c>
      <c r="C169" s="36">
        <v>13.843999999999999</v>
      </c>
    </row>
    <row r="170" spans="1:3" x14ac:dyDescent="0.2">
      <c r="A170" s="37" t="s">
        <v>4750</v>
      </c>
      <c r="B170" s="36">
        <v>1</v>
      </c>
      <c r="C170" s="36">
        <v>7.0049999999999999</v>
      </c>
    </row>
    <row r="171" spans="1:3" x14ac:dyDescent="0.2">
      <c r="A171" s="37" t="s">
        <v>827</v>
      </c>
      <c r="B171" s="36">
        <v>1</v>
      </c>
      <c r="C171" s="36">
        <v>4.2709999999999999</v>
      </c>
    </row>
    <row r="172" spans="1:3" x14ac:dyDescent="0.2">
      <c r="A172" s="37" t="s">
        <v>4282</v>
      </c>
      <c r="B172" s="36">
        <v>1</v>
      </c>
      <c r="C172" s="36">
        <v>6.4080000000000004</v>
      </c>
    </row>
    <row r="173" spans="1:3" x14ac:dyDescent="0.2">
      <c r="A173" s="37" t="s">
        <v>7114</v>
      </c>
      <c r="B173" s="36">
        <v>1</v>
      </c>
      <c r="C173" s="36">
        <v>18.187000000000001</v>
      </c>
    </row>
    <row r="174" spans="1:3" x14ac:dyDescent="0.2">
      <c r="A174" s="37" t="s">
        <v>5775</v>
      </c>
      <c r="B174" s="36">
        <v>1</v>
      </c>
      <c r="C174" s="36">
        <v>9.0190000000000001</v>
      </c>
    </row>
    <row r="175" spans="1:3" x14ac:dyDescent="0.2">
      <c r="A175" s="35" t="s">
        <v>519</v>
      </c>
      <c r="B175" s="36">
        <v>31</v>
      </c>
      <c r="C175" s="36">
        <v>293.32600000000002</v>
      </c>
    </row>
    <row r="176" spans="1:3" x14ac:dyDescent="0.2">
      <c r="A176" s="37" t="s">
        <v>7342</v>
      </c>
      <c r="B176" s="36">
        <v>1</v>
      </c>
      <c r="C176" s="36">
        <v>31.053999999999998</v>
      </c>
    </row>
    <row r="177" spans="1:3" x14ac:dyDescent="0.2">
      <c r="A177" s="37" t="s">
        <v>6353</v>
      </c>
      <c r="B177" s="36">
        <v>1</v>
      </c>
      <c r="C177" s="36">
        <v>11.225</v>
      </c>
    </row>
    <row r="178" spans="1:3" x14ac:dyDescent="0.2">
      <c r="A178" s="37" t="s">
        <v>7297</v>
      </c>
      <c r="B178" s="36">
        <v>1</v>
      </c>
      <c r="C178" s="36">
        <v>24.602</v>
      </c>
    </row>
    <row r="179" spans="1:3" x14ac:dyDescent="0.2">
      <c r="A179" s="37" t="s">
        <v>3505</v>
      </c>
      <c r="B179" s="36">
        <v>1</v>
      </c>
      <c r="C179" s="36">
        <v>5.6680000000000001</v>
      </c>
    </row>
    <row r="180" spans="1:3" x14ac:dyDescent="0.2">
      <c r="A180" s="37" t="s">
        <v>2794</v>
      </c>
      <c r="B180" s="36">
        <v>1</v>
      </c>
      <c r="C180" s="36">
        <v>5.2119999999999997</v>
      </c>
    </row>
    <row r="181" spans="1:3" x14ac:dyDescent="0.2">
      <c r="A181" s="37" t="s">
        <v>6894</v>
      </c>
      <c r="B181" s="36">
        <v>1</v>
      </c>
      <c r="C181" s="36">
        <v>14.81</v>
      </c>
    </row>
    <row r="182" spans="1:3" x14ac:dyDescent="0.2">
      <c r="A182" s="37" t="s">
        <v>5447</v>
      </c>
      <c r="B182" s="36">
        <v>1</v>
      </c>
      <c r="C182" s="36">
        <v>8.2720000000000002</v>
      </c>
    </row>
    <row r="183" spans="1:3" x14ac:dyDescent="0.2">
      <c r="A183" s="37" t="s">
        <v>661</v>
      </c>
      <c r="B183" s="36">
        <v>1</v>
      </c>
      <c r="C183" s="36">
        <v>4.2149999999999999</v>
      </c>
    </row>
    <row r="184" spans="1:3" x14ac:dyDescent="0.2">
      <c r="A184" s="37" t="s">
        <v>6530</v>
      </c>
      <c r="B184" s="36">
        <v>1</v>
      </c>
      <c r="C184" s="36">
        <v>12.215</v>
      </c>
    </row>
    <row r="185" spans="1:3" x14ac:dyDescent="0.2">
      <c r="A185" s="37" t="s">
        <v>710</v>
      </c>
      <c r="B185" s="36">
        <v>1</v>
      </c>
      <c r="C185" s="36">
        <v>4.2350000000000003</v>
      </c>
    </row>
    <row r="186" spans="1:3" x14ac:dyDescent="0.2">
      <c r="A186" s="37" t="s">
        <v>2343</v>
      </c>
      <c r="B186" s="36">
        <v>1</v>
      </c>
      <c r="C186" s="36">
        <v>4.915</v>
      </c>
    </row>
    <row r="187" spans="1:3" x14ac:dyDescent="0.2">
      <c r="A187" s="37" t="s">
        <v>2579</v>
      </c>
      <c r="B187" s="36">
        <v>1</v>
      </c>
      <c r="C187" s="36">
        <v>5.077</v>
      </c>
    </row>
    <row r="188" spans="1:3" x14ac:dyDescent="0.2">
      <c r="A188" s="37" t="s">
        <v>7145</v>
      </c>
      <c r="B188" s="36">
        <v>1</v>
      </c>
      <c r="C188" s="36">
        <v>18.788</v>
      </c>
    </row>
    <row r="189" spans="1:3" x14ac:dyDescent="0.2">
      <c r="A189" s="37" t="s">
        <v>1700</v>
      </c>
      <c r="B189" s="36">
        <v>1</v>
      </c>
      <c r="C189" s="36">
        <v>4.6050000000000004</v>
      </c>
    </row>
    <row r="190" spans="1:3" x14ac:dyDescent="0.2">
      <c r="A190" s="37" t="s">
        <v>1200</v>
      </c>
      <c r="B190" s="36">
        <v>1</v>
      </c>
      <c r="C190" s="36">
        <v>4.4000000000000004</v>
      </c>
    </row>
    <row r="191" spans="1:3" x14ac:dyDescent="0.2">
      <c r="A191" s="37" t="s">
        <v>7051</v>
      </c>
      <c r="B191" s="36">
        <v>1</v>
      </c>
      <c r="C191" s="36">
        <v>16.861999999999998</v>
      </c>
    </row>
    <row r="192" spans="1:3" x14ac:dyDescent="0.2">
      <c r="A192" s="37" t="s">
        <v>5522</v>
      </c>
      <c r="B192" s="36">
        <v>1</v>
      </c>
      <c r="C192" s="36">
        <v>8.4</v>
      </c>
    </row>
    <row r="193" spans="1:3" x14ac:dyDescent="0.2">
      <c r="A193" s="37" t="s">
        <v>1238</v>
      </c>
      <c r="B193" s="36">
        <v>1</v>
      </c>
      <c r="C193" s="36">
        <v>4.4210000000000003</v>
      </c>
    </row>
    <row r="194" spans="1:3" x14ac:dyDescent="0.2">
      <c r="A194" s="37" t="s">
        <v>2428</v>
      </c>
      <c r="B194" s="36">
        <v>1</v>
      </c>
      <c r="C194" s="36">
        <v>13.76</v>
      </c>
    </row>
    <row r="195" spans="1:3" x14ac:dyDescent="0.2">
      <c r="A195" s="37" t="s">
        <v>4201</v>
      </c>
      <c r="B195" s="36">
        <v>1</v>
      </c>
      <c r="C195" s="36">
        <v>6.3310000000000004</v>
      </c>
    </row>
    <row r="196" spans="1:3" x14ac:dyDescent="0.2">
      <c r="A196" s="37" t="s">
        <v>6998</v>
      </c>
      <c r="B196" s="36">
        <v>1</v>
      </c>
      <c r="C196" s="36">
        <v>16.055</v>
      </c>
    </row>
    <row r="197" spans="1:3" x14ac:dyDescent="0.2">
      <c r="A197" s="37" t="s">
        <v>5996</v>
      </c>
      <c r="B197" s="36">
        <v>1</v>
      </c>
      <c r="C197" s="36">
        <v>9.7309999999999999</v>
      </c>
    </row>
    <row r="198" spans="1:3" x14ac:dyDescent="0.2">
      <c r="A198" s="37" t="s">
        <v>2371</v>
      </c>
      <c r="B198" s="36">
        <v>1</v>
      </c>
      <c r="C198" s="36">
        <v>4.923</v>
      </c>
    </row>
    <row r="199" spans="1:3" x14ac:dyDescent="0.2">
      <c r="A199" s="37" t="s">
        <v>6288</v>
      </c>
      <c r="B199" s="36">
        <v>1</v>
      </c>
      <c r="C199" s="36">
        <v>10.912000000000001</v>
      </c>
    </row>
    <row r="200" spans="1:3" x14ac:dyDescent="0.2">
      <c r="A200" s="37" t="s">
        <v>518</v>
      </c>
      <c r="B200" s="36">
        <v>1</v>
      </c>
      <c r="C200" s="36">
        <v>4.173</v>
      </c>
    </row>
    <row r="201" spans="1:3" x14ac:dyDescent="0.2">
      <c r="A201" s="37" t="s">
        <v>6176</v>
      </c>
      <c r="B201" s="36">
        <v>1</v>
      </c>
      <c r="C201" s="36">
        <v>10.406000000000001</v>
      </c>
    </row>
    <row r="202" spans="1:3" x14ac:dyDescent="0.2">
      <c r="A202" s="37" t="s">
        <v>3206</v>
      </c>
      <c r="B202" s="36">
        <v>1</v>
      </c>
      <c r="C202" s="36">
        <v>5.4640000000000004</v>
      </c>
    </row>
    <row r="203" spans="1:3" x14ac:dyDescent="0.2">
      <c r="A203" s="37" t="s">
        <v>4575</v>
      </c>
      <c r="B203" s="36">
        <v>1</v>
      </c>
      <c r="C203" s="36">
        <v>6.7569999999999997</v>
      </c>
    </row>
    <row r="204" spans="1:3" x14ac:dyDescent="0.2">
      <c r="A204" s="37" t="s">
        <v>4026</v>
      </c>
      <c r="B204" s="36">
        <v>1</v>
      </c>
      <c r="C204" s="36">
        <v>6.117</v>
      </c>
    </row>
    <row r="205" spans="1:3" x14ac:dyDescent="0.2">
      <c r="A205" s="37" t="s">
        <v>1009</v>
      </c>
      <c r="B205" s="36">
        <v>1</v>
      </c>
      <c r="C205" s="36">
        <v>4.33</v>
      </c>
    </row>
    <row r="206" spans="1:3" x14ac:dyDescent="0.2">
      <c r="A206" s="37" t="s">
        <v>3075</v>
      </c>
      <c r="B206" s="36">
        <v>1</v>
      </c>
      <c r="C206" s="36">
        <v>5.391</v>
      </c>
    </row>
    <row r="207" spans="1:3" x14ac:dyDescent="0.2">
      <c r="A207" s="35" t="s">
        <v>748</v>
      </c>
      <c r="B207" s="36">
        <v>29</v>
      </c>
      <c r="C207" s="36">
        <v>268.06099999999998</v>
      </c>
    </row>
    <row r="208" spans="1:3" x14ac:dyDescent="0.2">
      <c r="A208" s="37" t="s">
        <v>5369</v>
      </c>
      <c r="B208" s="36">
        <v>1</v>
      </c>
      <c r="C208" s="36">
        <v>8.0939999999999994</v>
      </c>
    </row>
    <row r="209" spans="1:3" x14ac:dyDescent="0.2">
      <c r="A209" s="37" t="s">
        <v>5830</v>
      </c>
      <c r="B209" s="36">
        <v>1</v>
      </c>
      <c r="C209" s="36">
        <v>9.2309999999999999</v>
      </c>
    </row>
    <row r="210" spans="1:3" x14ac:dyDescent="0.2">
      <c r="A210" s="37" t="s">
        <v>2296</v>
      </c>
      <c r="B210" s="36">
        <v>1</v>
      </c>
      <c r="C210" s="36">
        <v>4.891</v>
      </c>
    </row>
    <row r="211" spans="1:3" x14ac:dyDescent="0.2">
      <c r="A211" s="37" t="s">
        <v>6756</v>
      </c>
      <c r="B211" s="36">
        <v>1</v>
      </c>
      <c r="C211" s="36">
        <v>13.56</v>
      </c>
    </row>
    <row r="212" spans="1:3" x14ac:dyDescent="0.2">
      <c r="A212" s="37" t="s">
        <v>7344</v>
      </c>
      <c r="B212" s="36">
        <v>1</v>
      </c>
      <c r="C212" s="36">
        <v>31.581</v>
      </c>
    </row>
    <row r="213" spans="1:3" x14ac:dyDescent="0.2">
      <c r="A213" s="37" t="s">
        <v>4153</v>
      </c>
      <c r="B213" s="36">
        <v>1</v>
      </c>
      <c r="C213" s="36">
        <v>6.2789999999999999</v>
      </c>
    </row>
    <row r="214" spans="1:3" x14ac:dyDescent="0.2">
      <c r="A214" s="37" t="s">
        <v>7124</v>
      </c>
      <c r="B214" s="36">
        <v>1</v>
      </c>
      <c r="C214" s="36">
        <v>18.41</v>
      </c>
    </row>
    <row r="215" spans="1:3" x14ac:dyDescent="0.2">
      <c r="A215" s="37" t="s">
        <v>6147</v>
      </c>
      <c r="B215" s="36">
        <v>1</v>
      </c>
      <c r="C215" s="36">
        <v>10.3</v>
      </c>
    </row>
    <row r="216" spans="1:3" x14ac:dyDescent="0.2">
      <c r="A216" s="37" t="s">
        <v>4969</v>
      </c>
      <c r="B216" s="36">
        <v>1</v>
      </c>
      <c r="C216" s="36">
        <v>7.3380000000000001</v>
      </c>
    </row>
    <row r="217" spans="1:3" x14ac:dyDescent="0.2">
      <c r="A217" s="37" t="s">
        <v>747</v>
      </c>
      <c r="B217" s="36">
        <v>1</v>
      </c>
      <c r="C217" s="36">
        <v>4.2450000000000001</v>
      </c>
    </row>
    <row r="218" spans="1:3" x14ac:dyDescent="0.2">
      <c r="A218" s="37" t="s">
        <v>6793</v>
      </c>
      <c r="B218" s="36">
        <v>1</v>
      </c>
      <c r="C218" s="36">
        <v>13.888999999999999</v>
      </c>
    </row>
    <row r="219" spans="1:3" x14ac:dyDescent="0.2">
      <c r="A219" s="37" t="s">
        <v>4612</v>
      </c>
      <c r="B219" s="36">
        <v>1</v>
      </c>
      <c r="C219" s="36">
        <v>6.8070000000000004</v>
      </c>
    </row>
    <row r="220" spans="1:3" x14ac:dyDescent="0.2">
      <c r="A220" s="37" t="s">
        <v>2703</v>
      </c>
      <c r="B220" s="36">
        <v>1</v>
      </c>
      <c r="C220" s="36">
        <v>5.1509999999999998</v>
      </c>
    </row>
    <row r="221" spans="1:3" x14ac:dyDescent="0.2">
      <c r="A221" s="37" t="s">
        <v>4438</v>
      </c>
      <c r="B221" s="36">
        <v>1</v>
      </c>
      <c r="C221" s="36">
        <v>6.5869999999999997</v>
      </c>
    </row>
    <row r="222" spans="1:3" x14ac:dyDescent="0.2">
      <c r="A222" s="37" t="s">
        <v>5206</v>
      </c>
      <c r="B222" s="36">
        <v>1</v>
      </c>
      <c r="C222" s="36">
        <v>7.79</v>
      </c>
    </row>
    <row r="223" spans="1:3" x14ac:dyDescent="0.2">
      <c r="A223" s="37" t="s">
        <v>5259</v>
      </c>
      <c r="B223" s="36">
        <v>1</v>
      </c>
      <c r="C223" s="36">
        <v>7.867</v>
      </c>
    </row>
    <row r="224" spans="1:3" x14ac:dyDescent="0.2">
      <c r="A224" s="37" t="s">
        <v>5165</v>
      </c>
      <c r="B224" s="36">
        <v>1</v>
      </c>
      <c r="C224" s="36">
        <v>7.694</v>
      </c>
    </row>
    <row r="225" spans="1:3" x14ac:dyDescent="0.2">
      <c r="A225" s="37" t="s">
        <v>6701</v>
      </c>
      <c r="B225" s="36">
        <v>1</v>
      </c>
      <c r="C225" s="36">
        <v>13.097</v>
      </c>
    </row>
    <row r="226" spans="1:3" x14ac:dyDescent="0.2">
      <c r="A226" s="37" t="s">
        <v>6302</v>
      </c>
      <c r="B226" s="36">
        <v>1</v>
      </c>
      <c r="C226" s="36">
        <v>10.958</v>
      </c>
    </row>
    <row r="227" spans="1:3" x14ac:dyDescent="0.2">
      <c r="A227" s="37" t="s">
        <v>5416</v>
      </c>
      <c r="B227" s="36">
        <v>1</v>
      </c>
      <c r="C227" s="36">
        <v>8.1890000000000001</v>
      </c>
    </row>
    <row r="228" spans="1:3" x14ac:dyDescent="0.2">
      <c r="A228" s="37" t="s">
        <v>5236</v>
      </c>
      <c r="B228" s="36">
        <v>1</v>
      </c>
      <c r="C228" s="36">
        <v>7.8209999999999997</v>
      </c>
    </row>
    <row r="229" spans="1:3" x14ac:dyDescent="0.2">
      <c r="A229" s="37" t="s">
        <v>1168</v>
      </c>
      <c r="B229" s="36">
        <v>1</v>
      </c>
      <c r="C229" s="36">
        <v>4.3929999999999998</v>
      </c>
    </row>
    <row r="230" spans="1:3" x14ac:dyDescent="0.2">
      <c r="A230" s="37" t="s">
        <v>3603</v>
      </c>
      <c r="B230" s="36">
        <v>1</v>
      </c>
      <c r="C230" s="36">
        <v>5.7480000000000002</v>
      </c>
    </row>
    <row r="231" spans="1:3" x14ac:dyDescent="0.2">
      <c r="A231" s="37" t="s">
        <v>6845</v>
      </c>
      <c r="B231" s="36">
        <v>1</v>
      </c>
      <c r="C231" s="36">
        <v>14.361000000000001</v>
      </c>
    </row>
    <row r="232" spans="1:3" x14ac:dyDescent="0.2">
      <c r="A232" s="37" t="s">
        <v>2463</v>
      </c>
      <c r="B232" s="36">
        <v>1</v>
      </c>
      <c r="C232" s="36">
        <v>4.984</v>
      </c>
    </row>
    <row r="233" spans="1:3" x14ac:dyDescent="0.2">
      <c r="A233" s="37" t="s">
        <v>2691</v>
      </c>
      <c r="B233" s="36">
        <v>1</v>
      </c>
      <c r="C233" s="36">
        <v>5.1470000000000002</v>
      </c>
    </row>
    <row r="234" spans="1:3" x14ac:dyDescent="0.2">
      <c r="A234" s="37" t="s">
        <v>5725</v>
      </c>
      <c r="B234" s="36">
        <v>1</v>
      </c>
      <c r="C234" s="36">
        <v>8.907</v>
      </c>
    </row>
    <row r="235" spans="1:3" x14ac:dyDescent="0.2">
      <c r="A235" s="37" t="s">
        <v>3139</v>
      </c>
      <c r="B235" s="36">
        <v>1</v>
      </c>
      <c r="C235" s="36">
        <v>5.4329999999999998</v>
      </c>
    </row>
    <row r="236" spans="1:3" x14ac:dyDescent="0.2">
      <c r="A236" s="37" t="s">
        <v>5856</v>
      </c>
      <c r="B236" s="36">
        <v>1</v>
      </c>
      <c r="C236" s="36">
        <v>9.3089999999999993</v>
      </c>
    </row>
    <row r="237" spans="1:3" x14ac:dyDescent="0.2">
      <c r="A237" s="35" t="s">
        <v>915</v>
      </c>
      <c r="B237" s="36">
        <v>28</v>
      </c>
      <c r="C237" s="36">
        <v>260.358</v>
      </c>
    </row>
    <row r="238" spans="1:3" x14ac:dyDescent="0.2">
      <c r="A238" s="37" t="s">
        <v>6243</v>
      </c>
      <c r="B238" s="36">
        <v>1</v>
      </c>
      <c r="C238" s="36">
        <v>10.73</v>
      </c>
    </row>
    <row r="239" spans="1:3" x14ac:dyDescent="0.2">
      <c r="A239" s="37" t="s">
        <v>6064</v>
      </c>
      <c r="B239" s="36">
        <v>1</v>
      </c>
      <c r="C239" s="36">
        <v>9.9730000000000008</v>
      </c>
    </row>
    <row r="240" spans="1:3" x14ac:dyDescent="0.2">
      <c r="A240" s="37" t="s">
        <v>4326</v>
      </c>
      <c r="B240" s="36">
        <v>1</v>
      </c>
      <c r="C240" s="36">
        <v>6.4589999999999996</v>
      </c>
    </row>
    <row r="241" spans="1:3" x14ac:dyDescent="0.2">
      <c r="A241" s="37" t="s">
        <v>3555</v>
      </c>
      <c r="B241" s="36">
        <v>1</v>
      </c>
      <c r="C241" s="36">
        <v>5.7149999999999999</v>
      </c>
    </row>
    <row r="242" spans="1:3" x14ac:dyDescent="0.2">
      <c r="A242" s="37" t="s">
        <v>5278</v>
      </c>
      <c r="B242" s="36">
        <v>1</v>
      </c>
      <c r="C242" s="36">
        <v>7.9029999999999996</v>
      </c>
    </row>
    <row r="243" spans="1:3" x14ac:dyDescent="0.2">
      <c r="A243" s="37" t="s">
        <v>6770</v>
      </c>
      <c r="B243" s="36">
        <v>1</v>
      </c>
      <c r="C243" s="36">
        <v>13.646000000000001</v>
      </c>
    </row>
    <row r="244" spans="1:3" x14ac:dyDescent="0.2">
      <c r="A244" s="37" t="s">
        <v>5812</v>
      </c>
      <c r="B244" s="36">
        <v>1</v>
      </c>
      <c r="C244" s="36">
        <v>9.1539999999999999</v>
      </c>
    </row>
    <row r="245" spans="1:3" x14ac:dyDescent="0.2">
      <c r="A245" s="37" t="s">
        <v>7129</v>
      </c>
      <c r="B245" s="36">
        <v>1</v>
      </c>
      <c r="C245" s="36">
        <v>18.463000000000001</v>
      </c>
    </row>
    <row r="246" spans="1:3" x14ac:dyDescent="0.2">
      <c r="A246" s="37" t="s">
        <v>5542</v>
      </c>
      <c r="B246" s="36">
        <v>1</v>
      </c>
      <c r="C246" s="36">
        <v>11.755000000000001</v>
      </c>
    </row>
    <row r="247" spans="1:3" x14ac:dyDescent="0.2">
      <c r="A247" s="37" t="s">
        <v>6105</v>
      </c>
      <c r="B247" s="36">
        <v>1</v>
      </c>
      <c r="C247" s="36">
        <v>11.388999999999999</v>
      </c>
    </row>
    <row r="248" spans="1:3" x14ac:dyDescent="0.2">
      <c r="A248" s="37" t="s">
        <v>671</v>
      </c>
      <c r="B248" s="36">
        <v>1</v>
      </c>
      <c r="C248" s="36">
        <v>12.456</v>
      </c>
    </row>
    <row r="249" spans="1:3" x14ac:dyDescent="0.2">
      <c r="A249" s="37" t="s">
        <v>914</v>
      </c>
      <c r="B249" s="36">
        <v>1</v>
      </c>
      <c r="C249" s="36">
        <v>4.2949999999999999</v>
      </c>
    </row>
    <row r="250" spans="1:3" x14ac:dyDescent="0.2">
      <c r="A250" s="37" t="s">
        <v>2015</v>
      </c>
      <c r="B250" s="36">
        <v>1</v>
      </c>
      <c r="C250" s="36">
        <v>4.7489999999999997</v>
      </c>
    </row>
    <row r="251" spans="1:3" x14ac:dyDescent="0.2">
      <c r="A251" s="37" t="s">
        <v>6378</v>
      </c>
      <c r="B251" s="36">
        <v>1</v>
      </c>
      <c r="C251" s="36">
        <v>11.632999999999999</v>
      </c>
    </row>
    <row r="252" spans="1:3" x14ac:dyDescent="0.2">
      <c r="A252" s="37" t="s">
        <v>5628</v>
      </c>
      <c r="B252" s="36">
        <v>1</v>
      </c>
      <c r="C252" s="36">
        <v>8.6370000000000005</v>
      </c>
    </row>
    <row r="253" spans="1:3" x14ac:dyDescent="0.2">
      <c r="A253" s="37" t="s">
        <v>4795</v>
      </c>
      <c r="B253" s="36">
        <v>1</v>
      </c>
      <c r="C253" s="36">
        <v>7.0880000000000001</v>
      </c>
    </row>
    <row r="254" spans="1:3" x14ac:dyDescent="0.2">
      <c r="A254" s="37" t="s">
        <v>3356</v>
      </c>
      <c r="B254" s="36">
        <v>1</v>
      </c>
      <c r="C254" s="36">
        <v>5.556</v>
      </c>
    </row>
    <row r="255" spans="1:3" x14ac:dyDescent="0.2">
      <c r="A255" s="37" t="s">
        <v>1462</v>
      </c>
      <c r="B255" s="36">
        <v>1</v>
      </c>
      <c r="C255" s="36">
        <v>4.508</v>
      </c>
    </row>
    <row r="256" spans="1:3" x14ac:dyDescent="0.2">
      <c r="A256" s="37" t="s">
        <v>5103</v>
      </c>
      <c r="B256" s="36">
        <v>1</v>
      </c>
      <c r="C256" s="36">
        <v>7.577</v>
      </c>
    </row>
    <row r="257" spans="1:3" x14ac:dyDescent="0.2">
      <c r="A257" s="37" t="s">
        <v>1446</v>
      </c>
      <c r="B257" s="36">
        <v>1</v>
      </c>
      <c r="C257" s="36">
        <v>4.5039999999999996</v>
      </c>
    </row>
    <row r="258" spans="1:3" x14ac:dyDescent="0.2">
      <c r="A258" s="37" t="s">
        <v>2313</v>
      </c>
      <c r="B258" s="36">
        <v>1</v>
      </c>
      <c r="C258" s="36">
        <v>4.9000000000000004</v>
      </c>
    </row>
    <row r="259" spans="1:3" x14ac:dyDescent="0.2">
      <c r="A259" s="37" t="s">
        <v>5020</v>
      </c>
      <c r="B259" s="36">
        <v>1</v>
      </c>
      <c r="C259" s="36">
        <v>9.0649999999999995</v>
      </c>
    </row>
    <row r="260" spans="1:3" x14ac:dyDescent="0.2">
      <c r="A260" s="37" t="s">
        <v>2617</v>
      </c>
      <c r="B260" s="36">
        <v>1</v>
      </c>
      <c r="C260" s="36">
        <v>5.0979999999999999</v>
      </c>
    </row>
    <row r="261" spans="1:3" x14ac:dyDescent="0.2">
      <c r="A261" s="37" t="s">
        <v>2648</v>
      </c>
      <c r="B261" s="36">
        <v>1</v>
      </c>
      <c r="C261" s="36">
        <v>5.117</v>
      </c>
    </row>
    <row r="262" spans="1:3" x14ac:dyDescent="0.2">
      <c r="A262" s="37" t="s">
        <v>5324</v>
      </c>
      <c r="B262" s="36">
        <v>1</v>
      </c>
      <c r="C262" s="36">
        <v>8.0050000000000008</v>
      </c>
    </row>
    <row r="263" spans="1:3" x14ac:dyDescent="0.2">
      <c r="A263" s="37" t="s">
        <v>6815</v>
      </c>
      <c r="B263" s="36">
        <v>1</v>
      </c>
      <c r="C263" s="36">
        <v>14.106</v>
      </c>
    </row>
    <row r="264" spans="1:3" x14ac:dyDescent="0.2">
      <c r="A264" s="37" t="s">
        <v>7116</v>
      </c>
      <c r="B264" s="36">
        <v>1</v>
      </c>
      <c r="C264" s="36">
        <v>18.216000000000001</v>
      </c>
    </row>
    <row r="265" spans="1:3" x14ac:dyDescent="0.2">
      <c r="A265" s="37" t="s">
        <v>3689</v>
      </c>
      <c r="B265" s="36">
        <v>1</v>
      </c>
      <c r="C265" s="36">
        <v>19.661000000000001</v>
      </c>
    </row>
    <row r="266" spans="1:3" x14ac:dyDescent="0.2">
      <c r="A266" s="35" t="s">
        <v>1535</v>
      </c>
      <c r="B266" s="36">
        <v>22</v>
      </c>
      <c r="C266" s="36">
        <v>241.46800000000002</v>
      </c>
    </row>
    <row r="267" spans="1:3" x14ac:dyDescent="0.2">
      <c r="A267" s="37" t="s">
        <v>7157</v>
      </c>
      <c r="B267" s="36">
        <v>1</v>
      </c>
      <c r="C267" s="36">
        <v>19.001999999999999</v>
      </c>
    </row>
    <row r="268" spans="1:3" x14ac:dyDescent="0.2">
      <c r="A268" s="37" t="s">
        <v>4015</v>
      </c>
      <c r="B268" s="36">
        <v>1</v>
      </c>
      <c r="C268" s="36">
        <v>6.1109999999999998</v>
      </c>
    </row>
    <row r="269" spans="1:3" x14ac:dyDescent="0.2">
      <c r="A269" s="37" t="s">
        <v>4974</v>
      </c>
      <c r="B269" s="36">
        <v>1</v>
      </c>
      <c r="C269" s="36">
        <v>7.343</v>
      </c>
    </row>
    <row r="270" spans="1:3" x14ac:dyDescent="0.2">
      <c r="A270" s="37" t="s">
        <v>1534</v>
      </c>
      <c r="B270" s="36">
        <v>1</v>
      </c>
      <c r="C270" s="36">
        <v>4.5359999999999996</v>
      </c>
    </row>
    <row r="271" spans="1:3" x14ac:dyDescent="0.2">
      <c r="A271" s="37" t="s">
        <v>3457</v>
      </c>
      <c r="B271" s="36">
        <v>1</v>
      </c>
      <c r="C271" s="36">
        <v>18.202000000000002</v>
      </c>
    </row>
    <row r="272" spans="1:3" x14ac:dyDescent="0.2">
      <c r="A272" s="37" t="s">
        <v>5803</v>
      </c>
      <c r="B272" s="36">
        <v>1</v>
      </c>
      <c r="C272" s="36">
        <v>9.1210000000000004</v>
      </c>
    </row>
    <row r="273" spans="1:3" x14ac:dyDescent="0.2">
      <c r="A273" s="37" t="s">
        <v>5779</v>
      </c>
      <c r="B273" s="36">
        <v>1</v>
      </c>
      <c r="C273" s="36">
        <v>9.0380000000000003</v>
      </c>
    </row>
    <row r="274" spans="1:3" x14ac:dyDescent="0.2">
      <c r="A274" s="37" t="s">
        <v>5360</v>
      </c>
      <c r="B274" s="36">
        <v>1</v>
      </c>
      <c r="C274" s="36">
        <v>8.0820000000000007</v>
      </c>
    </row>
    <row r="275" spans="1:3" x14ac:dyDescent="0.2">
      <c r="A275" s="37" t="s">
        <v>5859</v>
      </c>
      <c r="B275" s="36">
        <v>1</v>
      </c>
      <c r="C275" s="36">
        <v>9.3190000000000008</v>
      </c>
    </row>
    <row r="276" spans="1:3" x14ac:dyDescent="0.2">
      <c r="A276" s="37" t="s">
        <v>4862</v>
      </c>
      <c r="B276" s="36">
        <v>1</v>
      </c>
      <c r="C276" s="36">
        <v>7.2050000000000001</v>
      </c>
    </row>
    <row r="277" spans="1:3" x14ac:dyDescent="0.2">
      <c r="A277" s="37" t="s">
        <v>3756</v>
      </c>
      <c r="B277" s="36">
        <v>1</v>
      </c>
      <c r="C277" s="36">
        <v>5.8680000000000003</v>
      </c>
    </row>
    <row r="278" spans="1:3" x14ac:dyDescent="0.2">
      <c r="A278" s="37" t="s">
        <v>7252</v>
      </c>
      <c r="B278" s="36">
        <v>1</v>
      </c>
      <c r="C278" s="36">
        <v>22.242000000000001</v>
      </c>
    </row>
    <row r="279" spans="1:3" x14ac:dyDescent="0.2">
      <c r="A279" s="37" t="s">
        <v>2911</v>
      </c>
      <c r="B279" s="36">
        <v>1</v>
      </c>
      <c r="C279" s="36">
        <v>5.2759999999999998</v>
      </c>
    </row>
    <row r="280" spans="1:3" x14ac:dyDescent="0.2">
      <c r="A280" s="37" t="s">
        <v>3036</v>
      </c>
      <c r="B280" s="36">
        <v>1</v>
      </c>
      <c r="C280" s="36">
        <v>5.3540000000000001</v>
      </c>
    </row>
    <row r="281" spans="1:3" x14ac:dyDescent="0.2">
      <c r="A281" s="37" t="s">
        <v>5760</v>
      </c>
      <c r="B281" s="36">
        <v>1</v>
      </c>
      <c r="C281" s="36">
        <v>29.728000000000002</v>
      </c>
    </row>
    <row r="282" spans="1:3" x14ac:dyDescent="0.2">
      <c r="A282" s="37" t="s">
        <v>1955</v>
      </c>
      <c r="B282" s="36">
        <v>1</v>
      </c>
      <c r="C282" s="36">
        <v>4.7149999999999999</v>
      </c>
    </row>
    <row r="283" spans="1:3" x14ac:dyDescent="0.2">
      <c r="A283" s="37" t="s">
        <v>6994</v>
      </c>
      <c r="B283" s="36">
        <v>1</v>
      </c>
      <c r="C283" s="36">
        <v>15.997999999999999</v>
      </c>
    </row>
    <row r="284" spans="1:3" x14ac:dyDescent="0.2">
      <c r="A284" s="37" t="s">
        <v>7137</v>
      </c>
      <c r="B284" s="36">
        <v>1</v>
      </c>
      <c r="C284" s="36">
        <v>18.606999999999999</v>
      </c>
    </row>
    <row r="285" spans="1:3" x14ac:dyDescent="0.2">
      <c r="A285" s="37" t="s">
        <v>3611</v>
      </c>
      <c r="B285" s="36">
        <v>1</v>
      </c>
      <c r="C285" s="36">
        <v>8.8089999999999993</v>
      </c>
    </row>
    <row r="286" spans="1:3" x14ac:dyDescent="0.2">
      <c r="A286" s="37" t="s">
        <v>3373</v>
      </c>
      <c r="B286" s="36">
        <v>1</v>
      </c>
      <c r="C286" s="36">
        <v>5.5670000000000002</v>
      </c>
    </row>
    <row r="287" spans="1:3" x14ac:dyDescent="0.2">
      <c r="A287" s="37" t="s">
        <v>6137</v>
      </c>
      <c r="B287" s="36">
        <v>1</v>
      </c>
      <c r="C287" s="36">
        <v>10.252000000000001</v>
      </c>
    </row>
    <row r="288" spans="1:3" x14ac:dyDescent="0.2">
      <c r="A288" s="37" t="s">
        <v>6326</v>
      </c>
      <c r="B288" s="36">
        <v>1</v>
      </c>
      <c r="C288" s="36">
        <v>11.093</v>
      </c>
    </row>
    <row r="289" spans="1:3" x14ac:dyDescent="0.2">
      <c r="A289" s="35" t="s">
        <v>2763</v>
      </c>
      <c r="B289" s="36">
        <v>23</v>
      </c>
      <c r="C289" s="36">
        <v>234.25699999999995</v>
      </c>
    </row>
    <row r="290" spans="1:3" x14ac:dyDescent="0.2">
      <c r="A290" s="37" t="s">
        <v>4335</v>
      </c>
      <c r="B290" s="36">
        <v>1</v>
      </c>
      <c r="C290" s="36">
        <v>6.4690000000000003</v>
      </c>
    </row>
    <row r="291" spans="1:3" x14ac:dyDescent="0.2">
      <c r="A291" s="37" t="s">
        <v>7188</v>
      </c>
      <c r="B291" s="36">
        <v>1</v>
      </c>
      <c r="C291" s="36">
        <v>19.888999999999999</v>
      </c>
    </row>
    <row r="292" spans="1:3" x14ac:dyDescent="0.2">
      <c r="A292" s="37" t="s">
        <v>6974</v>
      </c>
      <c r="B292" s="36">
        <v>1</v>
      </c>
      <c r="C292" s="36">
        <v>15.738</v>
      </c>
    </row>
    <row r="293" spans="1:3" x14ac:dyDescent="0.2">
      <c r="A293" s="37" t="s">
        <v>6738</v>
      </c>
      <c r="B293" s="36">
        <v>1</v>
      </c>
      <c r="C293" s="36">
        <v>13.438000000000001</v>
      </c>
    </row>
    <row r="294" spans="1:3" x14ac:dyDescent="0.2">
      <c r="A294" s="37" t="s">
        <v>4746</v>
      </c>
      <c r="B294" s="36">
        <v>1</v>
      </c>
      <c r="C294" s="36">
        <v>6.9960000000000004</v>
      </c>
    </row>
    <row r="295" spans="1:3" x14ac:dyDescent="0.2">
      <c r="A295" s="37" t="s">
        <v>3899</v>
      </c>
      <c r="B295" s="36">
        <v>1</v>
      </c>
      <c r="C295" s="36">
        <v>6.0119999999999996</v>
      </c>
    </row>
    <row r="296" spans="1:3" x14ac:dyDescent="0.2">
      <c r="A296" s="37" t="s">
        <v>6851</v>
      </c>
      <c r="B296" s="36">
        <v>1</v>
      </c>
      <c r="C296" s="36">
        <v>14.425000000000001</v>
      </c>
    </row>
    <row r="297" spans="1:3" x14ac:dyDescent="0.2">
      <c r="A297" s="37" t="s">
        <v>7013</v>
      </c>
      <c r="B297" s="36">
        <v>1</v>
      </c>
      <c r="C297" s="36">
        <v>16.268999999999998</v>
      </c>
    </row>
    <row r="298" spans="1:3" x14ac:dyDescent="0.2">
      <c r="A298" s="37" t="s">
        <v>5694</v>
      </c>
      <c r="B298" s="36">
        <v>1</v>
      </c>
      <c r="C298" s="36">
        <v>8.81</v>
      </c>
    </row>
    <row r="299" spans="1:3" x14ac:dyDescent="0.2">
      <c r="A299" s="37" t="s">
        <v>2762</v>
      </c>
      <c r="B299" s="36">
        <v>1</v>
      </c>
      <c r="C299" s="36">
        <v>5.1840000000000002</v>
      </c>
    </row>
    <row r="300" spans="1:3" x14ac:dyDescent="0.2">
      <c r="A300" s="37" t="s">
        <v>3719</v>
      </c>
      <c r="B300" s="36">
        <v>1</v>
      </c>
      <c r="C300" s="36">
        <v>12.827</v>
      </c>
    </row>
    <row r="301" spans="1:3" x14ac:dyDescent="0.2">
      <c r="A301" s="37" t="s">
        <v>5432</v>
      </c>
      <c r="B301" s="36">
        <v>1</v>
      </c>
      <c r="C301" s="36">
        <v>8.2420000000000009</v>
      </c>
    </row>
    <row r="302" spans="1:3" x14ac:dyDescent="0.2">
      <c r="A302" s="37" t="s">
        <v>4484</v>
      </c>
      <c r="B302" s="36">
        <v>1</v>
      </c>
      <c r="C302" s="36">
        <v>6.6470000000000002</v>
      </c>
    </row>
    <row r="303" spans="1:3" x14ac:dyDescent="0.2">
      <c r="A303" s="37" t="s">
        <v>4734</v>
      </c>
      <c r="B303" s="36">
        <v>1</v>
      </c>
      <c r="C303" s="36">
        <v>6.976</v>
      </c>
    </row>
    <row r="304" spans="1:3" x14ac:dyDescent="0.2">
      <c r="A304" s="37" t="s">
        <v>4576</v>
      </c>
      <c r="B304" s="36">
        <v>1</v>
      </c>
      <c r="C304" s="36">
        <v>6.76</v>
      </c>
    </row>
    <row r="305" spans="1:3" x14ac:dyDescent="0.2">
      <c r="A305" s="37" t="s">
        <v>4942</v>
      </c>
      <c r="B305" s="36">
        <v>1</v>
      </c>
      <c r="C305" s="36">
        <v>7.2880000000000003</v>
      </c>
    </row>
    <row r="306" spans="1:3" x14ac:dyDescent="0.2">
      <c r="A306" s="37" t="s">
        <v>6160</v>
      </c>
      <c r="B306" s="36">
        <v>1</v>
      </c>
      <c r="C306" s="36">
        <v>10.346</v>
      </c>
    </row>
    <row r="307" spans="1:3" x14ac:dyDescent="0.2">
      <c r="A307" s="37" t="s">
        <v>5986</v>
      </c>
      <c r="B307" s="36">
        <v>1</v>
      </c>
      <c r="C307" s="36">
        <v>9.7050000000000001</v>
      </c>
    </row>
    <row r="308" spans="1:3" x14ac:dyDescent="0.2">
      <c r="A308" s="37" t="s">
        <v>6747</v>
      </c>
      <c r="B308" s="36">
        <v>1</v>
      </c>
      <c r="C308" s="36">
        <v>13.481999999999999</v>
      </c>
    </row>
    <row r="309" spans="1:3" x14ac:dyDescent="0.2">
      <c r="A309" s="37" t="s">
        <v>4507</v>
      </c>
      <c r="B309" s="36">
        <v>1</v>
      </c>
      <c r="C309" s="36">
        <v>6.665</v>
      </c>
    </row>
    <row r="310" spans="1:3" x14ac:dyDescent="0.2">
      <c r="A310" s="37" t="s">
        <v>5622</v>
      </c>
      <c r="B310" s="36">
        <v>1</v>
      </c>
      <c r="C310" s="36">
        <v>8.6300000000000008</v>
      </c>
    </row>
    <row r="311" spans="1:3" x14ac:dyDescent="0.2">
      <c r="A311" s="37" t="s">
        <v>3965</v>
      </c>
      <c r="B311" s="36">
        <v>1</v>
      </c>
      <c r="C311" s="36">
        <v>6.0570000000000004</v>
      </c>
    </row>
    <row r="312" spans="1:3" x14ac:dyDescent="0.2">
      <c r="A312" s="37" t="s">
        <v>7078</v>
      </c>
      <c r="B312" s="36">
        <v>1</v>
      </c>
      <c r="C312" s="36">
        <v>17.402000000000001</v>
      </c>
    </row>
    <row r="313" spans="1:3" x14ac:dyDescent="0.2">
      <c r="A313" s="35" t="s">
        <v>572</v>
      </c>
      <c r="B313" s="36">
        <v>27</v>
      </c>
      <c r="C313" s="36">
        <v>224.45299999999995</v>
      </c>
    </row>
    <row r="314" spans="1:3" x14ac:dyDescent="0.2">
      <c r="A314" s="37" t="s">
        <v>4029</v>
      </c>
      <c r="B314" s="36">
        <v>1</v>
      </c>
      <c r="C314" s="36">
        <v>8.2230000000000008</v>
      </c>
    </row>
    <row r="315" spans="1:3" x14ac:dyDescent="0.2">
      <c r="A315" s="37" t="s">
        <v>4164</v>
      </c>
      <c r="B315" s="36">
        <v>1</v>
      </c>
      <c r="C315" s="36">
        <v>6.2960000000000003</v>
      </c>
    </row>
    <row r="316" spans="1:3" x14ac:dyDescent="0.2">
      <c r="A316" s="37" t="s">
        <v>4867</v>
      </c>
      <c r="B316" s="36">
        <v>1</v>
      </c>
      <c r="C316" s="36">
        <v>7.2069999999999999</v>
      </c>
    </row>
    <row r="317" spans="1:3" x14ac:dyDescent="0.2">
      <c r="A317" s="37" t="s">
        <v>6536</v>
      </c>
      <c r="B317" s="36">
        <v>1</v>
      </c>
      <c r="C317" s="36">
        <v>12.25</v>
      </c>
    </row>
    <row r="318" spans="1:3" x14ac:dyDescent="0.2">
      <c r="A318" s="37" t="s">
        <v>666</v>
      </c>
      <c r="B318" s="36">
        <v>1</v>
      </c>
      <c r="C318" s="36">
        <v>4.2169999999999996</v>
      </c>
    </row>
    <row r="319" spans="1:3" x14ac:dyDescent="0.2">
      <c r="A319" s="37" t="s">
        <v>2215</v>
      </c>
      <c r="B319" s="36">
        <v>1</v>
      </c>
      <c r="C319" s="36">
        <v>4.835</v>
      </c>
    </row>
    <row r="320" spans="1:3" x14ac:dyDescent="0.2">
      <c r="A320" s="37" t="s">
        <v>3642</v>
      </c>
      <c r="B320" s="36">
        <v>1</v>
      </c>
      <c r="C320" s="36">
        <v>5.774</v>
      </c>
    </row>
    <row r="321" spans="1:3" x14ac:dyDescent="0.2">
      <c r="A321" s="37" t="s">
        <v>1341</v>
      </c>
      <c r="B321" s="36">
        <v>1</v>
      </c>
      <c r="C321" s="36">
        <v>6.8170000000000002</v>
      </c>
    </row>
    <row r="322" spans="1:3" x14ac:dyDescent="0.2">
      <c r="A322" s="37" t="s">
        <v>4498</v>
      </c>
      <c r="B322" s="36">
        <v>1</v>
      </c>
      <c r="C322" s="36">
        <v>8.8369999999999997</v>
      </c>
    </row>
    <row r="323" spans="1:3" x14ac:dyDescent="0.2">
      <c r="A323" s="37" t="s">
        <v>1162</v>
      </c>
      <c r="B323" s="36">
        <v>1</v>
      </c>
      <c r="C323" s="36">
        <v>4.8460000000000001</v>
      </c>
    </row>
    <row r="324" spans="1:3" x14ac:dyDescent="0.2">
      <c r="A324" s="37" t="s">
        <v>5598</v>
      </c>
      <c r="B324" s="36">
        <v>1</v>
      </c>
      <c r="C324" s="36">
        <v>8.5749999999999993</v>
      </c>
    </row>
    <row r="325" spans="1:3" x14ac:dyDescent="0.2">
      <c r="A325" s="37" t="s">
        <v>1391</v>
      </c>
      <c r="B325" s="36">
        <v>1</v>
      </c>
      <c r="C325" s="36">
        <v>4.4809999999999999</v>
      </c>
    </row>
    <row r="326" spans="1:3" x14ac:dyDescent="0.2">
      <c r="A326" s="37" t="s">
        <v>6586</v>
      </c>
      <c r="B326" s="36">
        <v>1</v>
      </c>
      <c r="C326" s="36">
        <v>12.477</v>
      </c>
    </row>
    <row r="327" spans="1:3" x14ac:dyDescent="0.2">
      <c r="A327" s="37" t="s">
        <v>1733</v>
      </c>
      <c r="B327" s="36">
        <v>1</v>
      </c>
      <c r="C327" s="36">
        <v>4.62</v>
      </c>
    </row>
    <row r="328" spans="1:3" x14ac:dyDescent="0.2">
      <c r="A328" s="37" t="s">
        <v>869</v>
      </c>
      <c r="B328" s="36">
        <v>1</v>
      </c>
      <c r="C328" s="36">
        <v>4.282</v>
      </c>
    </row>
    <row r="329" spans="1:3" x14ac:dyDescent="0.2">
      <c r="A329" s="37" t="s">
        <v>4441</v>
      </c>
      <c r="B329" s="36">
        <v>1</v>
      </c>
      <c r="C329" s="36">
        <v>6.5890000000000004</v>
      </c>
    </row>
    <row r="330" spans="1:3" x14ac:dyDescent="0.2">
      <c r="A330" s="37" t="s">
        <v>2244</v>
      </c>
      <c r="B330" s="36">
        <v>1</v>
      </c>
      <c r="C330" s="36">
        <v>4.8550000000000004</v>
      </c>
    </row>
    <row r="331" spans="1:3" x14ac:dyDescent="0.2">
      <c r="A331" s="37" t="s">
        <v>2007</v>
      </c>
      <c r="B331" s="36">
        <v>1</v>
      </c>
      <c r="C331" s="36">
        <v>4.74</v>
      </c>
    </row>
    <row r="332" spans="1:3" x14ac:dyDescent="0.2">
      <c r="A332" s="37" t="s">
        <v>6101</v>
      </c>
      <c r="B332" s="36">
        <v>1</v>
      </c>
      <c r="C332" s="36">
        <v>10.108000000000001</v>
      </c>
    </row>
    <row r="333" spans="1:3" x14ac:dyDescent="0.2">
      <c r="A333" s="37" t="s">
        <v>5082</v>
      </c>
      <c r="B333" s="36">
        <v>1</v>
      </c>
      <c r="C333" s="36">
        <v>7.5330000000000004</v>
      </c>
    </row>
    <row r="334" spans="1:3" x14ac:dyDescent="0.2">
      <c r="A334" s="37" t="s">
        <v>7258</v>
      </c>
      <c r="B334" s="36">
        <v>1</v>
      </c>
      <c r="C334" s="36">
        <v>22.468</v>
      </c>
    </row>
    <row r="335" spans="1:3" x14ac:dyDescent="0.2">
      <c r="A335" s="37" t="s">
        <v>571</v>
      </c>
      <c r="B335" s="36">
        <v>1</v>
      </c>
      <c r="C335" s="36">
        <v>4.1879999999999997</v>
      </c>
    </row>
    <row r="336" spans="1:3" x14ac:dyDescent="0.2">
      <c r="A336" s="37" t="s">
        <v>5029</v>
      </c>
      <c r="B336" s="36">
        <v>1</v>
      </c>
      <c r="C336" s="36">
        <v>7.4379999999999997</v>
      </c>
    </row>
    <row r="337" spans="1:3" x14ac:dyDescent="0.2">
      <c r="A337" s="37" t="s">
        <v>1028</v>
      </c>
      <c r="B337" s="36">
        <v>1</v>
      </c>
      <c r="C337" s="36">
        <v>4.3360000000000003</v>
      </c>
    </row>
    <row r="338" spans="1:3" x14ac:dyDescent="0.2">
      <c r="A338" s="37" t="s">
        <v>7353</v>
      </c>
      <c r="B338" s="36">
        <v>1</v>
      </c>
      <c r="C338" s="36">
        <v>39.902999999999999</v>
      </c>
    </row>
    <row r="339" spans="1:3" x14ac:dyDescent="0.2">
      <c r="A339" s="37" t="s">
        <v>1043</v>
      </c>
      <c r="B339" s="36">
        <v>1</v>
      </c>
      <c r="C339" s="36">
        <v>4.3440000000000003</v>
      </c>
    </row>
    <row r="340" spans="1:3" x14ac:dyDescent="0.2">
      <c r="A340" s="37" t="s">
        <v>659</v>
      </c>
      <c r="B340" s="36">
        <v>1</v>
      </c>
      <c r="C340" s="36">
        <v>4.2140000000000004</v>
      </c>
    </row>
    <row r="341" spans="1:3" x14ac:dyDescent="0.2">
      <c r="A341" s="35" t="s">
        <v>842</v>
      </c>
      <c r="B341" s="36">
        <v>20</v>
      </c>
      <c r="C341" s="36">
        <v>224.43700000000004</v>
      </c>
    </row>
    <row r="342" spans="1:3" x14ac:dyDescent="0.2">
      <c r="A342" s="37" t="s">
        <v>6444</v>
      </c>
      <c r="B342" s="36">
        <v>1</v>
      </c>
      <c r="C342" s="36">
        <v>11.787000000000001</v>
      </c>
    </row>
    <row r="343" spans="1:3" x14ac:dyDescent="0.2">
      <c r="A343" s="37" t="s">
        <v>7327</v>
      </c>
      <c r="B343" s="36">
        <v>1</v>
      </c>
      <c r="C343" s="36">
        <v>27.582000000000001</v>
      </c>
    </row>
    <row r="344" spans="1:3" x14ac:dyDescent="0.2">
      <c r="A344" s="37" t="s">
        <v>2418</v>
      </c>
      <c r="B344" s="36">
        <v>1</v>
      </c>
      <c r="C344" s="36">
        <v>4.9509999999999996</v>
      </c>
    </row>
    <row r="345" spans="1:3" x14ac:dyDescent="0.2">
      <c r="A345" s="37" t="s">
        <v>7175</v>
      </c>
      <c r="B345" s="36">
        <v>1</v>
      </c>
      <c r="C345" s="36">
        <v>19.47</v>
      </c>
    </row>
    <row r="346" spans="1:3" x14ac:dyDescent="0.2">
      <c r="A346" s="37" t="s">
        <v>4981</v>
      </c>
      <c r="B346" s="36">
        <v>1</v>
      </c>
      <c r="C346" s="36">
        <v>7.3540000000000001</v>
      </c>
    </row>
    <row r="347" spans="1:3" x14ac:dyDescent="0.2">
      <c r="A347" s="37" t="s">
        <v>6132</v>
      </c>
      <c r="B347" s="36">
        <v>1</v>
      </c>
      <c r="C347" s="36">
        <v>10.224</v>
      </c>
    </row>
    <row r="348" spans="1:3" x14ac:dyDescent="0.2">
      <c r="A348" s="37" t="s">
        <v>3251</v>
      </c>
      <c r="B348" s="36">
        <v>1</v>
      </c>
      <c r="C348" s="36">
        <v>5.4989999999999997</v>
      </c>
    </row>
    <row r="349" spans="1:3" x14ac:dyDescent="0.2">
      <c r="A349" s="37" t="s">
        <v>6505</v>
      </c>
      <c r="B349" s="36">
        <v>1</v>
      </c>
      <c r="C349" s="36">
        <v>12.101000000000001</v>
      </c>
    </row>
    <row r="350" spans="1:3" x14ac:dyDescent="0.2">
      <c r="A350" s="37" t="s">
        <v>6123</v>
      </c>
      <c r="B350" s="36">
        <v>1</v>
      </c>
      <c r="C350" s="36">
        <v>10.188000000000001</v>
      </c>
    </row>
    <row r="351" spans="1:3" x14ac:dyDescent="0.2">
      <c r="A351" s="37" t="s">
        <v>6575</v>
      </c>
      <c r="B351" s="36">
        <v>1</v>
      </c>
      <c r="C351" s="36">
        <v>12.414</v>
      </c>
    </row>
    <row r="352" spans="1:3" x14ac:dyDescent="0.2">
      <c r="A352" s="37" t="s">
        <v>5176</v>
      </c>
      <c r="B352" s="36">
        <v>1</v>
      </c>
      <c r="C352" s="36">
        <v>7.726</v>
      </c>
    </row>
    <row r="353" spans="1:3" x14ac:dyDescent="0.2">
      <c r="A353" s="37" t="s">
        <v>2223</v>
      </c>
      <c r="B353" s="36">
        <v>1</v>
      </c>
      <c r="C353" s="36">
        <v>4.8419999999999996</v>
      </c>
    </row>
    <row r="354" spans="1:3" x14ac:dyDescent="0.2">
      <c r="A354" s="37" t="s">
        <v>7001</v>
      </c>
      <c r="B354" s="36">
        <v>1</v>
      </c>
      <c r="C354" s="36">
        <v>16.122</v>
      </c>
    </row>
    <row r="355" spans="1:3" x14ac:dyDescent="0.2">
      <c r="A355" s="37" t="s">
        <v>4240</v>
      </c>
      <c r="B355" s="36">
        <v>1</v>
      </c>
      <c r="C355" s="36">
        <v>6.3730000000000002</v>
      </c>
    </row>
    <row r="356" spans="1:3" x14ac:dyDescent="0.2">
      <c r="A356" s="37" t="s">
        <v>5912</v>
      </c>
      <c r="B356" s="36">
        <v>1</v>
      </c>
      <c r="C356" s="36">
        <v>9.4979999999999993</v>
      </c>
    </row>
    <row r="357" spans="1:3" x14ac:dyDescent="0.2">
      <c r="A357" s="37" t="s">
        <v>6483</v>
      </c>
      <c r="B357" s="36">
        <v>1</v>
      </c>
      <c r="C357" s="36">
        <v>12.012</v>
      </c>
    </row>
    <row r="358" spans="1:3" x14ac:dyDescent="0.2">
      <c r="A358" s="37" t="s">
        <v>841</v>
      </c>
      <c r="B358" s="36">
        <v>1</v>
      </c>
      <c r="C358" s="36">
        <v>4.2729999999999997</v>
      </c>
    </row>
    <row r="359" spans="1:3" x14ac:dyDescent="0.2">
      <c r="A359" s="37" t="s">
        <v>5530</v>
      </c>
      <c r="B359" s="36">
        <v>1</v>
      </c>
      <c r="C359" s="36">
        <v>8.4250000000000007</v>
      </c>
    </row>
    <row r="360" spans="1:3" x14ac:dyDescent="0.2">
      <c r="A360" s="37" t="s">
        <v>6810</v>
      </c>
      <c r="B360" s="36">
        <v>1</v>
      </c>
      <c r="C360" s="36">
        <v>14.052</v>
      </c>
    </row>
    <row r="361" spans="1:3" x14ac:dyDescent="0.2">
      <c r="A361" s="37" t="s">
        <v>685</v>
      </c>
      <c r="B361" s="36">
        <v>1</v>
      </c>
      <c r="C361" s="36">
        <v>19.544</v>
      </c>
    </row>
    <row r="362" spans="1:3" x14ac:dyDescent="0.2">
      <c r="A362" s="35" t="s">
        <v>1941</v>
      </c>
      <c r="B362" s="36">
        <v>20</v>
      </c>
      <c r="C362" s="36">
        <v>199.23600000000002</v>
      </c>
    </row>
    <row r="363" spans="1:3" x14ac:dyDescent="0.2">
      <c r="A363" s="37">
        <v>3</v>
      </c>
      <c r="B363" s="36">
        <v>1</v>
      </c>
      <c r="C363" s="36">
        <v>8.4009999999999998</v>
      </c>
    </row>
    <row r="364" spans="1:3" x14ac:dyDescent="0.2">
      <c r="A364" s="37" t="s">
        <v>2872</v>
      </c>
      <c r="B364" s="36">
        <v>1</v>
      </c>
      <c r="C364" s="36">
        <v>9.3030000000000008</v>
      </c>
    </row>
    <row r="365" spans="1:3" x14ac:dyDescent="0.2">
      <c r="A365" s="37" t="s">
        <v>7326</v>
      </c>
      <c r="B365" s="36">
        <v>1</v>
      </c>
      <c r="C365" s="36">
        <v>27.486999999999998</v>
      </c>
    </row>
    <row r="366" spans="1:3" x14ac:dyDescent="0.2">
      <c r="A366" s="37" t="s">
        <v>2779</v>
      </c>
      <c r="B366" s="36">
        <v>1</v>
      </c>
      <c r="C366" s="36">
        <v>5.1989999999999998</v>
      </c>
    </row>
    <row r="367" spans="1:3" x14ac:dyDescent="0.2">
      <c r="A367" s="37" t="s">
        <v>5218</v>
      </c>
      <c r="B367" s="36">
        <v>1</v>
      </c>
      <c r="C367" s="36">
        <v>7.8</v>
      </c>
    </row>
    <row r="368" spans="1:3" x14ac:dyDescent="0.2">
      <c r="A368" s="37" t="s">
        <v>6439</v>
      </c>
      <c r="B368" s="36">
        <v>1</v>
      </c>
      <c r="C368" s="36">
        <v>11.744999999999999</v>
      </c>
    </row>
    <row r="369" spans="1:3" x14ac:dyDescent="0.2">
      <c r="A369" s="37" t="s">
        <v>6245</v>
      </c>
      <c r="B369" s="36">
        <v>1</v>
      </c>
      <c r="C369" s="36">
        <v>10.747999999999999</v>
      </c>
    </row>
    <row r="370" spans="1:3" x14ac:dyDescent="0.2">
      <c r="A370" s="37" t="s">
        <v>5529</v>
      </c>
      <c r="B370" s="36">
        <v>1</v>
      </c>
      <c r="C370" s="36">
        <v>8.4239999999999995</v>
      </c>
    </row>
    <row r="371" spans="1:3" x14ac:dyDescent="0.2">
      <c r="A371" s="37" t="s">
        <v>4117</v>
      </c>
      <c r="B371" s="36">
        <v>1</v>
      </c>
      <c r="C371" s="36">
        <v>6.2320000000000002</v>
      </c>
    </row>
    <row r="372" spans="1:3" x14ac:dyDescent="0.2">
      <c r="A372" s="37" t="s">
        <v>2541</v>
      </c>
      <c r="B372" s="36">
        <v>1</v>
      </c>
      <c r="C372" s="36">
        <v>5.0430000000000001</v>
      </c>
    </row>
    <row r="373" spans="1:3" x14ac:dyDescent="0.2">
      <c r="A373" s="37" t="s">
        <v>5735</v>
      </c>
      <c r="B373" s="36">
        <v>1</v>
      </c>
      <c r="C373" s="36">
        <v>8.9220000000000006</v>
      </c>
    </row>
    <row r="374" spans="1:3" x14ac:dyDescent="0.2">
      <c r="A374" s="37" t="s">
        <v>3589</v>
      </c>
      <c r="B374" s="36">
        <v>1</v>
      </c>
      <c r="C374" s="36">
        <v>5.742</v>
      </c>
    </row>
    <row r="375" spans="1:3" x14ac:dyDescent="0.2">
      <c r="A375" s="37" t="s">
        <v>7046</v>
      </c>
      <c r="B375" s="36">
        <v>1</v>
      </c>
      <c r="C375" s="36">
        <v>16.704000000000001</v>
      </c>
    </row>
    <row r="376" spans="1:3" x14ac:dyDescent="0.2">
      <c r="A376" s="37" t="s">
        <v>2423</v>
      </c>
      <c r="B376" s="36">
        <v>1</v>
      </c>
      <c r="C376" s="36">
        <v>4.9550000000000001</v>
      </c>
    </row>
    <row r="377" spans="1:3" x14ac:dyDescent="0.2">
      <c r="A377" s="37" t="s">
        <v>5954</v>
      </c>
      <c r="B377" s="36">
        <v>1</v>
      </c>
      <c r="C377" s="36">
        <v>9.593</v>
      </c>
    </row>
    <row r="378" spans="1:3" x14ac:dyDescent="0.2">
      <c r="A378" s="37" t="s">
        <v>2652</v>
      </c>
      <c r="B378" s="36">
        <v>1</v>
      </c>
      <c r="C378" s="36">
        <v>8.7520000000000007</v>
      </c>
    </row>
    <row r="379" spans="1:3" x14ac:dyDescent="0.2">
      <c r="A379" s="37" t="s">
        <v>4650</v>
      </c>
      <c r="B379" s="36">
        <v>1</v>
      </c>
      <c r="C379" s="36">
        <v>6.8550000000000004</v>
      </c>
    </row>
    <row r="380" spans="1:3" x14ac:dyDescent="0.2">
      <c r="A380" s="37" t="s">
        <v>1940</v>
      </c>
      <c r="B380" s="36">
        <v>1</v>
      </c>
      <c r="C380" s="36">
        <v>4.7039999999999997</v>
      </c>
    </row>
    <row r="381" spans="1:3" x14ac:dyDescent="0.2">
      <c r="A381" s="37" t="s">
        <v>7160</v>
      </c>
      <c r="B381" s="36">
        <v>1</v>
      </c>
      <c r="C381" s="36">
        <v>19.036999999999999</v>
      </c>
    </row>
    <row r="382" spans="1:3" x14ac:dyDescent="0.2">
      <c r="A382" s="37" t="s">
        <v>6761</v>
      </c>
      <c r="B382" s="36">
        <v>1</v>
      </c>
      <c r="C382" s="36">
        <v>13.59</v>
      </c>
    </row>
    <row r="383" spans="1:3" x14ac:dyDescent="0.2">
      <c r="A383" s="35" t="s">
        <v>3273</v>
      </c>
      <c r="B383" s="36">
        <v>18</v>
      </c>
      <c r="C383" s="36">
        <v>192.49099999999999</v>
      </c>
    </row>
    <row r="384" spans="1:3" x14ac:dyDescent="0.2">
      <c r="A384" s="37" t="s">
        <v>5787</v>
      </c>
      <c r="B384" s="36">
        <v>1</v>
      </c>
      <c r="C384" s="36">
        <v>9.0660000000000007</v>
      </c>
    </row>
    <row r="385" spans="1:3" x14ac:dyDescent="0.2">
      <c r="A385" s="37" t="s">
        <v>4275</v>
      </c>
      <c r="B385" s="36">
        <v>1</v>
      </c>
      <c r="C385" s="36">
        <v>6.4020000000000001</v>
      </c>
    </row>
    <row r="386" spans="1:3" x14ac:dyDescent="0.2">
      <c r="A386" s="37" t="s">
        <v>6454</v>
      </c>
      <c r="B386" s="36">
        <v>1</v>
      </c>
      <c r="C386" s="36">
        <v>11.866</v>
      </c>
    </row>
    <row r="387" spans="1:3" x14ac:dyDescent="0.2">
      <c r="A387" s="37" t="s">
        <v>6578</v>
      </c>
      <c r="B387" s="36">
        <v>1</v>
      </c>
      <c r="C387" s="36">
        <v>12.433</v>
      </c>
    </row>
    <row r="388" spans="1:3" x14ac:dyDescent="0.2">
      <c r="A388" s="37" t="s">
        <v>5257</v>
      </c>
      <c r="B388" s="36">
        <v>1</v>
      </c>
      <c r="C388" s="36">
        <v>7.8630000000000004</v>
      </c>
    </row>
    <row r="389" spans="1:3" x14ac:dyDescent="0.2">
      <c r="A389" s="37" t="s">
        <v>3684</v>
      </c>
      <c r="B389" s="36">
        <v>1</v>
      </c>
      <c r="C389" s="36">
        <v>5.806</v>
      </c>
    </row>
    <row r="390" spans="1:3" x14ac:dyDescent="0.2">
      <c r="A390" s="37" t="s">
        <v>5915</v>
      </c>
      <c r="B390" s="36">
        <v>1</v>
      </c>
      <c r="C390" s="36">
        <v>9.5069999999999997</v>
      </c>
    </row>
    <row r="391" spans="1:3" x14ac:dyDescent="0.2">
      <c r="A391" s="37" t="s">
        <v>7222</v>
      </c>
      <c r="B391" s="36">
        <v>1</v>
      </c>
      <c r="C391" s="36">
        <v>20.902000000000001</v>
      </c>
    </row>
    <row r="392" spans="1:3" x14ac:dyDescent="0.2">
      <c r="A392" s="37" t="s">
        <v>4397</v>
      </c>
      <c r="B392" s="36">
        <v>1</v>
      </c>
      <c r="C392" s="36">
        <v>34.56</v>
      </c>
    </row>
    <row r="393" spans="1:3" x14ac:dyDescent="0.2">
      <c r="A393" s="37" t="s">
        <v>5564</v>
      </c>
      <c r="B393" s="36">
        <v>1</v>
      </c>
      <c r="C393" s="36">
        <v>8.5009999999999994</v>
      </c>
    </row>
    <row r="394" spans="1:3" x14ac:dyDescent="0.2">
      <c r="A394" s="37" t="s">
        <v>6257</v>
      </c>
      <c r="B394" s="36">
        <v>1</v>
      </c>
      <c r="C394" s="36">
        <v>10.808999999999999</v>
      </c>
    </row>
    <row r="395" spans="1:3" x14ac:dyDescent="0.2">
      <c r="A395" s="37" t="s">
        <v>4881</v>
      </c>
      <c r="B395" s="36">
        <v>1</v>
      </c>
      <c r="C395" s="36">
        <v>7.2190000000000003</v>
      </c>
    </row>
    <row r="396" spans="1:3" x14ac:dyDescent="0.2">
      <c r="A396" s="37" t="s">
        <v>5886</v>
      </c>
      <c r="B396" s="36">
        <v>1</v>
      </c>
      <c r="C396" s="36">
        <v>9.4250000000000007</v>
      </c>
    </row>
    <row r="397" spans="1:3" x14ac:dyDescent="0.2">
      <c r="A397" s="37" t="s">
        <v>6096</v>
      </c>
      <c r="B397" s="36">
        <v>1</v>
      </c>
      <c r="C397" s="36">
        <v>10.093999999999999</v>
      </c>
    </row>
    <row r="398" spans="1:3" x14ac:dyDescent="0.2">
      <c r="A398" s="37" t="s">
        <v>6320</v>
      </c>
      <c r="B398" s="36">
        <v>1</v>
      </c>
      <c r="C398" s="36">
        <v>11.054</v>
      </c>
    </row>
    <row r="399" spans="1:3" x14ac:dyDescent="0.2">
      <c r="A399" s="37" t="s">
        <v>3318</v>
      </c>
      <c r="B399" s="36">
        <v>1</v>
      </c>
      <c r="C399" s="36">
        <v>5.5330000000000004</v>
      </c>
    </row>
    <row r="400" spans="1:3" x14ac:dyDescent="0.2">
      <c r="A400" s="37" t="s">
        <v>3831</v>
      </c>
      <c r="B400" s="36">
        <v>1</v>
      </c>
      <c r="C400" s="36">
        <v>5.944</v>
      </c>
    </row>
    <row r="401" spans="1:3" x14ac:dyDescent="0.2">
      <c r="A401" s="37" t="s">
        <v>3272</v>
      </c>
      <c r="B401" s="36">
        <v>1</v>
      </c>
      <c r="C401" s="36">
        <v>5.5069999999999997</v>
      </c>
    </row>
    <row r="402" spans="1:3" x14ac:dyDescent="0.2">
      <c r="A402" s="35" t="s">
        <v>3237</v>
      </c>
      <c r="B402" s="36">
        <v>15</v>
      </c>
      <c r="C402" s="36">
        <v>187.91299999999998</v>
      </c>
    </row>
    <row r="403" spans="1:3" x14ac:dyDescent="0.2">
      <c r="A403" s="37" t="s">
        <v>7049</v>
      </c>
      <c r="B403" s="36">
        <v>1</v>
      </c>
      <c r="C403" s="36">
        <v>16.792000000000002</v>
      </c>
    </row>
    <row r="404" spans="1:3" x14ac:dyDescent="0.2">
      <c r="A404" s="37" t="s">
        <v>5367</v>
      </c>
      <c r="B404" s="36">
        <v>1</v>
      </c>
      <c r="C404" s="36">
        <v>8.09</v>
      </c>
    </row>
    <row r="405" spans="1:3" x14ac:dyDescent="0.2">
      <c r="A405" s="37" t="s">
        <v>6987</v>
      </c>
      <c r="B405" s="36">
        <v>1</v>
      </c>
      <c r="C405" s="36">
        <v>15.887</v>
      </c>
    </row>
    <row r="406" spans="1:3" x14ac:dyDescent="0.2">
      <c r="A406" s="37" t="s">
        <v>5059</v>
      </c>
      <c r="B406" s="36">
        <v>1</v>
      </c>
      <c r="C406" s="36">
        <v>7.4850000000000003</v>
      </c>
    </row>
    <row r="407" spans="1:3" x14ac:dyDescent="0.2">
      <c r="A407" s="37" t="s">
        <v>7274</v>
      </c>
      <c r="B407" s="36">
        <v>1</v>
      </c>
      <c r="C407" s="36">
        <v>23.145</v>
      </c>
    </row>
    <row r="408" spans="1:3" x14ac:dyDescent="0.2">
      <c r="A408" s="37" t="s">
        <v>4340</v>
      </c>
      <c r="B408" s="36">
        <v>1</v>
      </c>
      <c r="C408" s="36">
        <v>6.476</v>
      </c>
    </row>
    <row r="409" spans="1:3" x14ac:dyDescent="0.2">
      <c r="A409" s="37" t="s">
        <v>4093</v>
      </c>
      <c r="B409" s="36">
        <v>1</v>
      </c>
      <c r="C409" s="36">
        <v>6.2060000000000004</v>
      </c>
    </row>
    <row r="410" spans="1:3" x14ac:dyDescent="0.2">
      <c r="A410" s="37" t="s">
        <v>5512</v>
      </c>
      <c r="B410" s="36">
        <v>1</v>
      </c>
      <c r="C410" s="36">
        <v>8.3800000000000008</v>
      </c>
    </row>
    <row r="411" spans="1:3" x14ac:dyDescent="0.2">
      <c r="A411" s="37" t="s">
        <v>6515</v>
      </c>
      <c r="B411" s="36">
        <v>1</v>
      </c>
      <c r="C411" s="36">
        <v>12.15</v>
      </c>
    </row>
    <row r="412" spans="1:3" x14ac:dyDescent="0.2">
      <c r="A412" s="37" t="s">
        <v>6557</v>
      </c>
      <c r="B412" s="36">
        <v>1</v>
      </c>
      <c r="C412" s="36">
        <v>12.31</v>
      </c>
    </row>
    <row r="413" spans="1:3" x14ac:dyDescent="0.2">
      <c r="A413" s="37" t="s">
        <v>5067</v>
      </c>
      <c r="B413" s="36">
        <v>1</v>
      </c>
      <c r="C413" s="36">
        <v>7.5030000000000001</v>
      </c>
    </row>
    <row r="414" spans="1:3" x14ac:dyDescent="0.2">
      <c r="A414" s="37" t="s">
        <v>3236</v>
      </c>
      <c r="B414" s="36">
        <v>1</v>
      </c>
      <c r="C414" s="36">
        <v>5.49</v>
      </c>
    </row>
    <row r="415" spans="1:3" x14ac:dyDescent="0.2">
      <c r="A415" s="37" t="s">
        <v>7121</v>
      </c>
      <c r="B415" s="36">
        <v>1</v>
      </c>
      <c r="C415" s="36">
        <v>18.372</v>
      </c>
    </row>
    <row r="416" spans="1:3" x14ac:dyDescent="0.2">
      <c r="A416" s="37" t="s">
        <v>6877</v>
      </c>
      <c r="B416" s="36">
        <v>1</v>
      </c>
      <c r="C416" s="36">
        <v>14.576000000000001</v>
      </c>
    </row>
    <row r="417" spans="1:3" x14ac:dyDescent="0.2">
      <c r="A417" s="37" t="s">
        <v>1388</v>
      </c>
      <c r="B417" s="36">
        <v>1</v>
      </c>
      <c r="C417" s="36">
        <v>25.050999999999998</v>
      </c>
    </row>
    <row r="418" spans="1:3" x14ac:dyDescent="0.2">
      <c r="A418" s="35" t="s">
        <v>618</v>
      </c>
      <c r="B418" s="36">
        <v>22</v>
      </c>
      <c r="C418" s="36">
        <v>177.17600000000002</v>
      </c>
    </row>
    <row r="419" spans="1:3" x14ac:dyDescent="0.2">
      <c r="A419" s="37" t="s">
        <v>2090</v>
      </c>
      <c r="B419" s="36">
        <v>1</v>
      </c>
      <c r="C419" s="36">
        <v>10.012</v>
      </c>
    </row>
    <row r="420" spans="1:3" x14ac:dyDescent="0.2">
      <c r="A420" s="37" t="s">
        <v>6718</v>
      </c>
      <c r="B420" s="36">
        <v>1</v>
      </c>
      <c r="C420" s="36">
        <v>13.285</v>
      </c>
    </row>
    <row r="421" spans="1:3" x14ac:dyDescent="0.2">
      <c r="A421" s="37" t="s">
        <v>3045</v>
      </c>
      <c r="B421" s="36">
        <v>1</v>
      </c>
      <c r="C421" s="36">
        <v>5.3659999999999997</v>
      </c>
    </row>
    <row r="422" spans="1:3" x14ac:dyDescent="0.2">
      <c r="A422" s="37" t="s">
        <v>1518</v>
      </c>
      <c r="B422" s="36">
        <v>1</v>
      </c>
      <c r="C422" s="36">
        <v>4.532</v>
      </c>
    </row>
    <row r="423" spans="1:3" x14ac:dyDescent="0.2">
      <c r="A423" s="37" t="s">
        <v>5024</v>
      </c>
      <c r="B423" s="36">
        <v>1</v>
      </c>
      <c r="C423" s="36">
        <v>7.4269999999999996</v>
      </c>
    </row>
    <row r="424" spans="1:3" x14ac:dyDescent="0.2">
      <c r="A424" s="37" t="s">
        <v>3545</v>
      </c>
      <c r="B424" s="36">
        <v>1</v>
      </c>
      <c r="C424" s="36">
        <v>5.7030000000000003</v>
      </c>
    </row>
    <row r="425" spans="1:3" x14ac:dyDescent="0.2">
      <c r="A425" s="37" t="s">
        <v>5765</v>
      </c>
      <c r="B425" s="36">
        <v>1</v>
      </c>
      <c r="C425" s="36">
        <v>8.9949999999999992</v>
      </c>
    </row>
    <row r="426" spans="1:3" x14ac:dyDescent="0.2">
      <c r="A426" s="37" t="s">
        <v>6358</v>
      </c>
      <c r="B426" s="36">
        <v>1</v>
      </c>
      <c r="C426" s="36">
        <v>11.244999999999999</v>
      </c>
    </row>
    <row r="427" spans="1:3" x14ac:dyDescent="0.2">
      <c r="A427" s="37" t="s">
        <v>617</v>
      </c>
      <c r="B427" s="36">
        <v>1</v>
      </c>
      <c r="C427" s="36">
        <v>4.202</v>
      </c>
    </row>
    <row r="428" spans="1:3" x14ac:dyDescent="0.2">
      <c r="A428" s="37" t="s">
        <v>2286</v>
      </c>
      <c r="B428" s="36">
        <v>1</v>
      </c>
      <c r="C428" s="36">
        <v>7.524</v>
      </c>
    </row>
    <row r="429" spans="1:3" x14ac:dyDescent="0.2">
      <c r="A429" s="37" t="s">
        <v>660</v>
      </c>
      <c r="B429" s="36">
        <v>1</v>
      </c>
      <c r="C429" s="36">
        <v>4.2149999999999999</v>
      </c>
    </row>
    <row r="430" spans="1:3" x14ac:dyDescent="0.2">
      <c r="A430" s="37" t="s">
        <v>3215</v>
      </c>
      <c r="B430" s="36">
        <v>1</v>
      </c>
      <c r="C430" s="36">
        <v>5.4729999999999999</v>
      </c>
    </row>
    <row r="431" spans="1:3" x14ac:dyDescent="0.2">
      <c r="A431" s="37" t="s">
        <v>5359</v>
      </c>
      <c r="B431" s="36">
        <v>1</v>
      </c>
      <c r="C431" s="36">
        <v>8.0749999999999993</v>
      </c>
    </row>
    <row r="432" spans="1:3" x14ac:dyDescent="0.2">
      <c r="A432" s="37" t="s">
        <v>5623</v>
      </c>
      <c r="B432" s="36">
        <v>1</v>
      </c>
      <c r="C432" s="36">
        <v>8.6300000000000008</v>
      </c>
    </row>
    <row r="433" spans="1:3" x14ac:dyDescent="0.2">
      <c r="A433" s="37" t="s">
        <v>3806</v>
      </c>
      <c r="B433" s="36">
        <v>1</v>
      </c>
      <c r="C433" s="36">
        <v>5.9219999999999997</v>
      </c>
    </row>
    <row r="434" spans="1:3" x14ac:dyDescent="0.2">
      <c r="A434" s="37" t="s">
        <v>4062</v>
      </c>
      <c r="B434" s="36">
        <v>1</v>
      </c>
      <c r="C434" s="36">
        <v>6.1710000000000003</v>
      </c>
    </row>
    <row r="435" spans="1:3" x14ac:dyDescent="0.2">
      <c r="A435" s="37" t="s">
        <v>5579</v>
      </c>
      <c r="B435" s="36">
        <v>1</v>
      </c>
      <c r="C435" s="36">
        <v>8.5389999999999997</v>
      </c>
    </row>
    <row r="436" spans="1:3" x14ac:dyDescent="0.2">
      <c r="A436" s="37" t="s">
        <v>4034</v>
      </c>
      <c r="B436" s="36">
        <v>1</v>
      </c>
      <c r="C436" s="36">
        <v>6.1269999999999998</v>
      </c>
    </row>
    <row r="437" spans="1:3" x14ac:dyDescent="0.2">
      <c r="A437" s="37" t="s">
        <v>7083</v>
      </c>
      <c r="B437" s="36">
        <v>1</v>
      </c>
      <c r="C437" s="36">
        <v>17.495000000000001</v>
      </c>
    </row>
    <row r="438" spans="1:3" x14ac:dyDescent="0.2">
      <c r="A438" s="37" t="s">
        <v>6957</v>
      </c>
      <c r="B438" s="36">
        <v>1</v>
      </c>
      <c r="C438" s="36">
        <v>15.573</v>
      </c>
    </row>
    <row r="439" spans="1:3" x14ac:dyDescent="0.2">
      <c r="A439" s="37" t="s">
        <v>3862</v>
      </c>
      <c r="B439" s="36">
        <v>1</v>
      </c>
      <c r="C439" s="36">
        <v>5.9690000000000003</v>
      </c>
    </row>
    <row r="440" spans="1:3" x14ac:dyDescent="0.2">
      <c r="A440" s="37" t="s">
        <v>4533</v>
      </c>
      <c r="B440" s="36">
        <v>1</v>
      </c>
      <c r="C440" s="36">
        <v>6.6959999999999997</v>
      </c>
    </row>
    <row r="441" spans="1:3" x14ac:dyDescent="0.2">
      <c r="A441" s="35" t="s">
        <v>879</v>
      </c>
      <c r="B441" s="36">
        <v>21</v>
      </c>
      <c r="C441" s="36">
        <v>166.392</v>
      </c>
    </row>
    <row r="442" spans="1:3" x14ac:dyDescent="0.2">
      <c r="A442" s="37">
        <v>7</v>
      </c>
      <c r="B442" s="36">
        <v>1</v>
      </c>
      <c r="C442" s="36">
        <v>5.3029999999999999</v>
      </c>
    </row>
    <row r="443" spans="1:3" x14ac:dyDescent="0.2">
      <c r="A443" s="37">
        <v>1999</v>
      </c>
      <c r="B443" s="36">
        <v>1</v>
      </c>
      <c r="C443" s="36">
        <v>7.8419999999999996</v>
      </c>
    </row>
    <row r="444" spans="1:3" x14ac:dyDescent="0.2">
      <c r="A444" s="37" t="s">
        <v>2564</v>
      </c>
      <c r="B444" s="36">
        <v>1</v>
      </c>
      <c r="C444" s="36">
        <v>5.0650000000000004</v>
      </c>
    </row>
    <row r="445" spans="1:3" x14ac:dyDescent="0.2">
      <c r="A445" s="37" t="s">
        <v>6748</v>
      </c>
      <c r="B445" s="36">
        <v>1</v>
      </c>
      <c r="C445" s="36">
        <v>13.487</v>
      </c>
    </row>
    <row r="446" spans="1:3" x14ac:dyDescent="0.2">
      <c r="A446" s="37" t="s">
        <v>5374</v>
      </c>
      <c r="B446" s="36">
        <v>1</v>
      </c>
      <c r="C446" s="36">
        <v>8.0990000000000002</v>
      </c>
    </row>
    <row r="447" spans="1:3" x14ac:dyDescent="0.2">
      <c r="A447" s="37" t="s">
        <v>2093</v>
      </c>
      <c r="B447" s="36">
        <v>1</v>
      </c>
      <c r="C447" s="36">
        <v>4.7859999999999996</v>
      </c>
    </row>
    <row r="448" spans="1:3" x14ac:dyDescent="0.2">
      <c r="A448" s="37" t="s">
        <v>996</v>
      </c>
      <c r="B448" s="36">
        <v>1</v>
      </c>
      <c r="C448" s="36">
        <v>5.2039999999999997</v>
      </c>
    </row>
    <row r="449" spans="1:3" x14ac:dyDescent="0.2">
      <c r="A449" s="37" t="s">
        <v>4259</v>
      </c>
      <c r="B449" s="36">
        <v>1</v>
      </c>
      <c r="C449" s="36">
        <v>13.18</v>
      </c>
    </row>
    <row r="450" spans="1:3" x14ac:dyDescent="0.2">
      <c r="A450" s="37" t="s">
        <v>4365</v>
      </c>
      <c r="B450" s="36">
        <v>1</v>
      </c>
      <c r="C450" s="36">
        <v>6.508</v>
      </c>
    </row>
    <row r="451" spans="1:3" x14ac:dyDescent="0.2">
      <c r="A451" s="37" t="s">
        <v>3332</v>
      </c>
      <c r="B451" s="36">
        <v>1</v>
      </c>
      <c r="C451" s="36">
        <v>5.5389999999999997</v>
      </c>
    </row>
    <row r="452" spans="1:3" x14ac:dyDescent="0.2">
      <c r="A452" s="37" t="s">
        <v>2554</v>
      </c>
      <c r="B452" s="36">
        <v>1</v>
      </c>
      <c r="C452" s="36">
        <v>5.056</v>
      </c>
    </row>
    <row r="453" spans="1:3" x14ac:dyDescent="0.2">
      <c r="A453" s="37" t="s">
        <v>1141</v>
      </c>
      <c r="B453" s="36">
        <v>1</v>
      </c>
      <c r="C453" s="36">
        <v>4.383</v>
      </c>
    </row>
    <row r="454" spans="1:3" x14ac:dyDescent="0.2">
      <c r="A454" s="37" t="s">
        <v>878</v>
      </c>
      <c r="B454" s="36">
        <v>1</v>
      </c>
      <c r="C454" s="36">
        <v>4.2850000000000001</v>
      </c>
    </row>
    <row r="455" spans="1:3" x14ac:dyDescent="0.2">
      <c r="A455" s="37" t="s">
        <v>6451</v>
      </c>
      <c r="B455" s="36">
        <v>1</v>
      </c>
      <c r="C455" s="36">
        <v>11.824999999999999</v>
      </c>
    </row>
    <row r="456" spans="1:3" x14ac:dyDescent="0.2">
      <c r="A456" s="37" t="s">
        <v>3079</v>
      </c>
      <c r="B456" s="36">
        <v>1</v>
      </c>
      <c r="C456" s="36">
        <v>5.3929999999999998</v>
      </c>
    </row>
    <row r="457" spans="1:3" x14ac:dyDescent="0.2">
      <c r="A457" s="37" t="s">
        <v>2467</v>
      </c>
      <c r="B457" s="36">
        <v>1</v>
      </c>
      <c r="C457" s="36">
        <v>4.9909999999999997</v>
      </c>
    </row>
    <row r="458" spans="1:3" x14ac:dyDescent="0.2">
      <c r="A458" s="37" t="s">
        <v>3231</v>
      </c>
      <c r="B458" s="36">
        <v>1</v>
      </c>
      <c r="C458" s="36">
        <v>5.4880000000000004</v>
      </c>
    </row>
    <row r="459" spans="1:3" x14ac:dyDescent="0.2">
      <c r="A459" s="37" t="s">
        <v>6965</v>
      </c>
      <c r="B459" s="36">
        <v>1</v>
      </c>
      <c r="C459" s="36">
        <v>15.666</v>
      </c>
    </row>
    <row r="460" spans="1:3" x14ac:dyDescent="0.2">
      <c r="A460" s="37" t="s">
        <v>4902</v>
      </c>
      <c r="B460" s="36">
        <v>1</v>
      </c>
      <c r="C460" s="36">
        <v>7.2489999999999997</v>
      </c>
    </row>
    <row r="461" spans="1:3" x14ac:dyDescent="0.2">
      <c r="A461" s="37" t="s">
        <v>2679</v>
      </c>
      <c r="B461" s="36">
        <v>1</v>
      </c>
      <c r="C461" s="36">
        <v>5.141</v>
      </c>
    </row>
    <row r="462" spans="1:3" x14ac:dyDescent="0.2">
      <c r="A462" s="37" t="s">
        <v>7248</v>
      </c>
      <c r="B462" s="36">
        <v>1</v>
      </c>
      <c r="C462" s="36">
        <v>21.902000000000001</v>
      </c>
    </row>
    <row r="463" spans="1:3" x14ac:dyDescent="0.2">
      <c r="A463" s="35" t="s">
        <v>803</v>
      </c>
      <c r="B463" s="36">
        <v>15</v>
      </c>
      <c r="C463" s="36">
        <v>159.41500000000002</v>
      </c>
    </row>
    <row r="464" spans="1:3" x14ac:dyDescent="0.2">
      <c r="A464" s="37" t="s">
        <v>6047</v>
      </c>
      <c r="B464" s="36">
        <v>1</v>
      </c>
      <c r="C464" s="36">
        <v>9.9030000000000005</v>
      </c>
    </row>
    <row r="465" spans="1:3" x14ac:dyDescent="0.2">
      <c r="A465" s="37" t="s">
        <v>2370</v>
      </c>
      <c r="B465" s="36">
        <v>1</v>
      </c>
      <c r="C465" s="36">
        <v>4.923</v>
      </c>
    </row>
    <row r="466" spans="1:3" x14ac:dyDescent="0.2">
      <c r="A466" s="37" t="s">
        <v>7310</v>
      </c>
      <c r="B466" s="36">
        <v>1</v>
      </c>
      <c r="C466" s="36">
        <v>25.89</v>
      </c>
    </row>
    <row r="467" spans="1:3" x14ac:dyDescent="0.2">
      <c r="A467" s="37" t="s">
        <v>7128</v>
      </c>
      <c r="B467" s="36">
        <v>1</v>
      </c>
      <c r="C467" s="36">
        <v>18.454999999999998</v>
      </c>
    </row>
    <row r="468" spans="1:3" x14ac:dyDescent="0.2">
      <c r="A468" s="37" t="s">
        <v>6511</v>
      </c>
      <c r="B468" s="36">
        <v>1</v>
      </c>
      <c r="C468" s="36">
        <v>12.124000000000001</v>
      </c>
    </row>
    <row r="469" spans="1:3" x14ac:dyDescent="0.2">
      <c r="A469" s="37" t="s">
        <v>5768</v>
      </c>
      <c r="B469" s="36">
        <v>1</v>
      </c>
      <c r="C469" s="36">
        <v>9.0039999999999996</v>
      </c>
    </row>
    <row r="470" spans="1:3" x14ac:dyDescent="0.2">
      <c r="A470" s="37" t="s">
        <v>5116</v>
      </c>
      <c r="B470" s="36">
        <v>1</v>
      </c>
      <c r="C470" s="36">
        <v>8.4960000000000004</v>
      </c>
    </row>
    <row r="471" spans="1:3" x14ac:dyDescent="0.2">
      <c r="A471" s="37" t="s">
        <v>6214</v>
      </c>
      <c r="B471" s="36">
        <v>1</v>
      </c>
      <c r="C471" s="36">
        <v>10.582000000000001</v>
      </c>
    </row>
    <row r="472" spans="1:3" x14ac:dyDescent="0.2">
      <c r="A472" s="37" t="s">
        <v>6772</v>
      </c>
      <c r="B472" s="36">
        <v>1</v>
      </c>
      <c r="C472" s="36">
        <v>13.664</v>
      </c>
    </row>
    <row r="473" spans="1:3" x14ac:dyDescent="0.2">
      <c r="A473" s="37" t="s">
        <v>3958</v>
      </c>
      <c r="B473" s="36">
        <v>1</v>
      </c>
      <c r="C473" s="36">
        <v>6.048</v>
      </c>
    </row>
    <row r="474" spans="1:3" x14ac:dyDescent="0.2">
      <c r="A474" s="37" t="s">
        <v>4019</v>
      </c>
      <c r="B474" s="36">
        <v>1</v>
      </c>
      <c r="C474" s="36">
        <v>6.1130000000000004</v>
      </c>
    </row>
    <row r="475" spans="1:3" x14ac:dyDescent="0.2">
      <c r="A475" s="37" t="s">
        <v>4885</v>
      </c>
      <c r="B475" s="36">
        <v>1</v>
      </c>
      <c r="C475" s="36">
        <v>12.351000000000001</v>
      </c>
    </row>
    <row r="476" spans="1:3" x14ac:dyDescent="0.2">
      <c r="A476" s="37" t="s">
        <v>802</v>
      </c>
      <c r="B476" s="36">
        <v>1</v>
      </c>
      <c r="C476" s="36">
        <v>4.2619999999999996</v>
      </c>
    </row>
    <row r="477" spans="1:3" x14ac:dyDescent="0.2">
      <c r="A477" s="37" t="s">
        <v>6178</v>
      </c>
      <c r="B477" s="36">
        <v>1</v>
      </c>
      <c r="C477" s="36">
        <v>10.423999999999999</v>
      </c>
    </row>
    <row r="478" spans="1:3" x14ac:dyDescent="0.2">
      <c r="A478" s="37" t="s">
        <v>4845</v>
      </c>
      <c r="B478" s="36">
        <v>1</v>
      </c>
      <c r="C478" s="36">
        <v>7.1760000000000002</v>
      </c>
    </row>
    <row r="479" spans="1:3" x14ac:dyDescent="0.2">
      <c r="A479" s="35" t="s">
        <v>2623</v>
      </c>
      <c r="B479" s="36">
        <v>13</v>
      </c>
      <c r="C479" s="36">
        <v>159.18299999999999</v>
      </c>
    </row>
    <row r="480" spans="1:3" x14ac:dyDescent="0.2">
      <c r="A480" s="37" t="s">
        <v>4390</v>
      </c>
      <c r="B480" s="36">
        <v>1</v>
      </c>
      <c r="C480" s="36">
        <v>6.5279999999999996</v>
      </c>
    </row>
    <row r="481" spans="1:3" x14ac:dyDescent="0.2">
      <c r="A481" s="37" t="s">
        <v>6855</v>
      </c>
      <c r="B481" s="36">
        <v>1</v>
      </c>
      <c r="C481" s="36">
        <v>14.433999999999999</v>
      </c>
    </row>
    <row r="482" spans="1:3" x14ac:dyDescent="0.2">
      <c r="A482" s="37" t="s">
        <v>4417</v>
      </c>
      <c r="B482" s="36">
        <v>1</v>
      </c>
      <c r="C482" s="36">
        <v>6.5650000000000004</v>
      </c>
    </row>
    <row r="483" spans="1:3" x14ac:dyDescent="0.2">
      <c r="A483" s="37" t="s">
        <v>7341</v>
      </c>
      <c r="B483" s="36">
        <v>1</v>
      </c>
      <c r="C483" s="36">
        <v>30.664999999999999</v>
      </c>
    </row>
    <row r="484" spans="1:3" x14ac:dyDescent="0.2">
      <c r="A484" s="37" t="s">
        <v>1919</v>
      </c>
      <c r="B484" s="36">
        <v>1</v>
      </c>
      <c r="C484" s="36">
        <v>5.101</v>
      </c>
    </row>
    <row r="485" spans="1:3" x14ac:dyDescent="0.2">
      <c r="A485" s="37" t="s">
        <v>4057</v>
      </c>
      <c r="B485" s="36">
        <v>1</v>
      </c>
      <c r="C485" s="36">
        <v>6.1660000000000004</v>
      </c>
    </row>
    <row r="486" spans="1:3" x14ac:dyDescent="0.2">
      <c r="A486" s="37" t="s">
        <v>5984</v>
      </c>
      <c r="B486" s="36">
        <v>1</v>
      </c>
      <c r="C486" s="36">
        <v>9.6850000000000005</v>
      </c>
    </row>
    <row r="487" spans="1:3" x14ac:dyDescent="0.2">
      <c r="A487" s="37" t="s">
        <v>4687</v>
      </c>
      <c r="B487" s="36">
        <v>1</v>
      </c>
      <c r="C487" s="36">
        <v>6.9160000000000004</v>
      </c>
    </row>
    <row r="488" spans="1:3" x14ac:dyDescent="0.2">
      <c r="A488" s="37" t="s">
        <v>7065</v>
      </c>
      <c r="B488" s="36">
        <v>1</v>
      </c>
      <c r="C488" s="36">
        <v>17.190999999999999</v>
      </c>
    </row>
    <row r="489" spans="1:3" x14ac:dyDescent="0.2">
      <c r="A489" s="37" t="s">
        <v>6773</v>
      </c>
      <c r="B489" s="36">
        <v>1</v>
      </c>
      <c r="C489" s="36">
        <v>13.696999999999999</v>
      </c>
    </row>
    <row r="490" spans="1:3" x14ac:dyDescent="0.2">
      <c r="A490" s="37" t="s">
        <v>5320</v>
      </c>
      <c r="B490" s="36">
        <v>1</v>
      </c>
      <c r="C490" s="36">
        <v>7.99</v>
      </c>
    </row>
    <row r="491" spans="1:3" x14ac:dyDescent="0.2">
      <c r="A491" s="37" t="s">
        <v>5280</v>
      </c>
      <c r="B491" s="36">
        <v>1</v>
      </c>
      <c r="C491" s="36">
        <v>7.907</v>
      </c>
    </row>
    <row r="492" spans="1:3" x14ac:dyDescent="0.2">
      <c r="A492" s="37" t="s">
        <v>7317</v>
      </c>
      <c r="B492" s="36">
        <v>1</v>
      </c>
      <c r="C492" s="36">
        <v>26.338000000000001</v>
      </c>
    </row>
    <row r="493" spans="1:3" x14ac:dyDescent="0.2">
      <c r="A493" s="35" t="s">
        <v>724</v>
      </c>
      <c r="B493" s="36">
        <v>18</v>
      </c>
      <c r="C493" s="36">
        <v>155.06</v>
      </c>
    </row>
    <row r="494" spans="1:3" x14ac:dyDescent="0.2">
      <c r="A494" s="37" t="s">
        <v>6697</v>
      </c>
      <c r="B494" s="36">
        <v>1</v>
      </c>
      <c r="C494" s="36">
        <v>13.073</v>
      </c>
    </row>
    <row r="495" spans="1:3" x14ac:dyDescent="0.2">
      <c r="A495" s="37" t="s">
        <v>5556</v>
      </c>
      <c r="B495" s="36">
        <v>1</v>
      </c>
      <c r="C495" s="36">
        <v>8.4770000000000003</v>
      </c>
    </row>
    <row r="496" spans="1:3" x14ac:dyDescent="0.2">
      <c r="A496" s="37" t="s">
        <v>3649</v>
      </c>
      <c r="B496" s="36">
        <v>1</v>
      </c>
      <c r="C496" s="36">
        <v>5.7889999999999997</v>
      </c>
    </row>
    <row r="497" spans="1:3" x14ac:dyDescent="0.2">
      <c r="A497" s="37" t="s">
        <v>6816</v>
      </c>
      <c r="B497" s="36">
        <v>1</v>
      </c>
      <c r="C497" s="36">
        <v>14.11</v>
      </c>
    </row>
    <row r="498" spans="1:3" x14ac:dyDescent="0.2">
      <c r="A498" s="37" t="s">
        <v>3775</v>
      </c>
      <c r="B498" s="36">
        <v>1</v>
      </c>
      <c r="C498" s="36">
        <v>5.89</v>
      </c>
    </row>
    <row r="499" spans="1:3" x14ac:dyDescent="0.2">
      <c r="A499" s="37" t="s">
        <v>5118</v>
      </c>
      <c r="B499" s="36">
        <v>1</v>
      </c>
      <c r="C499" s="36">
        <v>7.6070000000000002</v>
      </c>
    </row>
    <row r="500" spans="1:3" x14ac:dyDescent="0.2">
      <c r="A500" s="37" t="s">
        <v>746</v>
      </c>
      <c r="B500" s="36">
        <v>1</v>
      </c>
      <c r="C500" s="36">
        <v>4.2439999999999998</v>
      </c>
    </row>
    <row r="501" spans="1:3" x14ac:dyDescent="0.2">
      <c r="A501" s="37" t="s">
        <v>1923</v>
      </c>
      <c r="B501" s="36">
        <v>1</v>
      </c>
      <c r="C501" s="36">
        <v>4.6989999999999998</v>
      </c>
    </row>
    <row r="502" spans="1:3" x14ac:dyDescent="0.2">
      <c r="A502" s="37" t="s">
        <v>7275</v>
      </c>
      <c r="B502" s="36">
        <v>1</v>
      </c>
      <c r="C502" s="36">
        <v>23.152999999999999</v>
      </c>
    </row>
    <row r="503" spans="1:3" x14ac:dyDescent="0.2">
      <c r="A503" s="37" t="s">
        <v>1341</v>
      </c>
      <c r="B503" s="36">
        <v>1</v>
      </c>
      <c r="C503" s="36">
        <v>4.4580000000000002</v>
      </c>
    </row>
    <row r="504" spans="1:3" x14ac:dyDescent="0.2">
      <c r="A504" s="37" t="s">
        <v>6608</v>
      </c>
      <c r="B504" s="36">
        <v>1</v>
      </c>
      <c r="C504" s="36">
        <v>12.613</v>
      </c>
    </row>
    <row r="505" spans="1:3" x14ac:dyDescent="0.2">
      <c r="A505" s="37" t="s">
        <v>6850</v>
      </c>
      <c r="B505" s="36">
        <v>1</v>
      </c>
      <c r="C505" s="36">
        <v>14.42</v>
      </c>
    </row>
    <row r="506" spans="1:3" x14ac:dyDescent="0.2">
      <c r="A506" s="37" t="s">
        <v>723</v>
      </c>
      <c r="B506" s="36">
        <v>1</v>
      </c>
      <c r="C506" s="36">
        <v>4.2389999999999999</v>
      </c>
    </row>
    <row r="507" spans="1:3" x14ac:dyDescent="0.2">
      <c r="A507" s="37" t="s">
        <v>1305</v>
      </c>
      <c r="B507" s="36">
        <v>1</v>
      </c>
      <c r="C507" s="36">
        <v>4.4429999999999996</v>
      </c>
    </row>
    <row r="508" spans="1:3" x14ac:dyDescent="0.2">
      <c r="A508" s="37" t="s">
        <v>6086</v>
      </c>
      <c r="B508" s="36">
        <v>1</v>
      </c>
      <c r="C508" s="36">
        <v>10.053000000000001</v>
      </c>
    </row>
    <row r="509" spans="1:3" x14ac:dyDescent="0.2">
      <c r="A509" s="37" t="s">
        <v>2614</v>
      </c>
      <c r="B509" s="36">
        <v>1</v>
      </c>
      <c r="C509" s="36">
        <v>5.0949999999999998</v>
      </c>
    </row>
    <row r="510" spans="1:3" x14ac:dyDescent="0.2">
      <c r="A510" s="37" t="s">
        <v>2304</v>
      </c>
      <c r="B510" s="36">
        <v>1</v>
      </c>
      <c r="C510" s="36">
        <v>4.8949999999999996</v>
      </c>
    </row>
    <row r="511" spans="1:3" x14ac:dyDescent="0.2">
      <c r="A511" s="37" t="s">
        <v>5219</v>
      </c>
      <c r="B511" s="36">
        <v>1</v>
      </c>
      <c r="C511" s="36">
        <v>7.8019999999999996</v>
      </c>
    </row>
    <row r="512" spans="1:3" x14ac:dyDescent="0.2">
      <c r="A512" s="35" t="s">
        <v>1381</v>
      </c>
      <c r="B512" s="36">
        <v>15</v>
      </c>
      <c r="C512" s="36">
        <v>152.333</v>
      </c>
    </row>
    <row r="513" spans="1:3" x14ac:dyDescent="0.2">
      <c r="A513" s="37" t="s">
        <v>5304</v>
      </c>
      <c r="B513" s="36">
        <v>1</v>
      </c>
      <c r="C513" s="36">
        <v>7.9589999999999996</v>
      </c>
    </row>
    <row r="514" spans="1:3" x14ac:dyDescent="0.2">
      <c r="A514" s="37" t="s">
        <v>6876</v>
      </c>
      <c r="B514" s="36">
        <v>1</v>
      </c>
      <c r="C514" s="36">
        <v>14.571999999999999</v>
      </c>
    </row>
    <row r="515" spans="1:3" x14ac:dyDescent="0.2">
      <c r="A515" s="37" t="s">
        <v>7089</v>
      </c>
      <c r="B515" s="36">
        <v>1</v>
      </c>
      <c r="C515" s="36">
        <v>17.550999999999998</v>
      </c>
    </row>
    <row r="516" spans="1:3" x14ac:dyDescent="0.2">
      <c r="A516" s="37" t="s">
        <v>4839</v>
      </c>
      <c r="B516" s="36">
        <v>1</v>
      </c>
      <c r="C516" s="36">
        <v>7.1630000000000003</v>
      </c>
    </row>
    <row r="517" spans="1:3" x14ac:dyDescent="0.2">
      <c r="A517" s="37" t="s">
        <v>7040</v>
      </c>
      <c r="B517" s="36">
        <v>1</v>
      </c>
      <c r="C517" s="36">
        <v>16.638000000000002</v>
      </c>
    </row>
    <row r="518" spans="1:3" x14ac:dyDescent="0.2">
      <c r="A518" s="37" t="s">
        <v>6570</v>
      </c>
      <c r="B518" s="36">
        <v>1</v>
      </c>
      <c r="C518" s="36">
        <v>12.374000000000001</v>
      </c>
    </row>
    <row r="519" spans="1:3" x14ac:dyDescent="0.2">
      <c r="A519" s="37" t="s">
        <v>6291</v>
      </c>
      <c r="B519" s="36">
        <v>1</v>
      </c>
      <c r="C519" s="36">
        <v>10.914999999999999</v>
      </c>
    </row>
    <row r="520" spans="1:3" x14ac:dyDescent="0.2">
      <c r="A520" s="37" t="s">
        <v>2644</v>
      </c>
      <c r="B520" s="36">
        <v>1</v>
      </c>
      <c r="C520" s="36">
        <v>5.1130000000000004</v>
      </c>
    </row>
    <row r="521" spans="1:3" x14ac:dyDescent="0.2">
      <c r="A521" s="37" t="s">
        <v>4657</v>
      </c>
      <c r="B521" s="36">
        <v>1</v>
      </c>
      <c r="C521" s="36">
        <v>6.8659999999999997</v>
      </c>
    </row>
    <row r="522" spans="1:3" x14ac:dyDescent="0.2">
      <c r="A522" s="37" t="s">
        <v>3949</v>
      </c>
      <c r="B522" s="36">
        <v>1</v>
      </c>
      <c r="C522" s="36">
        <v>6.0389999999999997</v>
      </c>
    </row>
    <row r="523" spans="1:3" x14ac:dyDescent="0.2">
      <c r="A523" s="37" t="s">
        <v>6804</v>
      </c>
      <c r="B523" s="36">
        <v>1</v>
      </c>
      <c r="C523" s="36">
        <v>13.991</v>
      </c>
    </row>
    <row r="524" spans="1:3" x14ac:dyDescent="0.2">
      <c r="A524" s="37" t="s">
        <v>6806</v>
      </c>
      <c r="B524" s="36">
        <v>1</v>
      </c>
      <c r="C524" s="36">
        <v>14.023999999999999</v>
      </c>
    </row>
    <row r="525" spans="1:3" x14ac:dyDescent="0.2">
      <c r="A525" s="37" t="s">
        <v>5560</v>
      </c>
      <c r="B525" s="36">
        <v>1</v>
      </c>
      <c r="C525" s="36">
        <v>8.4949999999999992</v>
      </c>
    </row>
    <row r="526" spans="1:3" x14ac:dyDescent="0.2">
      <c r="A526" s="37" t="s">
        <v>4053</v>
      </c>
      <c r="B526" s="36">
        <v>1</v>
      </c>
      <c r="C526" s="36">
        <v>6.1550000000000002</v>
      </c>
    </row>
    <row r="527" spans="1:3" x14ac:dyDescent="0.2">
      <c r="A527" s="37" t="s">
        <v>1380</v>
      </c>
      <c r="B527" s="36">
        <v>1</v>
      </c>
      <c r="C527" s="36">
        <v>4.4779999999999998</v>
      </c>
    </row>
    <row r="528" spans="1:3" x14ac:dyDescent="0.2">
      <c r="A528" s="35" t="s">
        <v>2560</v>
      </c>
      <c r="B528" s="36">
        <v>14</v>
      </c>
      <c r="C528" s="36">
        <v>147.29300000000001</v>
      </c>
    </row>
    <row r="529" spans="1:3" x14ac:dyDescent="0.2">
      <c r="A529" s="37" t="s">
        <v>4159</v>
      </c>
      <c r="B529" s="36">
        <v>1</v>
      </c>
      <c r="C529" s="36">
        <v>18.475999999999999</v>
      </c>
    </row>
    <row r="530" spans="1:3" x14ac:dyDescent="0.2">
      <c r="A530" s="37" t="s">
        <v>2600</v>
      </c>
      <c r="B530" s="36">
        <v>1</v>
      </c>
      <c r="C530" s="36">
        <v>15.811999999999999</v>
      </c>
    </row>
    <row r="531" spans="1:3" x14ac:dyDescent="0.2">
      <c r="A531" s="37" t="s">
        <v>7225</v>
      </c>
      <c r="B531" s="36">
        <v>1</v>
      </c>
      <c r="C531" s="36">
        <v>20.946999999999999</v>
      </c>
    </row>
    <row r="532" spans="1:3" x14ac:dyDescent="0.2">
      <c r="A532" s="37" t="s">
        <v>3981</v>
      </c>
      <c r="B532" s="36">
        <v>1</v>
      </c>
      <c r="C532" s="36">
        <v>6.0720000000000001</v>
      </c>
    </row>
    <row r="533" spans="1:3" x14ac:dyDescent="0.2">
      <c r="A533" s="37" t="s">
        <v>2559</v>
      </c>
      <c r="B533" s="36">
        <v>1</v>
      </c>
      <c r="C533" s="36">
        <v>5.0609999999999999</v>
      </c>
    </row>
    <row r="534" spans="1:3" x14ac:dyDescent="0.2">
      <c r="A534" s="37" t="s">
        <v>2646</v>
      </c>
      <c r="B534" s="36">
        <v>1</v>
      </c>
      <c r="C534" s="36">
        <v>5.7560000000000002</v>
      </c>
    </row>
    <row r="535" spans="1:3" x14ac:dyDescent="0.2">
      <c r="A535" s="37" t="s">
        <v>5313</v>
      </c>
      <c r="B535" s="36">
        <v>1</v>
      </c>
      <c r="C535" s="36">
        <v>7.9790000000000001</v>
      </c>
    </row>
    <row r="536" spans="1:3" x14ac:dyDescent="0.2">
      <c r="A536" s="37" t="s">
        <v>6934</v>
      </c>
      <c r="B536" s="36">
        <v>1</v>
      </c>
      <c r="C536" s="36">
        <v>15.329000000000001</v>
      </c>
    </row>
    <row r="537" spans="1:3" x14ac:dyDescent="0.2">
      <c r="A537" s="37" t="s">
        <v>4384</v>
      </c>
      <c r="B537" s="36">
        <v>1</v>
      </c>
      <c r="C537" s="36">
        <v>9.5549999999999997</v>
      </c>
    </row>
    <row r="538" spans="1:3" x14ac:dyDescent="0.2">
      <c r="A538" s="37" t="s">
        <v>4107</v>
      </c>
      <c r="B538" s="36">
        <v>1</v>
      </c>
      <c r="C538" s="36">
        <v>6.2169999999999996</v>
      </c>
    </row>
    <row r="539" spans="1:3" x14ac:dyDescent="0.2">
      <c r="A539" s="37" t="s">
        <v>4589</v>
      </c>
      <c r="B539" s="36">
        <v>1</v>
      </c>
      <c r="C539" s="36">
        <v>6.7709999999999999</v>
      </c>
    </row>
    <row r="540" spans="1:3" x14ac:dyDescent="0.2">
      <c r="A540" s="37" t="s">
        <v>6593</v>
      </c>
      <c r="B540" s="36">
        <v>1</v>
      </c>
      <c r="C540" s="36">
        <v>12.503</v>
      </c>
    </row>
    <row r="541" spans="1:3" x14ac:dyDescent="0.2">
      <c r="A541" s="37" t="s">
        <v>4963</v>
      </c>
      <c r="B541" s="36">
        <v>1</v>
      </c>
      <c r="C541" s="36">
        <v>9.4700000000000006</v>
      </c>
    </row>
    <row r="542" spans="1:3" x14ac:dyDescent="0.2">
      <c r="A542" s="37" t="s">
        <v>4977</v>
      </c>
      <c r="B542" s="36">
        <v>1</v>
      </c>
      <c r="C542" s="36">
        <v>7.3449999999999998</v>
      </c>
    </row>
    <row r="543" spans="1:3" x14ac:dyDescent="0.2">
      <c r="A543" s="35" t="s">
        <v>919</v>
      </c>
      <c r="B543" s="36">
        <v>16</v>
      </c>
      <c r="C543" s="36">
        <v>145.15900000000002</v>
      </c>
    </row>
    <row r="544" spans="1:3" x14ac:dyDescent="0.2">
      <c r="A544" s="37" t="s">
        <v>7100</v>
      </c>
      <c r="B544" s="36">
        <v>1</v>
      </c>
      <c r="C544" s="36">
        <v>17.841999999999999</v>
      </c>
    </row>
    <row r="545" spans="1:3" x14ac:dyDescent="0.2">
      <c r="A545" s="37" t="s">
        <v>1405</v>
      </c>
      <c r="B545" s="36">
        <v>1</v>
      </c>
      <c r="C545" s="36">
        <v>4.4859999999999998</v>
      </c>
    </row>
    <row r="546" spans="1:3" x14ac:dyDescent="0.2">
      <c r="A546" s="37" t="s">
        <v>1569</v>
      </c>
      <c r="B546" s="36">
        <v>1</v>
      </c>
      <c r="C546" s="36">
        <v>4.55</v>
      </c>
    </row>
    <row r="547" spans="1:3" x14ac:dyDescent="0.2">
      <c r="A547" s="37" t="s">
        <v>7306</v>
      </c>
      <c r="B547" s="36">
        <v>1</v>
      </c>
      <c r="C547" s="36">
        <v>25.468</v>
      </c>
    </row>
    <row r="548" spans="1:3" x14ac:dyDescent="0.2">
      <c r="A548" s="37" t="s">
        <v>2684</v>
      </c>
      <c r="B548" s="36">
        <v>1</v>
      </c>
      <c r="C548" s="36">
        <v>5.1440000000000001</v>
      </c>
    </row>
    <row r="549" spans="1:3" x14ac:dyDescent="0.2">
      <c r="A549" s="37" t="s">
        <v>6975</v>
      </c>
      <c r="B549" s="36">
        <v>1</v>
      </c>
      <c r="C549" s="36">
        <v>15.762</v>
      </c>
    </row>
    <row r="550" spans="1:3" x14ac:dyDescent="0.2">
      <c r="A550" s="37" t="s">
        <v>4116</v>
      </c>
      <c r="B550" s="36">
        <v>1</v>
      </c>
      <c r="C550" s="36">
        <v>6.2290000000000001</v>
      </c>
    </row>
    <row r="551" spans="1:3" x14ac:dyDescent="0.2">
      <c r="A551" s="37" t="s">
        <v>1060</v>
      </c>
      <c r="B551" s="36">
        <v>1</v>
      </c>
      <c r="C551" s="36">
        <v>4.3490000000000002</v>
      </c>
    </row>
    <row r="552" spans="1:3" x14ac:dyDescent="0.2">
      <c r="A552" s="37" t="s">
        <v>4882</v>
      </c>
      <c r="B552" s="36">
        <v>1</v>
      </c>
      <c r="C552" s="36">
        <v>7.22</v>
      </c>
    </row>
    <row r="553" spans="1:3" x14ac:dyDescent="0.2">
      <c r="A553" s="37" t="s">
        <v>2740</v>
      </c>
      <c r="B553" s="36">
        <v>1</v>
      </c>
      <c r="C553" s="36">
        <v>5.1790000000000003</v>
      </c>
    </row>
    <row r="554" spans="1:3" x14ac:dyDescent="0.2">
      <c r="A554" s="37" t="s">
        <v>4193</v>
      </c>
      <c r="B554" s="36">
        <v>1</v>
      </c>
      <c r="C554" s="36">
        <v>6.3209999999999997</v>
      </c>
    </row>
    <row r="555" spans="1:3" x14ac:dyDescent="0.2">
      <c r="A555" s="37" t="s">
        <v>6138</v>
      </c>
      <c r="B555" s="36">
        <v>1</v>
      </c>
      <c r="C555" s="36">
        <v>10.254</v>
      </c>
    </row>
    <row r="556" spans="1:3" x14ac:dyDescent="0.2">
      <c r="A556" s="37" t="s">
        <v>3476</v>
      </c>
      <c r="B556" s="36">
        <v>1</v>
      </c>
      <c r="C556" s="36">
        <v>5.6340000000000003</v>
      </c>
    </row>
    <row r="557" spans="1:3" x14ac:dyDescent="0.2">
      <c r="A557" s="37" t="s">
        <v>918</v>
      </c>
      <c r="B557" s="36">
        <v>1</v>
      </c>
      <c r="C557" s="36">
        <v>4.2969999999999997</v>
      </c>
    </row>
    <row r="558" spans="1:3" x14ac:dyDescent="0.2">
      <c r="A558" s="37" t="s">
        <v>6671</v>
      </c>
      <c r="B558" s="36">
        <v>1</v>
      </c>
      <c r="C558" s="36">
        <v>12.925000000000001</v>
      </c>
    </row>
    <row r="559" spans="1:3" x14ac:dyDescent="0.2">
      <c r="A559" s="37" t="s">
        <v>5913</v>
      </c>
      <c r="B559" s="36">
        <v>1</v>
      </c>
      <c r="C559" s="36">
        <v>9.4990000000000006</v>
      </c>
    </row>
    <row r="560" spans="1:3" x14ac:dyDescent="0.2">
      <c r="A560" s="35" t="s">
        <v>1617</v>
      </c>
      <c r="B560" s="36">
        <v>17</v>
      </c>
      <c r="C560" s="36">
        <v>141.60600000000002</v>
      </c>
    </row>
    <row r="561" spans="1:3" x14ac:dyDescent="0.2">
      <c r="A561" s="37" t="s">
        <v>3153</v>
      </c>
      <c r="B561" s="36">
        <v>1</v>
      </c>
      <c r="C561" s="36">
        <v>5.4390000000000001</v>
      </c>
    </row>
    <row r="562" spans="1:3" x14ac:dyDescent="0.2">
      <c r="A562" s="37" t="s">
        <v>2289</v>
      </c>
      <c r="B562" s="36">
        <v>1</v>
      </c>
      <c r="C562" s="36">
        <v>4.8860000000000001</v>
      </c>
    </row>
    <row r="563" spans="1:3" x14ac:dyDescent="0.2">
      <c r="A563" s="37" t="s">
        <v>2658</v>
      </c>
      <c r="B563" s="36">
        <v>1</v>
      </c>
      <c r="C563" s="36">
        <v>5.1260000000000003</v>
      </c>
    </row>
    <row r="564" spans="1:3" x14ac:dyDescent="0.2">
      <c r="A564" s="37" t="s">
        <v>3239</v>
      </c>
      <c r="B564" s="36">
        <v>1</v>
      </c>
      <c r="C564" s="36">
        <v>5.492</v>
      </c>
    </row>
    <row r="565" spans="1:3" x14ac:dyDescent="0.2">
      <c r="A565" s="37" t="s">
        <v>7311</v>
      </c>
      <c r="B565" s="36">
        <v>1</v>
      </c>
      <c r="C565" s="36">
        <v>25.939</v>
      </c>
    </row>
    <row r="566" spans="1:3" x14ac:dyDescent="0.2">
      <c r="A566" s="37" t="s">
        <v>2811</v>
      </c>
      <c r="B566" s="36">
        <v>1</v>
      </c>
      <c r="C566" s="36">
        <v>5.2240000000000002</v>
      </c>
    </row>
    <row r="567" spans="1:3" x14ac:dyDescent="0.2">
      <c r="A567" s="37" t="s">
        <v>5108</v>
      </c>
      <c r="B567" s="36">
        <v>1</v>
      </c>
      <c r="C567" s="36">
        <v>7.585</v>
      </c>
    </row>
    <row r="568" spans="1:3" x14ac:dyDescent="0.2">
      <c r="A568" s="37" t="s">
        <v>3794</v>
      </c>
      <c r="B568" s="36">
        <v>1</v>
      </c>
      <c r="C568" s="36">
        <v>5.9119999999999999</v>
      </c>
    </row>
    <row r="569" spans="1:3" x14ac:dyDescent="0.2">
      <c r="A569" s="37" t="s">
        <v>6125</v>
      </c>
      <c r="B569" s="36">
        <v>1</v>
      </c>
      <c r="C569" s="36">
        <v>10.193</v>
      </c>
    </row>
    <row r="570" spans="1:3" x14ac:dyDescent="0.2">
      <c r="A570" s="37" t="s">
        <v>1616</v>
      </c>
      <c r="B570" s="36">
        <v>1</v>
      </c>
      <c r="C570" s="36">
        <v>4.5720000000000001</v>
      </c>
    </row>
    <row r="571" spans="1:3" x14ac:dyDescent="0.2">
      <c r="A571" s="37" t="s">
        <v>5938</v>
      </c>
      <c r="B571" s="36">
        <v>1</v>
      </c>
      <c r="C571" s="36">
        <v>9.5660000000000007</v>
      </c>
    </row>
    <row r="572" spans="1:3" x14ac:dyDescent="0.2">
      <c r="A572" s="37" t="s">
        <v>2820</v>
      </c>
      <c r="B572" s="36">
        <v>1</v>
      </c>
      <c r="C572" s="36">
        <v>5.2320000000000002</v>
      </c>
    </row>
    <row r="573" spans="1:3" x14ac:dyDescent="0.2">
      <c r="A573" s="37" t="s">
        <v>6259</v>
      </c>
      <c r="B573" s="36">
        <v>1</v>
      </c>
      <c r="C573" s="36">
        <v>10.824999999999999</v>
      </c>
    </row>
    <row r="574" spans="1:3" x14ac:dyDescent="0.2">
      <c r="A574" s="37" t="s">
        <v>6763</v>
      </c>
      <c r="B574" s="36">
        <v>1</v>
      </c>
      <c r="C574" s="36">
        <v>13.596</v>
      </c>
    </row>
    <row r="575" spans="1:3" x14ac:dyDescent="0.2">
      <c r="A575" s="37" t="s">
        <v>1196</v>
      </c>
      <c r="B575" s="36">
        <v>1</v>
      </c>
      <c r="C575" s="36">
        <v>5.1550000000000002</v>
      </c>
    </row>
    <row r="576" spans="1:3" x14ac:dyDescent="0.2">
      <c r="A576" s="37" t="s">
        <v>4641</v>
      </c>
      <c r="B576" s="36">
        <v>1</v>
      </c>
      <c r="C576" s="36">
        <v>6.8449999999999998</v>
      </c>
    </row>
    <row r="577" spans="1:3" x14ac:dyDescent="0.2">
      <c r="A577" s="37" t="s">
        <v>6079</v>
      </c>
      <c r="B577" s="36">
        <v>1</v>
      </c>
      <c r="C577" s="36">
        <v>10.019</v>
      </c>
    </row>
    <row r="578" spans="1:3" x14ac:dyDescent="0.2">
      <c r="A578" s="35" t="s">
        <v>766</v>
      </c>
      <c r="B578" s="36">
        <v>15</v>
      </c>
      <c r="C578" s="36">
        <v>140.643</v>
      </c>
    </row>
    <row r="579" spans="1:3" x14ac:dyDescent="0.2">
      <c r="A579" s="37" t="s">
        <v>6547</v>
      </c>
      <c r="B579" s="36">
        <v>1</v>
      </c>
      <c r="C579" s="36">
        <v>12.3</v>
      </c>
    </row>
    <row r="580" spans="1:3" x14ac:dyDescent="0.2">
      <c r="A580" s="37" t="s">
        <v>6948</v>
      </c>
      <c r="B580" s="36">
        <v>1</v>
      </c>
      <c r="C580" s="36">
        <v>15.483000000000001</v>
      </c>
    </row>
    <row r="581" spans="1:3" x14ac:dyDescent="0.2">
      <c r="A581" s="37" t="s">
        <v>4108</v>
      </c>
      <c r="B581" s="36">
        <v>1</v>
      </c>
      <c r="C581" s="36">
        <v>6.2169999999999996</v>
      </c>
    </row>
    <row r="582" spans="1:3" x14ac:dyDescent="0.2">
      <c r="A582" s="37" t="s">
        <v>5687</v>
      </c>
      <c r="B582" s="36">
        <v>1</v>
      </c>
      <c r="C582" s="36">
        <v>8.7959999999999994</v>
      </c>
    </row>
    <row r="583" spans="1:3" x14ac:dyDescent="0.2">
      <c r="A583" s="37" t="s">
        <v>7132</v>
      </c>
      <c r="B583" s="36">
        <v>1</v>
      </c>
      <c r="C583" s="36">
        <v>18.501000000000001</v>
      </c>
    </row>
    <row r="584" spans="1:3" x14ac:dyDescent="0.2">
      <c r="A584" s="37" t="s">
        <v>5334</v>
      </c>
      <c r="B584" s="36">
        <v>1</v>
      </c>
      <c r="C584" s="36">
        <v>8.0229999999999997</v>
      </c>
    </row>
    <row r="585" spans="1:3" x14ac:dyDescent="0.2">
      <c r="A585" s="37" t="s">
        <v>1215</v>
      </c>
      <c r="B585" s="36">
        <v>1</v>
      </c>
      <c r="C585" s="36">
        <v>4.41</v>
      </c>
    </row>
    <row r="586" spans="1:3" x14ac:dyDescent="0.2">
      <c r="A586" s="37" t="s">
        <v>5851</v>
      </c>
      <c r="B586" s="36">
        <v>1</v>
      </c>
      <c r="C586" s="36">
        <v>9.3010000000000002</v>
      </c>
    </row>
    <row r="587" spans="1:3" x14ac:dyDescent="0.2">
      <c r="A587" s="37" t="s">
        <v>5333</v>
      </c>
      <c r="B587" s="36">
        <v>1</v>
      </c>
      <c r="C587" s="36">
        <v>12.228</v>
      </c>
    </row>
    <row r="588" spans="1:3" x14ac:dyDescent="0.2">
      <c r="A588" s="37" t="s">
        <v>2344</v>
      </c>
      <c r="B588" s="36">
        <v>1</v>
      </c>
      <c r="C588" s="36">
        <v>4.9160000000000004</v>
      </c>
    </row>
    <row r="589" spans="1:3" x14ac:dyDescent="0.2">
      <c r="A589" s="37" t="s">
        <v>2637</v>
      </c>
      <c r="B589" s="36">
        <v>1</v>
      </c>
      <c r="C589" s="36">
        <v>5.1079999999999997</v>
      </c>
    </row>
    <row r="590" spans="1:3" x14ac:dyDescent="0.2">
      <c r="A590" s="37" t="s">
        <v>6837</v>
      </c>
      <c r="B590" s="36">
        <v>1</v>
      </c>
      <c r="C590" s="36">
        <v>14.298999999999999</v>
      </c>
    </row>
    <row r="591" spans="1:3" x14ac:dyDescent="0.2">
      <c r="A591" s="37" t="s">
        <v>765</v>
      </c>
      <c r="B591" s="36">
        <v>1</v>
      </c>
      <c r="C591" s="36">
        <v>4.2489999999999997</v>
      </c>
    </row>
    <row r="592" spans="1:3" x14ac:dyDescent="0.2">
      <c r="A592" s="37" t="s">
        <v>5948</v>
      </c>
      <c r="B592" s="36">
        <v>1</v>
      </c>
      <c r="C592" s="36">
        <v>9.58</v>
      </c>
    </row>
    <row r="593" spans="1:3" x14ac:dyDescent="0.2">
      <c r="A593" s="37" t="s">
        <v>4895</v>
      </c>
      <c r="B593" s="36">
        <v>1</v>
      </c>
      <c r="C593" s="36">
        <v>7.2320000000000002</v>
      </c>
    </row>
    <row r="594" spans="1:3" x14ac:dyDescent="0.2">
      <c r="A594" s="35" t="s">
        <v>1665</v>
      </c>
      <c r="B594" s="36">
        <v>13</v>
      </c>
      <c r="C594" s="36">
        <v>137.96799999999999</v>
      </c>
    </row>
    <row r="595" spans="1:3" x14ac:dyDescent="0.2">
      <c r="A595" s="37" t="s">
        <v>5943</v>
      </c>
      <c r="B595" s="36">
        <v>1</v>
      </c>
      <c r="C595" s="36">
        <v>9.5719999999999992</v>
      </c>
    </row>
    <row r="596" spans="1:3" x14ac:dyDescent="0.2">
      <c r="A596" s="37" t="s">
        <v>3587</v>
      </c>
      <c r="B596" s="36">
        <v>1</v>
      </c>
      <c r="C596" s="36">
        <v>5.74</v>
      </c>
    </row>
    <row r="597" spans="1:3" x14ac:dyDescent="0.2">
      <c r="A597" s="37" t="s">
        <v>1664</v>
      </c>
      <c r="B597" s="36">
        <v>1</v>
      </c>
      <c r="C597" s="36">
        <v>4.5910000000000002</v>
      </c>
    </row>
    <row r="598" spans="1:3" x14ac:dyDescent="0.2">
      <c r="A598" s="37" t="s">
        <v>1926</v>
      </c>
      <c r="B598" s="36">
        <v>1</v>
      </c>
      <c r="C598" s="36">
        <v>4.6989999999999998</v>
      </c>
    </row>
    <row r="599" spans="1:3" x14ac:dyDescent="0.2">
      <c r="A599" s="37" t="s">
        <v>3156</v>
      </c>
      <c r="B599" s="36">
        <v>1</v>
      </c>
      <c r="C599" s="36">
        <v>23.001999999999999</v>
      </c>
    </row>
    <row r="600" spans="1:3" x14ac:dyDescent="0.2">
      <c r="A600" s="37" t="s">
        <v>6893</v>
      </c>
      <c r="B600" s="36">
        <v>1</v>
      </c>
      <c r="C600" s="36">
        <v>14.779</v>
      </c>
    </row>
    <row r="601" spans="1:3" x14ac:dyDescent="0.2">
      <c r="A601" s="37" t="s">
        <v>6033</v>
      </c>
      <c r="B601" s="36">
        <v>1</v>
      </c>
      <c r="C601" s="36">
        <v>9.8420000000000005</v>
      </c>
    </row>
    <row r="602" spans="1:3" x14ac:dyDescent="0.2">
      <c r="A602" s="37" t="s">
        <v>5249</v>
      </c>
      <c r="B602" s="36">
        <v>1</v>
      </c>
      <c r="C602" s="36">
        <v>7.8440000000000003</v>
      </c>
    </row>
    <row r="603" spans="1:3" x14ac:dyDescent="0.2">
      <c r="A603" s="37" t="s">
        <v>3872</v>
      </c>
      <c r="B603" s="36">
        <v>1</v>
      </c>
      <c r="C603" s="36">
        <v>7.2679999999999998</v>
      </c>
    </row>
    <row r="604" spans="1:3" x14ac:dyDescent="0.2">
      <c r="A604" s="37" t="s">
        <v>4523</v>
      </c>
      <c r="B604" s="36">
        <v>1</v>
      </c>
      <c r="C604" s="36">
        <v>6.6849999999999996</v>
      </c>
    </row>
    <row r="605" spans="1:3" x14ac:dyDescent="0.2">
      <c r="A605" s="37" t="s">
        <v>5822</v>
      </c>
      <c r="B605" s="36">
        <v>1</v>
      </c>
      <c r="C605" s="36">
        <v>9.1790000000000003</v>
      </c>
    </row>
    <row r="606" spans="1:3" x14ac:dyDescent="0.2">
      <c r="A606" s="37" t="s">
        <v>858</v>
      </c>
      <c r="B606" s="36">
        <v>1</v>
      </c>
      <c r="C606" s="36">
        <v>19.108000000000001</v>
      </c>
    </row>
    <row r="607" spans="1:3" x14ac:dyDescent="0.2">
      <c r="A607" s="37" t="s">
        <v>4926</v>
      </c>
      <c r="B607" s="36">
        <v>1</v>
      </c>
      <c r="C607" s="36">
        <v>15.659000000000001</v>
      </c>
    </row>
    <row r="608" spans="1:3" x14ac:dyDescent="0.2">
      <c r="A608" s="35" t="s">
        <v>517</v>
      </c>
      <c r="B608" s="36">
        <v>17</v>
      </c>
      <c r="C608" s="36">
        <v>137.01199999999997</v>
      </c>
    </row>
    <row r="609" spans="1:3" x14ac:dyDescent="0.2">
      <c r="A609" s="37" t="s">
        <v>5277</v>
      </c>
      <c r="B609" s="36">
        <v>1</v>
      </c>
      <c r="C609" s="36">
        <v>7.9020000000000001</v>
      </c>
    </row>
    <row r="610" spans="1:3" x14ac:dyDescent="0.2">
      <c r="A610" s="37" t="s">
        <v>6076</v>
      </c>
      <c r="B610" s="36">
        <v>1</v>
      </c>
      <c r="C610" s="36">
        <v>10.010999999999999</v>
      </c>
    </row>
    <row r="611" spans="1:3" x14ac:dyDescent="0.2">
      <c r="A611" s="37" t="s">
        <v>6878</v>
      </c>
      <c r="B611" s="36">
        <v>1</v>
      </c>
      <c r="C611" s="36">
        <v>14.582000000000001</v>
      </c>
    </row>
    <row r="612" spans="1:3" x14ac:dyDescent="0.2">
      <c r="A612" s="37" t="s">
        <v>4996</v>
      </c>
      <c r="B612" s="36">
        <v>1</v>
      </c>
      <c r="C612" s="36">
        <v>7.3810000000000002</v>
      </c>
    </row>
    <row r="613" spans="1:3" x14ac:dyDescent="0.2">
      <c r="A613" s="37" t="s">
        <v>5955</v>
      </c>
      <c r="B613" s="36">
        <v>1</v>
      </c>
      <c r="C613" s="36">
        <v>9.5939999999999994</v>
      </c>
    </row>
    <row r="614" spans="1:3" x14ac:dyDescent="0.2">
      <c r="A614" s="37" t="s">
        <v>3067</v>
      </c>
      <c r="B614" s="36">
        <v>1</v>
      </c>
      <c r="C614" s="36">
        <v>5.3849999999999998</v>
      </c>
    </row>
    <row r="615" spans="1:3" x14ac:dyDescent="0.2">
      <c r="A615" s="37" t="s">
        <v>1910</v>
      </c>
      <c r="B615" s="36">
        <v>1</v>
      </c>
      <c r="C615" s="36">
        <v>4.7709999999999999</v>
      </c>
    </row>
    <row r="616" spans="1:3" x14ac:dyDescent="0.2">
      <c r="A616" s="37" t="s">
        <v>5517</v>
      </c>
      <c r="B616" s="36">
        <v>1</v>
      </c>
      <c r="C616" s="36">
        <v>8.3919999999999995</v>
      </c>
    </row>
    <row r="617" spans="1:3" x14ac:dyDescent="0.2">
      <c r="A617" s="37" t="s">
        <v>6559</v>
      </c>
      <c r="B617" s="36">
        <v>1</v>
      </c>
      <c r="C617" s="36">
        <v>12.311999999999999</v>
      </c>
    </row>
    <row r="618" spans="1:3" x14ac:dyDescent="0.2">
      <c r="A618" s="37" t="s">
        <v>516</v>
      </c>
      <c r="B618" s="36">
        <v>1</v>
      </c>
      <c r="C618" s="36">
        <v>4.173</v>
      </c>
    </row>
    <row r="619" spans="1:3" x14ac:dyDescent="0.2">
      <c r="A619" s="37" t="s">
        <v>6053</v>
      </c>
      <c r="B619" s="36">
        <v>1</v>
      </c>
      <c r="C619" s="36">
        <v>9.9239999999999995</v>
      </c>
    </row>
    <row r="620" spans="1:3" x14ac:dyDescent="0.2">
      <c r="A620" s="37" t="s">
        <v>1962</v>
      </c>
      <c r="B620" s="36">
        <v>1</v>
      </c>
      <c r="C620" s="36">
        <v>4.7169999999999996</v>
      </c>
    </row>
    <row r="621" spans="1:3" x14ac:dyDescent="0.2">
      <c r="A621" s="37" t="s">
        <v>2594</v>
      </c>
      <c r="B621" s="36">
        <v>1</v>
      </c>
      <c r="C621" s="36">
        <v>5.0830000000000002</v>
      </c>
    </row>
    <row r="622" spans="1:3" x14ac:dyDescent="0.2">
      <c r="A622" s="37" t="s">
        <v>6576</v>
      </c>
      <c r="B622" s="36">
        <v>1</v>
      </c>
      <c r="C622" s="36">
        <v>12.430999999999999</v>
      </c>
    </row>
    <row r="623" spans="1:3" x14ac:dyDescent="0.2">
      <c r="A623" s="37" t="s">
        <v>1329</v>
      </c>
      <c r="B623" s="36">
        <v>1</v>
      </c>
      <c r="C623" s="36">
        <v>4.4539999999999997</v>
      </c>
    </row>
    <row r="624" spans="1:3" x14ac:dyDescent="0.2">
      <c r="A624" s="37" t="s">
        <v>6433</v>
      </c>
      <c r="B624" s="36">
        <v>1</v>
      </c>
      <c r="C624" s="36">
        <v>11.722</v>
      </c>
    </row>
    <row r="625" spans="1:3" x14ac:dyDescent="0.2">
      <c r="A625" s="37" t="s">
        <v>538</v>
      </c>
      <c r="B625" s="36">
        <v>1</v>
      </c>
      <c r="C625" s="36">
        <v>4.1779999999999999</v>
      </c>
    </row>
    <row r="626" spans="1:3" x14ac:dyDescent="0.2">
      <c r="A626" s="35" t="s">
        <v>794</v>
      </c>
      <c r="B626" s="36">
        <v>16</v>
      </c>
      <c r="C626" s="36">
        <v>134.41499999999999</v>
      </c>
    </row>
    <row r="627" spans="1:3" x14ac:dyDescent="0.2">
      <c r="A627" s="37" t="s">
        <v>793</v>
      </c>
      <c r="B627" s="36">
        <v>1</v>
      </c>
      <c r="C627" s="36">
        <v>4.2610000000000001</v>
      </c>
    </row>
    <row r="628" spans="1:3" x14ac:dyDescent="0.2">
      <c r="A628" s="37" t="s">
        <v>2535</v>
      </c>
      <c r="B628" s="36">
        <v>1</v>
      </c>
      <c r="C628" s="36">
        <v>17.370999999999999</v>
      </c>
    </row>
    <row r="629" spans="1:3" x14ac:dyDescent="0.2">
      <c r="A629" s="37" t="s">
        <v>4574</v>
      </c>
      <c r="B629" s="36">
        <v>1</v>
      </c>
      <c r="C629" s="36">
        <v>6.7549999999999999</v>
      </c>
    </row>
    <row r="630" spans="1:3" x14ac:dyDescent="0.2">
      <c r="A630" s="37" t="s">
        <v>5446</v>
      </c>
      <c r="B630" s="36">
        <v>1</v>
      </c>
      <c r="C630" s="36">
        <v>8.2710000000000008</v>
      </c>
    </row>
    <row r="631" spans="1:3" x14ac:dyDescent="0.2">
      <c r="A631" s="37" t="s">
        <v>7066</v>
      </c>
      <c r="B631" s="36">
        <v>1</v>
      </c>
      <c r="C631" s="36">
        <v>17.195</v>
      </c>
    </row>
    <row r="632" spans="1:3" x14ac:dyDescent="0.2">
      <c r="A632" s="37" t="s">
        <v>3101</v>
      </c>
      <c r="B632" s="36">
        <v>1</v>
      </c>
      <c r="C632" s="36">
        <v>5.4089999999999998</v>
      </c>
    </row>
    <row r="633" spans="1:3" x14ac:dyDescent="0.2">
      <c r="A633" s="37" t="s">
        <v>2806</v>
      </c>
      <c r="B633" s="36">
        <v>1</v>
      </c>
      <c r="C633" s="36">
        <v>5.2210000000000001</v>
      </c>
    </row>
    <row r="634" spans="1:3" x14ac:dyDescent="0.2">
      <c r="A634" s="37" t="s">
        <v>4447</v>
      </c>
      <c r="B634" s="36">
        <v>1</v>
      </c>
      <c r="C634" s="36">
        <v>6.5990000000000002</v>
      </c>
    </row>
    <row r="635" spans="1:3" x14ac:dyDescent="0.2">
      <c r="A635" s="37" t="s">
        <v>4154</v>
      </c>
      <c r="B635" s="36">
        <v>1</v>
      </c>
      <c r="C635" s="36">
        <v>6.28</v>
      </c>
    </row>
    <row r="636" spans="1:3" x14ac:dyDescent="0.2">
      <c r="A636" s="37" t="s">
        <v>986</v>
      </c>
      <c r="B636" s="36">
        <v>1</v>
      </c>
      <c r="C636" s="36">
        <v>4.3230000000000004</v>
      </c>
    </row>
    <row r="637" spans="1:3" x14ac:dyDescent="0.2">
      <c r="A637" s="37" t="s">
        <v>4975</v>
      </c>
      <c r="B637" s="36">
        <v>1</v>
      </c>
      <c r="C637" s="36">
        <v>13.23</v>
      </c>
    </row>
    <row r="638" spans="1:3" x14ac:dyDescent="0.2">
      <c r="A638" s="37" t="s">
        <v>3786</v>
      </c>
      <c r="B638" s="36">
        <v>1</v>
      </c>
      <c r="C638" s="36">
        <v>5.899</v>
      </c>
    </row>
    <row r="639" spans="1:3" x14ac:dyDescent="0.2">
      <c r="A639" s="37" t="s">
        <v>6936</v>
      </c>
      <c r="B639" s="36">
        <v>1</v>
      </c>
      <c r="C639" s="36">
        <v>15.359</v>
      </c>
    </row>
    <row r="640" spans="1:3" x14ac:dyDescent="0.2">
      <c r="A640" s="37" t="s">
        <v>1124</v>
      </c>
      <c r="B640" s="36">
        <v>1</v>
      </c>
      <c r="C640" s="36">
        <v>4.375</v>
      </c>
    </row>
    <row r="641" spans="1:3" x14ac:dyDescent="0.2">
      <c r="A641" s="37" t="s">
        <v>5563</v>
      </c>
      <c r="B641" s="36">
        <v>1</v>
      </c>
      <c r="C641" s="36">
        <v>8.4990000000000006</v>
      </c>
    </row>
    <row r="642" spans="1:3" x14ac:dyDescent="0.2">
      <c r="A642" s="37" t="s">
        <v>3046</v>
      </c>
      <c r="B642" s="36">
        <v>1</v>
      </c>
      <c r="C642" s="36">
        <v>5.3680000000000003</v>
      </c>
    </row>
    <row r="643" spans="1:3" x14ac:dyDescent="0.2">
      <c r="A643" s="35" t="s">
        <v>1290</v>
      </c>
      <c r="B643" s="36">
        <v>16</v>
      </c>
      <c r="C643" s="36">
        <v>131.38200000000001</v>
      </c>
    </row>
    <row r="644" spans="1:3" x14ac:dyDescent="0.2">
      <c r="A644" s="37" t="s">
        <v>1289</v>
      </c>
      <c r="B644" s="36">
        <v>1</v>
      </c>
      <c r="C644" s="36">
        <v>4.4390000000000001</v>
      </c>
    </row>
    <row r="645" spans="1:3" x14ac:dyDescent="0.2">
      <c r="A645" s="37" t="s">
        <v>5951</v>
      </c>
      <c r="B645" s="36">
        <v>1</v>
      </c>
      <c r="C645" s="36">
        <v>9.5820000000000007</v>
      </c>
    </row>
    <row r="646" spans="1:3" x14ac:dyDescent="0.2">
      <c r="A646" s="37" t="s">
        <v>2562</v>
      </c>
      <c r="B646" s="36">
        <v>1</v>
      </c>
      <c r="C646" s="36">
        <v>5.0629999999999997</v>
      </c>
    </row>
    <row r="647" spans="1:3" x14ac:dyDescent="0.2">
      <c r="A647" s="37" t="s">
        <v>2708</v>
      </c>
      <c r="B647" s="36">
        <v>1</v>
      </c>
      <c r="C647" s="36">
        <v>5.1529999999999996</v>
      </c>
    </row>
    <row r="648" spans="1:3" x14ac:dyDescent="0.2">
      <c r="A648" s="37" t="s">
        <v>7158</v>
      </c>
      <c r="B648" s="36">
        <v>1</v>
      </c>
      <c r="C648" s="36">
        <v>19.006</v>
      </c>
    </row>
    <row r="649" spans="1:3" x14ac:dyDescent="0.2">
      <c r="A649" s="37" t="s">
        <v>4899</v>
      </c>
      <c r="B649" s="36">
        <v>1</v>
      </c>
      <c r="C649" s="36">
        <v>7.2439999999999998</v>
      </c>
    </row>
    <row r="650" spans="1:3" x14ac:dyDescent="0.2">
      <c r="A650" s="37" t="s">
        <v>1681</v>
      </c>
      <c r="B650" s="36">
        <v>1</v>
      </c>
      <c r="C650" s="36">
        <v>4.5960000000000001</v>
      </c>
    </row>
    <row r="651" spans="1:3" x14ac:dyDescent="0.2">
      <c r="A651" s="37" t="s">
        <v>2750</v>
      </c>
      <c r="B651" s="36">
        <v>1</v>
      </c>
      <c r="C651" s="36">
        <v>5.18</v>
      </c>
    </row>
    <row r="652" spans="1:3" x14ac:dyDescent="0.2">
      <c r="A652" s="37" t="s">
        <v>5425</v>
      </c>
      <c r="B652" s="36">
        <v>1</v>
      </c>
      <c r="C652" s="36">
        <v>8.2089999999999996</v>
      </c>
    </row>
    <row r="653" spans="1:3" x14ac:dyDescent="0.2">
      <c r="A653" s="37" t="s">
        <v>7209</v>
      </c>
      <c r="B653" s="36">
        <v>1</v>
      </c>
      <c r="C653" s="36">
        <v>20.786000000000001</v>
      </c>
    </row>
    <row r="654" spans="1:3" x14ac:dyDescent="0.2">
      <c r="A654" s="37" t="s">
        <v>3729</v>
      </c>
      <c r="B654" s="36">
        <v>1</v>
      </c>
      <c r="C654" s="36">
        <v>5.8410000000000002</v>
      </c>
    </row>
    <row r="655" spans="1:3" x14ac:dyDescent="0.2">
      <c r="A655" s="37" t="s">
        <v>5965</v>
      </c>
      <c r="B655" s="36">
        <v>1</v>
      </c>
      <c r="C655" s="36">
        <v>9.6170000000000009</v>
      </c>
    </row>
    <row r="656" spans="1:3" x14ac:dyDescent="0.2">
      <c r="A656" s="37" t="s">
        <v>3268</v>
      </c>
      <c r="B656" s="36">
        <v>1</v>
      </c>
      <c r="C656" s="36">
        <v>5.5060000000000002</v>
      </c>
    </row>
    <row r="657" spans="1:3" x14ac:dyDescent="0.2">
      <c r="A657" s="37" t="s">
        <v>2673</v>
      </c>
      <c r="B657" s="36">
        <v>1</v>
      </c>
      <c r="C657" s="36">
        <v>5.1369999999999996</v>
      </c>
    </row>
    <row r="658" spans="1:3" x14ac:dyDescent="0.2">
      <c r="A658" s="37" t="s">
        <v>5652</v>
      </c>
      <c r="B658" s="36">
        <v>1</v>
      </c>
      <c r="C658" s="36">
        <v>8.6929999999999996</v>
      </c>
    </row>
    <row r="659" spans="1:3" x14ac:dyDescent="0.2">
      <c r="A659" s="37" t="s">
        <v>4962</v>
      </c>
      <c r="B659" s="36">
        <v>1</v>
      </c>
      <c r="C659" s="36">
        <v>7.33</v>
      </c>
    </row>
    <row r="660" spans="1:3" x14ac:dyDescent="0.2">
      <c r="A660" s="35" t="s">
        <v>786</v>
      </c>
      <c r="B660" s="36">
        <v>12</v>
      </c>
      <c r="C660" s="36">
        <v>130.745</v>
      </c>
    </row>
    <row r="661" spans="1:3" x14ac:dyDescent="0.2">
      <c r="A661" s="37" t="s">
        <v>5171</v>
      </c>
      <c r="B661" s="36">
        <v>1</v>
      </c>
      <c r="C661" s="36">
        <v>7.7160000000000002</v>
      </c>
    </row>
    <row r="662" spans="1:3" x14ac:dyDescent="0.2">
      <c r="A662" s="37" t="s">
        <v>5121</v>
      </c>
      <c r="B662" s="36">
        <v>1</v>
      </c>
      <c r="C662" s="36">
        <v>7.6150000000000002</v>
      </c>
    </row>
    <row r="663" spans="1:3" x14ac:dyDescent="0.2">
      <c r="A663" s="37" t="s">
        <v>7162</v>
      </c>
      <c r="B663" s="36">
        <v>1</v>
      </c>
      <c r="C663" s="36">
        <v>19.082999999999998</v>
      </c>
    </row>
    <row r="664" spans="1:3" x14ac:dyDescent="0.2">
      <c r="A664" s="37" t="s">
        <v>1878</v>
      </c>
      <c r="B664" s="36">
        <v>1</v>
      </c>
      <c r="C664" s="36">
        <v>4.6760000000000002</v>
      </c>
    </row>
    <row r="665" spans="1:3" x14ac:dyDescent="0.2">
      <c r="A665" s="37" t="s">
        <v>4258</v>
      </c>
      <c r="B665" s="36">
        <v>1</v>
      </c>
      <c r="C665" s="36">
        <v>6.3890000000000002</v>
      </c>
    </row>
    <row r="666" spans="1:3" x14ac:dyDescent="0.2">
      <c r="A666" s="37" t="s">
        <v>6094</v>
      </c>
      <c r="B666" s="36">
        <v>1</v>
      </c>
      <c r="C666" s="36">
        <v>10.087999999999999</v>
      </c>
    </row>
    <row r="667" spans="1:3" x14ac:dyDescent="0.2">
      <c r="A667" s="37" t="s">
        <v>7349</v>
      </c>
      <c r="B667" s="36">
        <v>1</v>
      </c>
      <c r="C667" s="36">
        <v>35.405000000000001</v>
      </c>
    </row>
    <row r="668" spans="1:3" x14ac:dyDescent="0.2">
      <c r="A668" s="37" t="s">
        <v>785</v>
      </c>
      <c r="B668" s="36">
        <v>1</v>
      </c>
      <c r="C668" s="36">
        <v>4.258</v>
      </c>
    </row>
    <row r="669" spans="1:3" x14ac:dyDescent="0.2">
      <c r="A669" s="37" t="s">
        <v>5745</v>
      </c>
      <c r="B669" s="36">
        <v>1</v>
      </c>
      <c r="C669" s="36">
        <v>8.9440000000000008</v>
      </c>
    </row>
    <row r="670" spans="1:3" x14ac:dyDescent="0.2">
      <c r="A670" s="37" t="s">
        <v>3048</v>
      </c>
      <c r="B670" s="36">
        <v>1</v>
      </c>
      <c r="C670" s="36">
        <v>11.974</v>
      </c>
    </row>
    <row r="671" spans="1:3" x14ac:dyDescent="0.2">
      <c r="A671" s="37" t="s">
        <v>6114</v>
      </c>
      <c r="B671" s="36">
        <v>1</v>
      </c>
      <c r="C671" s="36">
        <v>10.138999999999999</v>
      </c>
    </row>
    <row r="672" spans="1:3" x14ac:dyDescent="0.2">
      <c r="A672" s="37" t="s">
        <v>1338</v>
      </c>
      <c r="B672" s="36">
        <v>1</v>
      </c>
      <c r="C672" s="36">
        <v>4.4580000000000002</v>
      </c>
    </row>
    <row r="673" spans="1:3" x14ac:dyDescent="0.2">
      <c r="A673" s="35" t="s">
        <v>2803</v>
      </c>
      <c r="B673" s="36">
        <v>11</v>
      </c>
      <c r="C673" s="36">
        <v>129.04599999999999</v>
      </c>
    </row>
    <row r="674" spans="1:3" x14ac:dyDescent="0.2">
      <c r="A674" s="37" t="s">
        <v>6072</v>
      </c>
      <c r="B674" s="36">
        <v>1</v>
      </c>
      <c r="C674" s="36">
        <v>10</v>
      </c>
    </row>
    <row r="675" spans="1:3" x14ac:dyDescent="0.2">
      <c r="A675" s="37" t="s">
        <v>6350</v>
      </c>
      <c r="B675" s="36">
        <v>1</v>
      </c>
      <c r="C675" s="36">
        <v>11.215999999999999</v>
      </c>
    </row>
    <row r="676" spans="1:3" x14ac:dyDescent="0.2">
      <c r="A676" s="37" t="s">
        <v>7253</v>
      </c>
      <c r="B676" s="36">
        <v>1</v>
      </c>
      <c r="C676" s="36">
        <v>22.247</v>
      </c>
    </row>
    <row r="677" spans="1:3" x14ac:dyDescent="0.2">
      <c r="A677" s="37" t="s">
        <v>6363</v>
      </c>
      <c r="B677" s="36">
        <v>1</v>
      </c>
      <c r="C677" s="36">
        <v>11.263999999999999</v>
      </c>
    </row>
    <row r="678" spans="1:3" x14ac:dyDescent="0.2">
      <c r="A678" s="37" t="s">
        <v>6846</v>
      </c>
      <c r="B678" s="36">
        <v>1</v>
      </c>
      <c r="C678" s="36">
        <v>14.387</v>
      </c>
    </row>
    <row r="679" spans="1:3" x14ac:dyDescent="0.2">
      <c r="A679" s="37" t="s">
        <v>7193</v>
      </c>
      <c r="B679" s="36">
        <v>1</v>
      </c>
      <c r="C679" s="36">
        <v>20.116</v>
      </c>
    </row>
    <row r="680" spans="1:3" x14ac:dyDescent="0.2">
      <c r="A680" s="37" t="s">
        <v>4135</v>
      </c>
      <c r="B680" s="36">
        <v>1</v>
      </c>
      <c r="C680" s="36">
        <v>6.258</v>
      </c>
    </row>
    <row r="681" spans="1:3" x14ac:dyDescent="0.2">
      <c r="A681" s="37" t="s">
        <v>2802</v>
      </c>
      <c r="B681" s="36">
        <v>1</v>
      </c>
      <c r="C681" s="36">
        <v>5.2160000000000002</v>
      </c>
    </row>
    <row r="682" spans="1:3" x14ac:dyDescent="0.2">
      <c r="A682" s="37" t="s">
        <v>4627</v>
      </c>
      <c r="B682" s="36">
        <v>1</v>
      </c>
      <c r="C682" s="36">
        <v>6.8310000000000004</v>
      </c>
    </row>
    <row r="683" spans="1:3" x14ac:dyDescent="0.2">
      <c r="A683" s="37" t="s">
        <v>6699</v>
      </c>
      <c r="B683" s="36">
        <v>1</v>
      </c>
      <c r="C683" s="36">
        <v>13.085000000000001</v>
      </c>
    </row>
    <row r="684" spans="1:3" x14ac:dyDescent="0.2">
      <c r="A684" s="37" t="s">
        <v>5531</v>
      </c>
      <c r="B684" s="36">
        <v>1</v>
      </c>
      <c r="C684" s="36">
        <v>8.4260000000000002</v>
      </c>
    </row>
    <row r="685" spans="1:3" x14ac:dyDescent="0.2">
      <c r="A685" s="35" t="s">
        <v>1000</v>
      </c>
      <c r="B685" s="36">
        <v>14</v>
      </c>
      <c r="C685" s="36">
        <v>126.932</v>
      </c>
    </row>
    <row r="686" spans="1:3" x14ac:dyDescent="0.2">
      <c r="A686" s="37" t="s">
        <v>4642</v>
      </c>
      <c r="B686" s="36">
        <v>1</v>
      </c>
      <c r="C686" s="36">
        <v>6.8460000000000001</v>
      </c>
    </row>
    <row r="687" spans="1:3" x14ac:dyDescent="0.2">
      <c r="A687" s="37" t="s">
        <v>6541</v>
      </c>
      <c r="B687" s="36">
        <v>1</v>
      </c>
      <c r="C687" s="36">
        <v>12.265000000000001</v>
      </c>
    </row>
    <row r="688" spans="1:3" x14ac:dyDescent="0.2">
      <c r="A688" s="37" t="s">
        <v>4056</v>
      </c>
      <c r="B688" s="36">
        <v>1</v>
      </c>
      <c r="C688" s="36">
        <v>6.1630000000000003</v>
      </c>
    </row>
    <row r="689" spans="1:3" x14ac:dyDescent="0.2">
      <c r="A689" s="37" t="s">
        <v>6409</v>
      </c>
      <c r="B689" s="36">
        <v>1</v>
      </c>
      <c r="C689" s="36">
        <v>11.557</v>
      </c>
    </row>
    <row r="690" spans="1:3" x14ac:dyDescent="0.2">
      <c r="A690" s="37" t="s">
        <v>7163</v>
      </c>
      <c r="B690" s="36">
        <v>1</v>
      </c>
      <c r="C690" s="36">
        <v>19.096</v>
      </c>
    </row>
    <row r="691" spans="1:3" x14ac:dyDescent="0.2">
      <c r="A691" s="37" t="s">
        <v>2642</v>
      </c>
      <c r="B691" s="36">
        <v>1</v>
      </c>
      <c r="C691" s="36">
        <v>5.1109999999999998</v>
      </c>
    </row>
    <row r="692" spans="1:3" x14ac:dyDescent="0.2">
      <c r="A692" s="37" t="s">
        <v>1245</v>
      </c>
      <c r="B692" s="36">
        <v>1</v>
      </c>
      <c r="C692" s="36">
        <v>10.395</v>
      </c>
    </row>
    <row r="693" spans="1:3" x14ac:dyDescent="0.2">
      <c r="A693" s="37" t="s">
        <v>1427</v>
      </c>
      <c r="B693" s="36">
        <v>1</v>
      </c>
      <c r="C693" s="36">
        <v>4.4980000000000002</v>
      </c>
    </row>
    <row r="694" spans="1:3" x14ac:dyDescent="0.2">
      <c r="A694" s="37" t="s">
        <v>4860</v>
      </c>
      <c r="B694" s="36">
        <v>1</v>
      </c>
      <c r="C694" s="36">
        <v>7.2039999999999997</v>
      </c>
    </row>
    <row r="695" spans="1:3" x14ac:dyDescent="0.2">
      <c r="A695" s="37" t="s">
        <v>6665</v>
      </c>
      <c r="B695" s="36">
        <v>1</v>
      </c>
      <c r="C695" s="36">
        <v>12.893000000000001</v>
      </c>
    </row>
    <row r="696" spans="1:3" x14ac:dyDescent="0.2">
      <c r="A696" s="37" t="s">
        <v>6628</v>
      </c>
      <c r="B696" s="36">
        <v>1</v>
      </c>
      <c r="C696" s="36">
        <v>12.738</v>
      </c>
    </row>
    <row r="697" spans="1:3" x14ac:dyDescent="0.2">
      <c r="A697" s="37" t="s">
        <v>5776</v>
      </c>
      <c r="B697" s="36">
        <v>1</v>
      </c>
      <c r="C697" s="36">
        <v>9.0229999999999997</v>
      </c>
    </row>
    <row r="698" spans="1:3" x14ac:dyDescent="0.2">
      <c r="A698" s="37" t="s">
        <v>2161</v>
      </c>
      <c r="B698" s="36">
        <v>1</v>
      </c>
      <c r="C698" s="36">
        <v>4.8140000000000001</v>
      </c>
    </row>
    <row r="699" spans="1:3" x14ac:dyDescent="0.2">
      <c r="A699" s="37" t="s">
        <v>999</v>
      </c>
      <c r="B699" s="36">
        <v>1</v>
      </c>
      <c r="C699" s="36">
        <v>4.3289999999999997</v>
      </c>
    </row>
    <row r="700" spans="1:3" x14ac:dyDescent="0.2">
      <c r="A700" s="35" t="s">
        <v>849</v>
      </c>
      <c r="B700" s="36">
        <v>14</v>
      </c>
      <c r="C700" s="36">
        <v>117.84100000000001</v>
      </c>
    </row>
    <row r="701" spans="1:3" x14ac:dyDescent="0.2">
      <c r="A701" s="37" t="s">
        <v>2222</v>
      </c>
      <c r="B701" s="36">
        <v>1</v>
      </c>
      <c r="C701" s="36">
        <v>4.8410000000000002</v>
      </c>
    </row>
    <row r="702" spans="1:3" x14ac:dyDescent="0.2">
      <c r="A702" s="37" t="s">
        <v>2874</v>
      </c>
      <c r="B702" s="36">
        <v>1</v>
      </c>
      <c r="C702" s="36">
        <v>5.258</v>
      </c>
    </row>
    <row r="703" spans="1:3" x14ac:dyDescent="0.2">
      <c r="A703" s="37" t="s">
        <v>4819</v>
      </c>
      <c r="B703" s="36">
        <v>1</v>
      </c>
      <c r="C703" s="36">
        <v>7.11</v>
      </c>
    </row>
    <row r="704" spans="1:3" x14ac:dyDescent="0.2">
      <c r="A704" s="37" t="s">
        <v>6933</v>
      </c>
      <c r="B704" s="36">
        <v>1</v>
      </c>
      <c r="C704" s="36">
        <v>15.313000000000001</v>
      </c>
    </row>
    <row r="705" spans="1:3" x14ac:dyDescent="0.2">
      <c r="A705" s="37" t="s">
        <v>848</v>
      </c>
      <c r="B705" s="36">
        <v>1</v>
      </c>
      <c r="C705" s="36">
        <v>4.2759999999999998</v>
      </c>
    </row>
    <row r="706" spans="1:3" x14ac:dyDescent="0.2">
      <c r="A706" s="37" t="s">
        <v>6011</v>
      </c>
      <c r="B706" s="36">
        <v>1</v>
      </c>
      <c r="C706" s="36">
        <v>9.7959999999999994</v>
      </c>
    </row>
    <row r="707" spans="1:3" x14ac:dyDescent="0.2">
      <c r="A707" s="37" t="s">
        <v>5300</v>
      </c>
      <c r="B707" s="36">
        <v>1</v>
      </c>
      <c r="C707" s="36">
        <v>7.9370000000000003</v>
      </c>
    </row>
    <row r="708" spans="1:3" x14ac:dyDescent="0.2">
      <c r="A708" s="37" t="s">
        <v>4631</v>
      </c>
      <c r="B708" s="36">
        <v>1</v>
      </c>
      <c r="C708" s="36">
        <v>7.3150000000000004</v>
      </c>
    </row>
    <row r="709" spans="1:3" x14ac:dyDescent="0.2">
      <c r="A709" s="37" t="s">
        <v>4065</v>
      </c>
      <c r="B709" s="36">
        <v>1</v>
      </c>
      <c r="C709" s="36">
        <v>6.1790000000000003</v>
      </c>
    </row>
    <row r="710" spans="1:3" x14ac:dyDescent="0.2">
      <c r="A710" s="37" t="s">
        <v>3217</v>
      </c>
      <c r="B710" s="36">
        <v>1</v>
      </c>
      <c r="C710" s="36">
        <v>5.4740000000000002</v>
      </c>
    </row>
    <row r="711" spans="1:3" x14ac:dyDescent="0.2">
      <c r="A711" s="37" t="s">
        <v>7279</v>
      </c>
      <c r="B711" s="36">
        <v>1</v>
      </c>
      <c r="C711" s="36">
        <v>23.347999999999999</v>
      </c>
    </row>
    <row r="712" spans="1:3" x14ac:dyDescent="0.2">
      <c r="A712" s="37" t="s">
        <v>3893</v>
      </c>
      <c r="B712" s="36">
        <v>1</v>
      </c>
      <c r="C712" s="36">
        <v>6.01</v>
      </c>
    </row>
    <row r="713" spans="1:3" x14ac:dyDescent="0.2">
      <c r="A713" s="37" t="s">
        <v>5192</v>
      </c>
      <c r="B713" s="36">
        <v>1</v>
      </c>
      <c r="C713" s="36">
        <v>7.7629999999999999</v>
      </c>
    </row>
    <row r="714" spans="1:3" x14ac:dyDescent="0.2">
      <c r="A714" s="37" t="s">
        <v>4883</v>
      </c>
      <c r="B714" s="36">
        <v>1</v>
      </c>
      <c r="C714" s="36">
        <v>7.2210000000000001</v>
      </c>
    </row>
    <row r="715" spans="1:3" x14ac:dyDescent="0.2">
      <c r="A715" s="35" t="s">
        <v>1693</v>
      </c>
      <c r="B715" s="36">
        <v>12</v>
      </c>
      <c r="C715" s="36">
        <v>114.898</v>
      </c>
    </row>
    <row r="716" spans="1:3" x14ac:dyDescent="0.2">
      <c r="A716" s="37" t="s">
        <v>6594</v>
      </c>
      <c r="B716" s="36">
        <v>1</v>
      </c>
      <c r="C716" s="36">
        <v>12.516</v>
      </c>
    </row>
    <row r="717" spans="1:3" x14ac:dyDescent="0.2">
      <c r="A717" s="37" t="s">
        <v>5492</v>
      </c>
      <c r="B717" s="36">
        <v>1</v>
      </c>
      <c r="C717" s="36">
        <v>8.3490000000000002</v>
      </c>
    </row>
    <row r="718" spans="1:3" x14ac:dyDescent="0.2">
      <c r="A718" s="37" t="s">
        <v>3951</v>
      </c>
      <c r="B718" s="36">
        <v>1</v>
      </c>
      <c r="C718" s="36">
        <v>6.0410000000000004</v>
      </c>
    </row>
    <row r="719" spans="1:3" x14ac:dyDescent="0.2">
      <c r="A719" s="37" t="s">
        <v>5498</v>
      </c>
      <c r="B719" s="36">
        <v>1</v>
      </c>
      <c r="C719" s="36">
        <v>8.3620000000000001</v>
      </c>
    </row>
    <row r="720" spans="1:3" x14ac:dyDescent="0.2">
      <c r="A720" s="37" t="s">
        <v>6009</v>
      </c>
      <c r="B720" s="36">
        <v>1</v>
      </c>
      <c r="C720" s="36">
        <v>9.7850000000000001</v>
      </c>
    </row>
    <row r="721" spans="1:3" x14ac:dyDescent="0.2">
      <c r="A721" s="37" t="s">
        <v>1692</v>
      </c>
      <c r="B721" s="36">
        <v>1</v>
      </c>
      <c r="C721" s="36">
        <v>4.5990000000000002</v>
      </c>
    </row>
    <row r="722" spans="1:3" x14ac:dyDescent="0.2">
      <c r="A722" s="37" t="s">
        <v>6332</v>
      </c>
      <c r="B722" s="36">
        <v>1</v>
      </c>
      <c r="C722" s="36">
        <v>11.115</v>
      </c>
    </row>
    <row r="723" spans="1:3" x14ac:dyDescent="0.2">
      <c r="A723" s="37" t="s">
        <v>3636</v>
      </c>
      <c r="B723" s="36">
        <v>1</v>
      </c>
      <c r="C723" s="36">
        <v>14.429</v>
      </c>
    </row>
    <row r="724" spans="1:3" x14ac:dyDescent="0.2">
      <c r="A724" s="37" t="s">
        <v>4936</v>
      </c>
      <c r="B724" s="36">
        <v>1</v>
      </c>
      <c r="C724" s="36">
        <v>7.2839999999999998</v>
      </c>
    </row>
    <row r="725" spans="1:3" x14ac:dyDescent="0.2">
      <c r="A725" s="37" t="s">
        <v>6218</v>
      </c>
      <c r="B725" s="36">
        <v>1</v>
      </c>
      <c r="C725" s="36">
        <v>10.590999999999999</v>
      </c>
    </row>
    <row r="726" spans="1:3" x14ac:dyDescent="0.2">
      <c r="A726" s="37" t="s">
        <v>6847</v>
      </c>
      <c r="B726" s="36">
        <v>1</v>
      </c>
      <c r="C726" s="36">
        <v>14.394</v>
      </c>
    </row>
    <row r="727" spans="1:3" x14ac:dyDescent="0.2">
      <c r="A727" s="37" t="s">
        <v>5027</v>
      </c>
      <c r="B727" s="36">
        <v>1</v>
      </c>
      <c r="C727" s="36">
        <v>7.4329999999999998</v>
      </c>
    </row>
    <row r="728" spans="1:3" x14ac:dyDescent="0.2">
      <c r="A728" s="35" t="s">
        <v>1981</v>
      </c>
      <c r="B728" s="36">
        <v>12</v>
      </c>
      <c r="C728" s="36">
        <v>114.19699999999999</v>
      </c>
    </row>
    <row r="729" spans="1:3" x14ac:dyDescent="0.2">
      <c r="A729" s="37" t="s">
        <v>6800</v>
      </c>
      <c r="B729" s="36">
        <v>1</v>
      </c>
      <c r="C729" s="36">
        <v>13.973000000000001</v>
      </c>
    </row>
    <row r="730" spans="1:3" x14ac:dyDescent="0.2">
      <c r="A730" s="37" t="s">
        <v>7095</v>
      </c>
      <c r="B730" s="36">
        <v>1</v>
      </c>
      <c r="C730" s="36">
        <v>17.777000000000001</v>
      </c>
    </row>
    <row r="731" spans="1:3" x14ac:dyDescent="0.2">
      <c r="A731" s="37" t="s">
        <v>2355</v>
      </c>
      <c r="B731" s="36">
        <v>1</v>
      </c>
      <c r="C731" s="36">
        <v>4.9180000000000001</v>
      </c>
    </row>
    <row r="732" spans="1:3" x14ac:dyDescent="0.2">
      <c r="A732" s="37" t="s">
        <v>3962</v>
      </c>
      <c r="B732" s="36">
        <v>1</v>
      </c>
      <c r="C732" s="36">
        <v>6.0529999999999999</v>
      </c>
    </row>
    <row r="733" spans="1:3" x14ac:dyDescent="0.2">
      <c r="A733" s="37" t="s">
        <v>3122</v>
      </c>
      <c r="B733" s="36">
        <v>1</v>
      </c>
      <c r="C733" s="36">
        <v>5.4240000000000004</v>
      </c>
    </row>
    <row r="734" spans="1:3" x14ac:dyDescent="0.2">
      <c r="A734" s="37" t="s">
        <v>5688</v>
      </c>
      <c r="B734" s="36">
        <v>1</v>
      </c>
      <c r="C734" s="36">
        <v>8.8030000000000008</v>
      </c>
    </row>
    <row r="735" spans="1:3" x14ac:dyDescent="0.2">
      <c r="A735" s="37" t="s">
        <v>4429</v>
      </c>
      <c r="B735" s="36">
        <v>1</v>
      </c>
      <c r="C735" s="36">
        <v>6.577</v>
      </c>
    </row>
    <row r="736" spans="1:3" x14ac:dyDescent="0.2">
      <c r="A736" s="37" t="s">
        <v>7113</v>
      </c>
      <c r="B736" s="36">
        <v>1</v>
      </c>
      <c r="C736" s="36">
        <v>18.172000000000001</v>
      </c>
    </row>
    <row r="737" spans="1:3" x14ac:dyDescent="0.2">
      <c r="A737" s="37" t="s">
        <v>1792</v>
      </c>
      <c r="B737" s="36">
        <v>1</v>
      </c>
      <c r="C737" s="36">
        <v>11.638999999999999</v>
      </c>
    </row>
    <row r="738" spans="1:3" x14ac:dyDescent="0.2">
      <c r="A738" s="37" t="s">
        <v>2512</v>
      </c>
      <c r="B738" s="36">
        <v>1</v>
      </c>
      <c r="C738" s="36">
        <v>5.1470000000000002</v>
      </c>
    </row>
    <row r="739" spans="1:3" x14ac:dyDescent="0.2">
      <c r="A739" s="37" t="s">
        <v>1980</v>
      </c>
      <c r="B739" s="36">
        <v>1</v>
      </c>
      <c r="C739" s="36">
        <v>4.7309999999999999</v>
      </c>
    </row>
    <row r="740" spans="1:3" x14ac:dyDescent="0.2">
      <c r="A740" s="37" t="s">
        <v>6307</v>
      </c>
      <c r="B740" s="36">
        <v>1</v>
      </c>
      <c r="C740" s="36">
        <v>10.983000000000001</v>
      </c>
    </row>
    <row r="741" spans="1:3" x14ac:dyDescent="0.2">
      <c r="A741" s="35" t="s">
        <v>586</v>
      </c>
      <c r="B741" s="36">
        <v>11</v>
      </c>
      <c r="C741" s="36">
        <v>113.25300000000001</v>
      </c>
    </row>
    <row r="742" spans="1:3" x14ac:dyDescent="0.2">
      <c r="A742" s="37" t="s">
        <v>7256</v>
      </c>
      <c r="B742" s="36">
        <v>1</v>
      </c>
      <c r="C742" s="36">
        <v>22.448</v>
      </c>
    </row>
    <row r="743" spans="1:3" x14ac:dyDescent="0.2">
      <c r="A743" s="37" t="s">
        <v>4558</v>
      </c>
      <c r="B743" s="36">
        <v>1</v>
      </c>
      <c r="C743" s="36">
        <v>6.7270000000000003</v>
      </c>
    </row>
    <row r="744" spans="1:3" x14ac:dyDescent="0.2">
      <c r="A744" s="37" t="s">
        <v>4396</v>
      </c>
      <c r="B744" s="36">
        <v>1</v>
      </c>
      <c r="C744" s="36">
        <v>6.54</v>
      </c>
    </row>
    <row r="745" spans="1:3" x14ac:dyDescent="0.2">
      <c r="A745" s="37" t="s">
        <v>7309</v>
      </c>
      <c r="B745" s="36">
        <v>1</v>
      </c>
      <c r="C745" s="36">
        <v>25.731999999999999</v>
      </c>
    </row>
    <row r="746" spans="1:3" x14ac:dyDescent="0.2">
      <c r="A746" s="37" t="s">
        <v>6698</v>
      </c>
      <c r="B746" s="36">
        <v>1</v>
      </c>
      <c r="C746" s="36">
        <v>13.085000000000001</v>
      </c>
    </row>
    <row r="747" spans="1:3" x14ac:dyDescent="0.2">
      <c r="A747" s="37" t="s">
        <v>797</v>
      </c>
      <c r="B747" s="36">
        <v>1</v>
      </c>
      <c r="C747" s="36">
        <v>4.2610000000000001</v>
      </c>
    </row>
    <row r="748" spans="1:3" x14ac:dyDescent="0.2">
      <c r="A748" s="37" t="s">
        <v>2516</v>
      </c>
      <c r="B748" s="36">
        <v>1</v>
      </c>
      <c r="C748" s="36">
        <v>5.0279999999999996</v>
      </c>
    </row>
    <row r="749" spans="1:3" x14ac:dyDescent="0.2">
      <c r="A749" s="37" t="s">
        <v>1353</v>
      </c>
      <c r="B749" s="36">
        <v>1</v>
      </c>
      <c r="C749" s="36">
        <v>4.4660000000000002</v>
      </c>
    </row>
    <row r="750" spans="1:3" x14ac:dyDescent="0.2">
      <c r="A750" s="37" t="s">
        <v>585</v>
      </c>
      <c r="B750" s="36">
        <v>1</v>
      </c>
      <c r="C750" s="36">
        <v>4.194</v>
      </c>
    </row>
    <row r="751" spans="1:3" x14ac:dyDescent="0.2">
      <c r="A751" s="37" t="s">
        <v>2340</v>
      </c>
      <c r="B751" s="36">
        <v>1</v>
      </c>
      <c r="C751" s="36">
        <v>4.9119999999999999</v>
      </c>
    </row>
    <row r="752" spans="1:3" x14ac:dyDescent="0.2">
      <c r="A752" s="37" t="s">
        <v>6986</v>
      </c>
      <c r="B752" s="36">
        <v>1</v>
      </c>
      <c r="C752" s="36">
        <v>15.86</v>
      </c>
    </row>
    <row r="753" spans="1:3" x14ac:dyDescent="0.2">
      <c r="A753" s="35" t="s">
        <v>1680</v>
      </c>
      <c r="B753" s="36">
        <v>10</v>
      </c>
      <c r="C753" s="36">
        <v>113.227</v>
      </c>
    </row>
    <row r="754" spans="1:3" x14ac:dyDescent="0.2">
      <c r="A754" s="37" t="s">
        <v>7082</v>
      </c>
      <c r="B754" s="36">
        <v>1</v>
      </c>
      <c r="C754" s="36">
        <v>17.445</v>
      </c>
    </row>
    <row r="755" spans="1:3" x14ac:dyDescent="0.2">
      <c r="A755" s="37" t="s">
        <v>7156</v>
      </c>
      <c r="B755" s="36">
        <v>1</v>
      </c>
      <c r="C755" s="36">
        <v>18.998999999999999</v>
      </c>
    </row>
    <row r="756" spans="1:3" x14ac:dyDescent="0.2">
      <c r="A756" s="37" t="s">
        <v>7307</v>
      </c>
      <c r="B756" s="36">
        <v>1</v>
      </c>
      <c r="C756" s="36">
        <v>25.55</v>
      </c>
    </row>
    <row r="757" spans="1:3" x14ac:dyDescent="0.2">
      <c r="A757" s="37" t="s">
        <v>5100</v>
      </c>
      <c r="B757" s="36">
        <v>1</v>
      </c>
      <c r="C757" s="36">
        <v>7.5670000000000002</v>
      </c>
    </row>
    <row r="758" spans="1:3" x14ac:dyDescent="0.2">
      <c r="A758" s="37" t="s">
        <v>4180</v>
      </c>
      <c r="B758" s="36">
        <v>1</v>
      </c>
      <c r="C758" s="36">
        <v>6.3070000000000004</v>
      </c>
    </row>
    <row r="759" spans="1:3" x14ac:dyDescent="0.2">
      <c r="A759" s="37" t="s">
        <v>4200</v>
      </c>
      <c r="B759" s="36">
        <v>1</v>
      </c>
      <c r="C759" s="36">
        <v>6.33</v>
      </c>
    </row>
    <row r="760" spans="1:3" x14ac:dyDescent="0.2">
      <c r="A760" s="37" t="s">
        <v>6829</v>
      </c>
      <c r="B760" s="36">
        <v>1</v>
      </c>
      <c r="C760" s="36">
        <v>14.228</v>
      </c>
    </row>
    <row r="761" spans="1:3" x14ac:dyDescent="0.2">
      <c r="A761" s="37" t="s">
        <v>1679</v>
      </c>
      <c r="B761" s="36">
        <v>1</v>
      </c>
      <c r="C761" s="36">
        <v>4.5949999999999998</v>
      </c>
    </row>
    <row r="762" spans="1:3" x14ac:dyDescent="0.2">
      <c r="A762" s="37" t="s">
        <v>3375</v>
      </c>
      <c r="B762" s="36">
        <v>1</v>
      </c>
      <c r="C762" s="36">
        <v>5.5679999999999996</v>
      </c>
    </row>
    <row r="763" spans="1:3" x14ac:dyDescent="0.2">
      <c r="A763" s="37" t="s">
        <v>4481</v>
      </c>
      <c r="B763" s="36">
        <v>1</v>
      </c>
      <c r="C763" s="36">
        <v>6.6379999999999999</v>
      </c>
    </row>
    <row r="764" spans="1:3" x14ac:dyDescent="0.2">
      <c r="A764" s="35" t="s">
        <v>1685</v>
      </c>
      <c r="B764" s="36">
        <v>11</v>
      </c>
      <c r="C764" s="36">
        <v>112.185</v>
      </c>
    </row>
    <row r="765" spans="1:3" x14ac:dyDescent="0.2">
      <c r="A765" s="37" t="s">
        <v>6717</v>
      </c>
      <c r="B765" s="36">
        <v>1</v>
      </c>
      <c r="C765" s="36">
        <v>13.263999999999999</v>
      </c>
    </row>
    <row r="766" spans="1:3" x14ac:dyDescent="0.2">
      <c r="A766" s="37" t="s">
        <v>4139</v>
      </c>
      <c r="B766" s="36">
        <v>1</v>
      </c>
      <c r="C766" s="36">
        <v>10.340999999999999</v>
      </c>
    </row>
    <row r="767" spans="1:3" x14ac:dyDescent="0.2">
      <c r="A767" s="37" t="s">
        <v>1684</v>
      </c>
      <c r="B767" s="36">
        <v>1</v>
      </c>
      <c r="C767" s="36">
        <v>4.5970000000000004</v>
      </c>
    </row>
    <row r="768" spans="1:3" x14ac:dyDescent="0.2">
      <c r="A768" s="37" t="s">
        <v>1090</v>
      </c>
      <c r="B768" s="36">
        <v>1</v>
      </c>
      <c r="C768" s="36">
        <v>7.0430000000000001</v>
      </c>
    </row>
    <row r="769" spans="1:3" x14ac:dyDescent="0.2">
      <c r="A769" s="37" t="s">
        <v>6687</v>
      </c>
      <c r="B769" s="36">
        <v>1</v>
      </c>
      <c r="C769" s="36">
        <v>13.037000000000001</v>
      </c>
    </row>
    <row r="770" spans="1:3" x14ac:dyDescent="0.2">
      <c r="A770" s="37" t="s">
        <v>6070</v>
      </c>
      <c r="B770" s="36">
        <v>1</v>
      </c>
      <c r="C770" s="36">
        <v>9.9870000000000001</v>
      </c>
    </row>
    <row r="771" spans="1:3" x14ac:dyDescent="0.2">
      <c r="A771" s="37" t="s">
        <v>3071</v>
      </c>
      <c r="B771" s="36">
        <v>1</v>
      </c>
      <c r="C771" s="36">
        <v>5.3890000000000002</v>
      </c>
    </row>
    <row r="772" spans="1:3" x14ac:dyDescent="0.2">
      <c r="A772" s="37" t="s">
        <v>4890</v>
      </c>
      <c r="B772" s="36">
        <v>1</v>
      </c>
      <c r="C772" s="36">
        <v>7.2290000000000001</v>
      </c>
    </row>
    <row r="773" spans="1:3" x14ac:dyDescent="0.2">
      <c r="A773" s="37" t="s">
        <v>5868</v>
      </c>
      <c r="B773" s="36">
        <v>1</v>
      </c>
      <c r="C773" s="36">
        <v>9.3610000000000007</v>
      </c>
    </row>
    <row r="774" spans="1:3" x14ac:dyDescent="0.2">
      <c r="A774" s="37" t="s">
        <v>7316</v>
      </c>
      <c r="B774" s="36">
        <v>1</v>
      </c>
      <c r="C774" s="36">
        <v>26.329000000000001</v>
      </c>
    </row>
    <row r="775" spans="1:3" x14ac:dyDescent="0.2">
      <c r="A775" s="37" t="s">
        <v>3440</v>
      </c>
      <c r="B775" s="36">
        <v>1</v>
      </c>
      <c r="C775" s="36">
        <v>5.6079999999999997</v>
      </c>
    </row>
    <row r="776" spans="1:3" x14ac:dyDescent="0.2">
      <c r="A776" s="35" t="s">
        <v>598</v>
      </c>
      <c r="B776" s="36">
        <v>16</v>
      </c>
      <c r="C776" s="36">
        <v>107.798</v>
      </c>
    </row>
    <row r="777" spans="1:3" x14ac:dyDescent="0.2">
      <c r="A777" s="37" t="s">
        <v>3996</v>
      </c>
      <c r="B777" s="36">
        <v>1</v>
      </c>
      <c r="C777" s="36">
        <v>6.0890000000000004</v>
      </c>
    </row>
    <row r="778" spans="1:3" x14ac:dyDescent="0.2">
      <c r="A778" s="37" t="s">
        <v>4949</v>
      </c>
      <c r="B778" s="36">
        <v>1</v>
      </c>
      <c r="C778" s="36">
        <v>7.3120000000000003</v>
      </c>
    </row>
    <row r="779" spans="1:3" x14ac:dyDescent="0.2">
      <c r="A779" s="37" t="s">
        <v>3238</v>
      </c>
      <c r="B779" s="36">
        <v>1</v>
      </c>
      <c r="C779" s="36">
        <v>5.4909999999999997</v>
      </c>
    </row>
    <row r="780" spans="1:3" x14ac:dyDescent="0.2">
      <c r="A780" s="37" t="s">
        <v>3428</v>
      </c>
      <c r="B780" s="36">
        <v>1</v>
      </c>
      <c r="C780" s="36">
        <v>5.5990000000000002</v>
      </c>
    </row>
    <row r="781" spans="1:3" x14ac:dyDescent="0.2">
      <c r="A781" s="37" t="s">
        <v>4948</v>
      </c>
      <c r="B781" s="36">
        <v>1</v>
      </c>
      <c r="C781" s="36">
        <v>7.31</v>
      </c>
    </row>
    <row r="782" spans="1:3" x14ac:dyDescent="0.2">
      <c r="A782" s="37" t="s">
        <v>6019</v>
      </c>
      <c r="B782" s="36">
        <v>1</v>
      </c>
      <c r="C782" s="36">
        <v>9.8140000000000001</v>
      </c>
    </row>
    <row r="783" spans="1:3" x14ac:dyDescent="0.2">
      <c r="A783" s="37" t="s">
        <v>597</v>
      </c>
      <c r="B783" s="36">
        <v>1</v>
      </c>
      <c r="C783" s="36">
        <v>4.1970000000000001</v>
      </c>
    </row>
    <row r="784" spans="1:3" x14ac:dyDescent="0.2">
      <c r="A784" s="37" t="s">
        <v>4602</v>
      </c>
      <c r="B784" s="36">
        <v>1</v>
      </c>
      <c r="C784" s="36">
        <v>6.7910000000000004</v>
      </c>
    </row>
    <row r="785" spans="1:3" x14ac:dyDescent="0.2">
      <c r="A785" s="37" t="s">
        <v>1950</v>
      </c>
      <c r="B785" s="36">
        <v>1</v>
      </c>
      <c r="C785" s="36">
        <v>4.71</v>
      </c>
    </row>
    <row r="786" spans="1:3" x14ac:dyDescent="0.2">
      <c r="A786" s="37" t="s">
        <v>1787</v>
      </c>
      <c r="B786" s="36">
        <v>1</v>
      </c>
      <c r="C786" s="36">
        <v>4.641</v>
      </c>
    </row>
    <row r="787" spans="1:3" x14ac:dyDescent="0.2">
      <c r="A787" s="37" t="s">
        <v>6719</v>
      </c>
      <c r="B787" s="36">
        <v>1</v>
      </c>
      <c r="C787" s="36">
        <v>18.247</v>
      </c>
    </row>
    <row r="788" spans="1:3" x14ac:dyDescent="0.2">
      <c r="A788" s="37" t="s">
        <v>2549</v>
      </c>
      <c r="B788" s="36">
        <v>1</v>
      </c>
      <c r="C788" s="36">
        <v>5.0519999999999996</v>
      </c>
    </row>
    <row r="789" spans="1:3" x14ac:dyDescent="0.2">
      <c r="A789" s="37" t="s">
        <v>923</v>
      </c>
      <c r="B789" s="36">
        <v>1</v>
      </c>
      <c r="C789" s="36">
        <v>4.3010000000000002</v>
      </c>
    </row>
    <row r="790" spans="1:3" x14ac:dyDescent="0.2">
      <c r="A790" s="37" t="s">
        <v>2231</v>
      </c>
      <c r="B790" s="36">
        <v>1</v>
      </c>
      <c r="C790" s="36">
        <v>4.8460000000000001</v>
      </c>
    </row>
    <row r="791" spans="1:3" x14ac:dyDescent="0.2">
      <c r="A791" s="37" t="s">
        <v>5655</v>
      </c>
      <c r="B791" s="36">
        <v>1</v>
      </c>
      <c r="C791" s="36">
        <v>8.6950000000000003</v>
      </c>
    </row>
    <row r="792" spans="1:3" x14ac:dyDescent="0.2">
      <c r="A792" s="37" t="s">
        <v>1935</v>
      </c>
      <c r="B792" s="36">
        <v>1</v>
      </c>
      <c r="C792" s="36">
        <v>4.7030000000000003</v>
      </c>
    </row>
    <row r="793" spans="1:3" x14ac:dyDescent="0.2">
      <c r="A793" s="35" t="s">
        <v>2392</v>
      </c>
      <c r="B793" s="36">
        <v>8</v>
      </c>
      <c r="C793" s="36">
        <v>107.76</v>
      </c>
    </row>
    <row r="794" spans="1:3" x14ac:dyDescent="0.2">
      <c r="A794" s="37" t="s">
        <v>7348</v>
      </c>
      <c r="B794" s="36">
        <v>1</v>
      </c>
      <c r="C794" s="36">
        <v>34.811</v>
      </c>
    </row>
    <row r="795" spans="1:3" x14ac:dyDescent="0.2">
      <c r="A795" s="37" t="s">
        <v>5850</v>
      </c>
      <c r="B795" s="36">
        <v>1</v>
      </c>
      <c r="C795" s="36">
        <v>9.3000000000000007</v>
      </c>
    </row>
    <row r="796" spans="1:3" x14ac:dyDescent="0.2">
      <c r="A796" s="37" t="s">
        <v>7167</v>
      </c>
      <c r="B796" s="36">
        <v>1</v>
      </c>
      <c r="C796" s="36">
        <v>19.25</v>
      </c>
    </row>
    <row r="797" spans="1:3" x14ac:dyDescent="0.2">
      <c r="A797" s="37" t="s">
        <v>1696</v>
      </c>
      <c r="B797" s="36">
        <v>1</v>
      </c>
      <c r="C797" s="36">
        <v>8.7029999999999994</v>
      </c>
    </row>
    <row r="798" spans="1:3" x14ac:dyDescent="0.2">
      <c r="A798" s="37" t="s">
        <v>2391</v>
      </c>
      <c r="B798" s="36">
        <v>1</v>
      </c>
      <c r="C798" s="36">
        <v>4.9340000000000002</v>
      </c>
    </row>
    <row r="799" spans="1:3" x14ac:dyDescent="0.2">
      <c r="A799" s="37" t="s">
        <v>7075</v>
      </c>
      <c r="B799" s="36">
        <v>1</v>
      </c>
      <c r="C799" s="36">
        <v>17.369</v>
      </c>
    </row>
    <row r="800" spans="1:3" x14ac:dyDescent="0.2">
      <c r="A800" s="37" t="s">
        <v>4364</v>
      </c>
      <c r="B800" s="36">
        <v>1</v>
      </c>
      <c r="C800" s="36">
        <v>6.5069999999999997</v>
      </c>
    </row>
    <row r="801" spans="1:3" x14ac:dyDescent="0.2">
      <c r="A801" s="37" t="s">
        <v>4667</v>
      </c>
      <c r="B801" s="36">
        <v>1</v>
      </c>
      <c r="C801" s="36">
        <v>6.8860000000000001</v>
      </c>
    </row>
    <row r="802" spans="1:3" x14ac:dyDescent="0.2">
      <c r="A802" s="35" t="s">
        <v>2635</v>
      </c>
      <c r="B802" s="36">
        <v>11</v>
      </c>
      <c r="C802" s="36">
        <v>107.37599999999999</v>
      </c>
    </row>
    <row r="803" spans="1:3" x14ac:dyDescent="0.2">
      <c r="A803" s="37" t="s">
        <v>6519</v>
      </c>
      <c r="B803" s="36">
        <v>1</v>
      </c>
      <c r="C803" s="36">
        <v>12.16</v>
      </c>
    </row>
    <row r="804" spans="1:3" x14ac:dyDescent="0.2">
      <c r="A804" s="37" t="s">
        <v>7104</v>
      </c>
      <c r="B804" s="36">
        <v>1</v>
      </c>
      <c r="C804" s="36">
        <v>17.984999999999999</v>
      </c>
    </row>
    <row r="805" spans="1:3" x14ac:dyDescent="0.2">
      <c r="A805" s="37" t="s">
        <v>7034</v>
      </c>
      <c r="B805" s="36">
        <v>1</v>
      </c>
      <c r="C805" s="36">
        <v>16.47</v>
      </c>
    </row>
    <row r="806" spans="1:3" x14ac:dyDescent="0.2">
      <c r="A806" s="37" t="s">
        <v>2731</v>
      </c>
      <c r="B806" s="36">
        <v>1</v>
      </c>
      <c r="C806" s="36">
        <v>5.1710000000000003</v>
      </c>
    </row>
    <row r="807" spans="1:3" x14ac:dyDescent="0.2">
      <c r="A807" s="37" t="s">
        <v>6601</v>
      </c>
      <c r="B807" s="36">
        <v>1</v>
      </c>
      <c r="C807" s="36">
        <v>12.581</v>
      </c>
    </row>
    <row r="808" spans="1:3" x14ac:dyDescent="0.2">
      <c r="A808" s="37" t="s">
        <v>5233</v>
      </c>
      <c r="B808" s="36">
        <v>1</v>
      </c>
      <c r="C808" s="36">
        <v>9.9849999999999994</v>
      </c>
    </row>
    <row r="809" spans="1:3" x14ac:dyDescent="0.2">
      <c r="A809" s="37" t="s">
        <v>3693</v>
      </c>
      <c r="B809" s="36">
        <v>1</v>
      </c>
      <c r="C809" s="36">
        <v>5.81</v>
      </c>
    </row>
    <row r="810" spans="1:3" x14ac:dyDescent="0.2">
      <c r="A810" s="37" t="s">
        <v>5197</v>
      </c>
      <c r="B810" s="36">
        <v>1</v>
      </c>
      <c r="C810" s="36">
        <v>7.7709999999999999</v>
      </c>
    </row>
    <row r="811" spans="1:3" x14ac:dyDescent="0.2">
      <c r="A811" s="37" t="s">
        <v>5798</v>
      </c>
      <c r="B811" s="36">
        <v>1</v>
      </c>
      <c r="C811" s="36">
        <v>9.1159999999999997</v>
      </c>
    </row>
    <row r="812" spans="1:3" x14ac:dyDescent="0.2">
      <c r="A812" s="37" t="s">
        <v>2634</v>
      </c>
      <c r="B812" s="36">
        <v>1</v>
      </c>
      <c r="C812" s="36">
        <v>5.1070000000000002</v>
      </c>
    </row>
    <row r="813" spans="1:3" x14ac:dyDescent="0.2">
      <c r="A813" s="37" t="s">
        <v>2804</v>
      </c>
      <c r="B813" s="36">
        <v>1</v>
      </c>
      <c r="C813" s="36">
        <v>5.22</v>
      </c>
    </row>
    <row r="814" spans="1:3" x14ac:dyDescent="0.2">
      <c r="A814" s="35" t="s">
        <v>1387</v>
      </c>
      <c r="B814" s="36">
        <v>15</v>
      </c>
      <c r="C814" s="36">
        <v>105.02600000000001</v>
      </c>
    </row>
    <row r="815" spans="1:3" x14ac:dyDescent="0.2">
      <c r="A815" s="37" t="s">
        <v>3616</v>
      </c>
      <c r="B815" s="36">
        <v>1</v>
      </c>
      <c r="C815" s="36">
        <v>5.7560000000000002</v>
      </c>
    </row>
    <row r="816" spans="1:3" x14ac:dyDescent="0.2">
      <c r="A816" s="37" t="s">
        <v>4872</v>
      </c>
      <c r="B816" s="36">
        <v>1</v>
      </c>
      <c r="C816" s="36">
        <v>7.2110000000000003</v>
      </c>
    </row>
    <row r="817" spans="1:3" x14ac:dyDescent="0.2">
      <c r="A817" s="37" t="s">
        <v>3600</v>
      </c>
      <c r="B817" s="36">
        <v>1</v>
      </c>
      <c r="C817" s="36">
        <v>5.7480000000000002</v>
      </c>
    </row>
    <row r="818" spans="1:3" x14ac:dyDescent="0.2">
      <c r="A818" s="37" t="s">
        <v>1386</v>
      </c>
      <c r="B818" s="36">
        <v>1</v>
      </c>
      <c r="C818" s="36">
        <v>4.4790000000000001</v>
      </c>
    </row>
    <row r="819" spans="1:3" x14ac:dyDescent="0.2">
      <c r="A819" s="37" t="s">
        <v>2956</v>
      </c>
      <c r="B819" s="36">
        <v>1</v>
      </c>
      <c r="C819" s="36">
        <v>5.3159999999999998</v>
      </c>
    </row>
    <row r="820" spans="1:3" x14ac:dyDescent="0.2">
      <c r="A820" s="37" t="s">
        <v>2035</v>
      </c>
      <c r="B820" s="36">
        <v>1</v>
      </c>
      <c r="C820" s="36">
        <v>4.758</v>
      </c>
    </row>
    <row r="821" spans="1:3" x14ac:dyDescent="0.2">
      <c r="A821" s="37" t="s">
        <v>4272</v>
      </c>
      <c r="B821" s="36">
        <v>1</v>
      </c>
      <c r="C821" s="36">
        <v>11.271000000000001</v>
      </c>
    </row>
    <row r="822" spans="1:3" x14ac:dyDescent="0.2">
      <c r="A822" s="37" t="s">
        <v>5269</v>
      </c>
      <c r="B822" s="36">
        <v>1</v>
      </c>
      <c r="C822" s="36">
        <v>7.8869999999999996</v>
      </c>
    </row>
    <row r="823" spans="1:3" x14ac:dyDescent="0.2">
      <c r="A823" s="37" t="s">
        <v>4414</v>
      </c>
      <c r="B823" s="36">
        <v>1</v>
      </c>
      <c r="C823" s="36">
        <v>6.5620000000000003</v>
      </c>
    </row>
    <row r="824" spans="1:3" x14ac:dyDescent="0.2">
      <c r="A824" s="37" t="s">
        <v>2157</v>
      </c>
      <c r="B824" s="36">
        <v>1</v>
      </c>
      <c r="C824" s="36">
        <v>4.8129999999999997</v>
      </c>
    </row>
    <row r="825" spans="1:3" x14ac:dyDescent="0.2">
      <c r="A825" s="37" t="s">
        <v>5952</v>
      </c>
      <c r="B825" s="36">
        <v>1</v>
      </c>
      <c r="C825" s="36">
        <v>9.5839999999999996</v>
      </c>
    </row>
    <row r="826" spans="1:3" x14ac:dyDescent="0.2">
      <c r="A826" s="37" t="s">
        <v>3838</v>
      </c>
      <c r="B826" s="36">
        <v>1</v>
      </c>
      <c r="C826" s="36">
        <v>5.9459999999999997</v>
      </c>
    </row>
    <row r="827" spans="1:3" x14ac:dyDescent="0.2">
      <c r="A827" s="37" t="s">
        <v>4404</v>
      </c>
      <c r="B827" s="36">
        <v>1</v>
      </c>
      <c r="C827" s="36">
        <v>6.5570000000000004</v>
      </c>
    </row>
    <row r="828" spans="1:3" x14ac:dyDescent="0.2">
      <c r="A828" s="37" t="s">
        <v>4177</v>
      </c>
      <c r="B828" s="36">
        <v>1</v>
      </c>
      <c r="C828" s="36">
        <v>6.3040000000000003</v>
      </c>
    </row>
    <row r="829" spans="1:3" x14ac:dyDescent="0.2">
      <c r="A829" s="37" t="s">
        <v>6653</v>
      </c>
      <c r="B829" s="36">
        <v>1</v>
      </c>
      <c r="C829" s="36">
        <v>12.834</v>
      </c>
    </row>
    <row r="830" spans="1:3" x14ac:dyDescent="0.2">
      <c r="A830" s="35" t="s">
        <v>1741</v>
      </c>
      <c r="B830" s="36">
        <v>12</v>
      </c>
      <c r="C830" s="36">
        <v>103.44900000000001</v>
      </c>
    </row>
    <row r="831" spans="1:3" x14ac:dyDescent="0.2">
      <c r="A831" s="37" t="s">
        <v>6443</v>
      </c>
      <c r="B831" s="36">
        <v>1</v>
      </c>
      <c r="C831" s="36">
        <v>11.786</v>
      </c>
    </row>
    <row r="832" spans="1:3" x14ac:dyDescent="0.2">
      <c r="A832" s="37" t="s">
        <v>4227</v>
      </c>
      <c r="B832" s="36">
        <v>1</v>
      </c>
      <c r="C832" s="36">
        <v>6.3620000000000001</v>
      </c>
    </row>
    <row r="833" spans="1:3" x14ac:dyDescent="0.2">
      <c r="A833" s="37" t="s">
        <v>1740</v>
      </c>
      <c r="B833" s="36">
        <v>1</v>
      </c>
      <c r="C833" s="36">
        <v>4.6230000000000002</v>
      </c>
    </row>
    <row r="834" spans="1:3" x14ac:dyDescent="0.2">
      <c r="A834" s="37" t="s">
        <v>4700</v>
      </c>
      <c r="B834" s="36">
        <v>1</v>
      </c>
      <c r="C834" s="36">
        <v>6.9379999999999997</v>
      </c>
    </row>
    <row r="835" spans="1:3" x14ac:dyDescent="0.2">
      <c r="A835" s="37" t="s">
        <v>2925</v>
      </c>
      <c r="B835" s="36">
        <v>1</v>
      </c>
      <c r="C835" s="36">
        <v>5.2859999999999996</v>
      </c>
    </row>
    <row r="836" spans="1:3" x14ac:dyDescent="0.2">
      <c r="A836" s="37" t="s">
        <v>5146</v>
      </c>
      <c r="B836" s="36">
        <v>1</v>
      </c>
      <c r="C836" s="36">
        <v>7.66</v>
      </c>
    </row>
    <row r="837" spans="1:3" x14ac:dyDescent="0.2">
      <c r="A837" s="37" t="s">
        <v>3640</v>
      </c>
      <c r="B837" s="36">
        <v>1</v>
      </c>
      <c r="C837" s="36">
        <v>8.4079999999999995</v>
      </c>
    </row>
    <row r="838" spans="1:3" x14ac:dyDescent="0.2">
      <c r="A838" s="37" t="s">
        <v>6963</v>
      </c>
      <c r="B838" s="36">
        <v>1</v>
      </c>
      <c r="C838" s="36">
        <v>15.637</v>
      </c>
    </row>
    <row r="839" spans="1:3" x14ac:dyDescent="0.2">
      <c r="A839" s="37" t="s">
        <v>4608</v>
      </c>
      <c r="B839" s="36">
        <v>1</v>
      </c>
      <c r="C839" s="36">
        <v>9.1340000000000003</v>
      </c>
    </row>
    <row r="840" spans="1:3" x14ac:dyDescent="0.2">
      <c r="A840" s="37" t="s">
        <v>6809</v>
      </c>
      <c r="B840" s="36">
        <v>1</v>
      </c>
      <c r="C840" s="36">
        <v>14.042</v>
      </c>
    </row>
    <row r="841" spans="1:3" x14ac:dyDescent="0.2">
      <c r="A841" s="37" t="s">
        <v>3953</v>
      </c>
      <c r="B841" s="36">
        <v>1</v>
      </c>
      <c r="C841" s="36">
        <v>6.0430000000000001</v>
      </c>
    </row>
    <row r="842" spans="1:3" x14ac:dyDescent="0.2">
      <c r="A842" s="37" t="s">
        <v>5081</v>
      </c>
      <c r="B842" s="36">
        <v>1</v>
      </c>
      <c r="C842" s="36">
        <v>7.53</v>
      </c>
    </row>
    <row r="843" spans="1:3" x14ac:dyDescent="0.2">
      <c r="A843" s="35" t="s">
        <v>1949</v>
      </c>
      <c r="B843" s="36">
        <v>10</v>
      </c>
      <c r="C843" s="36">
        <v>100.004</v>
      </c>
    </row>
    <row r="844" spans="1:3" x14ac:dyDescent="0.2">
      <c r="A844" s="37" t="s">
        <v>5140</v>
      </c>
      <c r="B844" s="36">
        <v>1</v>
      </c>
      <c r="C844" s="36">
        <v>7.6449999999999996</v>
      </c>
    </row>
    <row r="845" spans="1:3" x14ac:dyDescent="0.2">
      <c r="A845" s="37" t="s">
        <v>2843</v>
      </c>
      <c r="B845" s="36">
        <v>1</v>
      </c>
      <c r="C845" s="36">
        <v>5.2460000000000004</v>
      </c>
    </row>
    <row r="846" spans="1:3" x14ac:dyDescent="0.2">
      <c r="A846" s="37" t="s">
        <v>6742</v>
      </c>
      <c r="B846" s="36">
        <v>1</v>
      </c>
      <c r="C846" s="36">
        <v>13.459</v>
      </c>
    </row>
    <row r="847" spans="1:3" x14ac:dyDescent="0.2">
      <c r="A847" s="37" t="s">
        <v>1948</v>
      </c>
      <c r="B847" s="36">
        <v>1</v>
      </c>
      <c r="C847" s="36">
        <v>4.7089999999999996</v>
      </c>
    </row>
    <row r="848" spans="1:3" x14ac:dyDescent="0.2">
      <c r="A848" s="37" t="s">
        <v>2626</v>
      </c>
      <c r="B848" s="36">
        <v>1</v>
      </c>
      <c r="C848" s="36">
        <v>5.1029999999999998</v>
      </c>
    </row>
    <row r="849" spans="1:3" x14ac:dyDescent="0.2">
      <c r="A849" s="37" t="s">
        <v>6964</v>
      </c>
      <c r="B849" s="36">
        <v>1</v>
      </c>
      <c r="C849" s="36">
        <v>15.654999999999999</v>
      </c>
    </row>
    <row r="850" spans="1:3" x14ac:dyDescent="0.2">
      <c r="A850" s="37" t="s">
        <v>5904</v>
      </c>
      <c r="B850" s="36">
        <v>1</v>
      </c>
      <c r="C850" s="36">
        <v>9.4789999999999992</v>
      </c>
    </row>
    <row r="851" spans="1:3" x14ac:dyDescent="0.2">
      <c r="A851" s="37" t="s">
        <v>5754</v>
      </c>
      <c r="B851" s="36">
        <v>1</v>
      </c>
      <c r="C851" s="36">
        <v>8.9600000000000009</v>
      </c>
    </row>
    <row r="852" spans="1:3" x14ac:dyDescent="0.2">
      <c r="A852" s="37" t="s">
        <v>7219</v>
      </c>
      <c r="B852" s="36">
        <v>1</v>
      </c>
      <c r="C852" s="36">
        <v>20.873000000000001</v>
      </c>
    </row>
    <row r="853" spans="1:3" x14ac:dyDescent="0.2">
      <c r="A853" s="37" t="s">
        <v>3792</v>
      </c>
      <c r="B853" s="36">
        <v>1</v>
      </c>
      <c r="C853" s="36">
        <v>8.875</v>
      </c>
    </row>
    <row r="854" spans="1:3" x14ac:dyDescent="0.2">
      <c r="A854" s="35" t="s">
        <v>2145</v>
      </c>
      <c r="B854" s="36">
        <v>10</v>
      </c>
      <c r="C854" s="36">
        <v>98.982000000000014</v>
      </c>
    </row>
    <row r="855" spans="1:3" x14ac:dyDescent="0.2">
      <c r="A855" s="37" t="s">
        <v>5659</v>
      </c>
      <c r="B855" s="36">
        <v>1</v>
      </c>
      <c r="C855" s="36">
        <v>8.7100000000000009</v>
      </c>
    </row>
    <row r="856" spans="1:3" x14ac:dyDescent="0.2">
      <c r="A856" s="37" t="s">
        <v>2683</v>
      </c>
      <c r="B856" s="36">
        <v>1</v>
      </c>
      <c r="C856" s="36">
        <v>5.1429999999999998</v>
      </c>
    </row>
    <row r="857" spans="1:3" x14ac:dyDescent="0.2">
      <c r="A857" s="37" t="s">
        <v>6710</v>
      </c>
      <c r="B857" s="36">
        <v>1</v>
      </c>
      <c r="C857" s="36">
        <v>13.223000000000001</v>
      </c>
    </row>
    <row r="858" spans="1:3" x14ac:dyDescent="0.2">
      <c r="A858" s="37" t="s">
        <v>2144</v>
      </c>
      <c r="B858" s="36">
        <v>1</v>
      </c>
      <c r="C858" s="36">
        <v>4.8079999999999998</v>
      </c>
    </row>
    <row r="859" spans="1:3" x14ac:dyDescent="0.2">
      <c r="A859" s="37" t="s">
        <v>6001</v>
      </c>
      <c r="B859" s="36">
        <v>1</v>
      </c>
      <c r="C859" s="36">
        <v>9.7629999999999999</v>
      </c>
    </row>
    <row r="860" spans="1:3" x14ac:dyDescent="0.2">
      <c r="A860" s="37" t="s">
        <v>7041</v>
      </c>
      <c r="B860" s="36">
        <v>1</v>
      </c>
      <c r="C860" s="36">
        <v>16.641999999999999</v>
      </c>
    </row>
    <row r="861" spans="1:3" x14ac:dyDescent="0.2">
      <c r="A861" s="37" t="s">
        <v>6650</v>
      </c>
      <c r="B861" s="36">
        <v>1</v>
      </c>
      <c r="C861" s="36">
        <v>12.827999999999999</v>
      </c>
    </row>
    <row r="862" spans="1:3" x14ac:dyDescent="0.2">
      <c r="A862" s="37" t="s">
        <v>6879</v>
      </c>
      <c r="B862" s="36">
        <v>1</v>
      </c>
      <c r="C862" s="36">
        <v>14.617000000000001</v>
      </c>
    </row>
    <row r="863" spans="1:3" x14ac:dyDescent="0.2">
      <c r="A863" s="37" t="s">
        <v>3938</v>
      </c>
      <c r="B863" s="36">
        <v>1</v>
      </c>
      <c r="C863" s="36">
        <v>6.03</v>
      </c>
    </row>
    <row r="864" spans="1:3" x14ac:dyDescent="0.2">
      <c r="A864" s="37" t="s">
        <v>4880</v>
      </c>
      <c r="B864" s="36">
        <v>1</v>
      </c>
      <c r="C864" s="36">
        <v>7.218</v>
      </c>
    </row>
    <row r="865" spans="1:3" x14ac:dyDescent="0.2">
      <c r="A865" s="35" t="s">
        <v>934</v>
      </c>
      <c r="B865" s="36">
        <v>10</v>
      </c>
      <c r="C865" s="36">
        <v>98.659000000000006</v>
      </c>
    </row>
    <row r="866" spans="1:3" x14ac:dyDescent="0.2">
      <c r="A866" s="37" t="s">
        <v>7182</v>
      </c>
      <c r="B866" s="36">
        <v>1</v>
      </c>
      <c r="C866" s="36">
        <v>19.545999999999999</v>
      </c>
    </row>
    <row r="867" spans="1:3" x14ac:dyDescent="0.2">
      <c r="A867" s="37" t="s">
        <v>5683</v>
      </c>
      <c r="B867" s="36">
        <v>1</v>
      </c>
      <c r="C867" s="36">
        <v>8.7829999999999995</v>
      </c>
    </row>
    <row r="868" spans="1:3" x14ac:dyDescent="0.2">
      <c r="A868" s="37" t="s">
        <v>5546</v>
      </c>
      <c r="B868" s="36">
        <v>1</v>
      </c>
      <c r="C868" s="36">
        <v>19.922000000000001</v>
      </c>
    </row>
    <row r="869" spans="1:3" x14ac:dyDescent="0.2">
      <c r="A869" s="37" t="s">
        <v>5789</v>
      </c>
      <c r="B869" s="36">
        <v>1</v>
      </c>
      <c r="C869" s="36">
        <v>9.0760000000000005</v>
      </c>
    </row>
    <row r="870" spans="1:3" x14ac:dyDescent="0.2">
      <c r="A870" s="37" t="s">
        <v>933</v>
      </c>
      <c r="B870" s="36">
        <v>1</v>
      </c>
      <c r="C870" s="36">
        <v>4.3079999999999998</v>
      </c>
    </row>
    <row r="871" spans="1:3" x14ac:dyDescent="0.2">
      <c r="A871" s="37" t="s">
        <v>1748</v>
      </c>
      <c r="B871" s="36">
        <v>1</v>
      </c>
      <c r="C871" s="36">
        <v>4.6260000000000003</v>
      </c>
    </row>
    <row r="872" spans="1:3" x14ac:dyDescent="0.2">
      <c r="A872" s="37" t="s">
        <v>5684</v>
      </c>
      <c r="B872" s="36">
        <v>1</v>
      </c>
      <c r="C872" s="36">
        <v>8.7850000000000001</v>
      </c>
    </row>
    <row r="873" spans="1:3" x14ac:dyDescent="0.2">
      <c r="A873" s="37" t="s">
        <v>3943</v>
      </c>
      <c r="B873" s="36">
        <v>1</v>
      </c>
      <c r="C873" s="36">
        <v>6.032</v>
      </c>
    </row>
    <row r="874" spans="1:3" x14ac:dyDescent="0.2">
      <c r="A874" s="37" t="s">
        <v>6323</v>
      </c>
      <c r="B874" s="36">
        <v>1</v>
      </c>
      <c r="C874" s="36">
        <v>11.084</v>
      </c>
    </row>
    <row r="875" spans="1:3" x14ac:dyDescent="0.2">
      <c r="A875" s="37" t="s">
        <v>3447</v>
      </c>
      <c r="B875" s="36">
        <v>1</v>
      </c>
      <c r="C875" s="36">
        <v>6.4969999999999999</v>
      </c>
    </row>
    <row r="876" spans="1:3" x14ac:dyDescent="0.2">
      <c r="A876" s="35" t="s">
        <v>735</v>
      </c>
      <c r="B876" s="36">
        <v>10</v>
      </c>
      <c r="C876" s="36">
        <v>97.284000000000006</v>
      </c>
    </row>
    <row r="877" spans="1:3" x14ac:dyDescent="0.2">
      <c r="A877" s="37" t="s">
        <v>4756</v>
      </c>
      <c r="B877" s="36">
        <v>1</v>
      </c>
      <c r="C877" s="36">
        <v>9.3670000000000009</v>
      </c>
    </row>
    <row r="878" spans="1:3" x14ac:dyDescent="0.2">
      <c r="A878" s="37" t="s">
        <v>5455</v>
      </c>
      <c r="B878" s="36">
        <v>1</v>
      </c>
      <c r="C878" s="36">
        <v>8.2840000000000007</v>
      </c>
    </row>
    <row r="879" spans="1:3" x14ac:dyDescent="0.2">
      <c r="A879" s="37" t="s">
        <v>3852</v>
      </c>
      <c r="B879" s="36">
        <v>1</v>
      </c>
      <c r="C879" s="36">
        <v>5.9610000000000003</v>
      </c>
    </row>
    <row r="880" spans="1:3" x14ac:dyDescent="0.2">
      <c r="A880" s="37" t="s">
        <v>1727</v>
      </c>
      <c r="B880" s="36">
        <v>1</v>
      </c>
      <c r="C880" s="36">
        <v>4.617</v>
      </c>
    </row>
    <row r="881" spans="1:3" x14ac:dyDescent="0.2">
      <c r="A881" s="37" t="s">
        <v>4608</v>
      </c>
      <c r="B881" s="36">
        <v>1</v>
      </c>
      <c r="C881" s="36">
        <v>12.881</v>
      </c>
    </row>
    <row r="882" spans="1:3" x14ac:dyDescent="0.2">
      <c r="A882" s="37" t="s">
        <v>6221</v>
      </c>
      <c r="B882" s="36">
        <v>1</v>
      </c>
      <c r="C882" s="36">
        <v>10.624000000000001</v>
      </c>
    </row>
    <row r="883" spans="1:3" x14ac:dyDescent="0.2">
      <c r="A883" s="37" t="s">
        <v>1347</v>
      </c>
      <c r="B883" s="36">
        <v>1</v>
      </c>
      <c r="C883" s="36">
        <v>4.4610000000000003</v>
      </c>
    </row>
    <row r="884" spans="1:3" x14ac:dyDescent="0.2">
      <c r="A884" s="37" t="s">
        <v>7291</v>
      </c>
      <c r="B884" s="36">
        <v>1</v>
      </c>
      <c r="C884" s="36">
        <v>24.152999999999999</v>
      </c>
    </row>
    <row r="885" spans="1:3" x14ac:dyDescent="0.2">
      <c r="A885" s="37" t="s">
        <v>734</v>
      </c>
      <c r="B885" s="36">
        <v>1</v>
      </c>
      <c r="C885" s="36">
        <v>4.242</v>
      </c>
    </row>
    <row r="886" spans="1:3" x14ac:dyDescent="0.2">
      <c r="A886" s="37" t="s">
        <v>6624</v>
      </c>
      <c r="B886" s="36">
        <v>1</v>
      </c>
      <c r="C886" s="36">
        <v>12.694000000000001</v>
      </c>
    </row>
    <row r="887" spans="1:3" x14ac:dyDescent="0.2">
      <c r="A887" s="35" t="s">
        <v>1732</v>
      </c>
      <c r="B887" s="36">
        <v>11</v>
      </c>
      <c r="C887" s="36">
        <v>96.967000000000013</v>
      </c>
    </row>
    <row r="888" spans="1:3" x14ac:dyDescent="0.2">
      <c r="A888" s="37" t="s">
        <v>5518</v>
      </c>
      <c r="B888" s="36">
        <v>1</v>
      </c>
      <c r="C888" s="36">
        <v>8.3919999999999995</v>
      </c>
    </row>
    <row r="889" spans="1:3" x14ac:dyDescent="0.2">
      <c r="A889" s="37" t="s">
        <v>4488</v>
      </c>
      <c r="B889" s="36">
        <v>1</v>
      </c>
      <c r="C889" s="36">
        <v>6.65</v>
      </c>
    </row>
    <row r="890" spans="1:3" x14ac:dyDescent="0.2">
      <c r="A890" s="37" t="s">
        <v>1731</v>
      </c>
      <c r="B890" s="36">
        <v>1</v>
      </c>
      <c r="C890" s="36">
        <v>4.6180000000000003</v>
      </c>
    </row>
    <row r="891" spans="1:3" x14ac:dyDescent="0.2">
      <c r="A891" s="37" t="s">
        <v>2941</v>
      </c>
      <c r="B891" s="36">
        <v>1</v>
      </c>
      <c r="C891" s="36">
        <v>7.1369999999999996</v>
      </c>
    </row>
    <row r="892" spans="1:3" x14ac:dyDescent="0.2">
      <c r="A892" s="37" t="s">
        <v>3706</v>
      </c>
      <c r="B892" s="36">
        <v>1</v>
      </c>
      <c r="C892" s="36">
        <v>5.82</v>
      </c>
    </row>
    <row r="893" spans="1:3" x14ac:dyDescent="0.2">
      <c r="A893" s="37" t="s">
        <v>5635</v>
      </c>
      <c r="B893" s="36">
        <v>1</v>
      </c>
      <c r="C893" s="36">
        <v>19.003</v>
      </c>
    </row>
    <row r="894" spans="1:3" x14ac:dyDescent="0.2">
      <c r="A894" s="37" t="s">
        <v>5129</v>
      </c>
      <c r="B894" s="36">
        <v>1</v>
      </c>
      <c r="C894" s="36">
        <v>7.6239999999999997</v>
      </c>
    </row>
    <row r="895" spans="1:3" x14ac:dyDescent="0.2">
      <c r="A895" s="37" t="s">
        <v>5106</v>
      </c>
      <c r="B895" s="36">
        <v>1</v>
      </c>
      <c r="C895" s="36">
        <v>7.585</v>
      </c>
    </row>
    <row r="896" spans="1:3" x14ac:dyDescent="0.2">
      <c r="A896" s="37" t="s">
        <v>6335</v>
      </c>
      <c r="B896" s="36">
        <v>1</v>
      </c>
      <c r="C896" s="36">
        <v>11.141</v>
      </c>
    </row>
    <row r="897" spans="1:3" x14ac:dyDescent="0.2">
      <c r="A897" s="37" t="s">
        <v>6609</v>
      </c>
      <c r="B897" s="36">
        <v>1</v>
      </c>
      <c r="C897" s="36">
        <v>12.628</v>
      </c>
    </row>
    <row r="898" spans="1:3" x14ac:dyDescent="0.2">
      <c r="A898" s="37" t="s">
        <v>4236</v>
      </c>
      <c r="B898" s="36">
        <v>1</v>
      </c>
      <c r="C898" s="36">
        <v>6.3689999999999998</v>
      </c>
    </row>
    <row r="899" spans="1:3" x14ac:dyDescent="0.2">
      <c r="A899" s="35" t="s">
        <v>700</v>
      </c>
      <c r="B899" s="36">
        <v>10</v>
      </c>
      <c r="C899" s="36">
        <v>96.617000000000004</v>
      </c>
    </row>
    <row r="900" spans="1:3" x14ac:dyDescent="0.2">
      <c r="A900" s="37" t="s">
        <v>6431</v>
      </c>
      <c r="B900" s="36">
        <v>1</v>
      </c>
      <c r="C900" s="36">
        <v>11.721</v>
      </c>
    </row>
    <row r="901" spans="1:3" x14ac:dyDescent="0.2">
      <c r="A901" s="37" t="s">
        <v>3312</v>
      </c>
      <c r="B901" s="36">
        <v>1</v>
      </c>
      <c r="C901" s="36">
        <v>5.53</v>
      </c>
    </row>
    <row r="902" spans="1:3" x14ac:dyDescent="0.2">
      <c r="A902" s="37" t="s">
        <v>3978</v>
      </c>
      <c r="B902" s="36">
        <v>1</v>
      </c>
      <c r="C902" s="36">
        <v>6.0679999999999996</v>
      </c>
    </row>
    <row r="903" spans="1:3" x14ac:dyDescent="0.2">
      <c r="A903" s="37" t="s">
        <v>3610</v>
      </c>
      <c r="B903" s="36">
        <v>1</v>
      </c>
      <c r="C903" s="36">
        <v>5.7510000000000003</v>
      </c>
    </row>
    <row r="904" spans="1:3" x14ac:dyDescent="0.2">
      <c r="A904" s="37" t="s">
        <v>3460</v>
      </c>
      <c r="B904" s="36">
        <v>1</v>
      </c>
      <c r="C904" s="36">
        <v>5.625</v>
      </c>
    </row>
    <row r="905" spans="1:3" x14ac:dyDescent="0.2">
      <c r="A905" s="37" t="s">
        <v>699</v>
      </c>
      <c r="B905" s="36">
        <v>1</v>
      </c>
      <c r="C905" s="36">
        <v>4.2309999999999999</v>
      </c>
    </row>
    <row r="906" spans="1:3" x14ac:dyDescent="0.2">
      <c r="A906" s="37" t="s">
        <v>5987</v>
      </c>
      <c r="B906" s="36">
        <v>1</v>
      </c>
      <c r="C906" s="36">
        <v>9.7059999999999995</v>
      </c>
    </row>
    <row r="907" spans="1:3" x14ac:dyDescent="0.2">
      <c r="A907" s="37" t="s">
        <v>5258</v>
      </c>
      <c r="B907" s="36">
        <v>1</v>
      </c>
      <c r="C907" s="36">
        <v>7.8630000000000004</v>
      </c>
    </row>
    <row r="908" spans="1:3" x14ac:dyDescent="0.2">
      <c r="A908" s="37" t="s">
        <v>7340</v>
      </c>
      <c r="B908" s="36">
        <v>1</v>
      </c>
      <c r="C908" s="36">
        <v>30.196999999999999</v>
      </c>
    </row>
    <row r="909" spans="1:3" x14ac:dyDescent="0.2">
      <c r="A909" s="37" t="s">
        <v>6054</v>
      </c>
      <c r="B909" s="36">
        <v>1</v>
      </c>
      <c r="C909" s="36">
        <v>9.9250000000000007</v>
      </c>
    </row>
    <row r="910" spans="1:3" x14ac:dyDescent="0.2">
      <c r="A910" s="35" t="s">
        <v>1307</v>
      </c>
      <c r="B910" s="36">
        <v>9</v>
      </c>
      <c r="C910" s="36">
        <v>96.603999999999985</v>
      </c>
    </row>
    <row r="911" spans="1:3" x14ac:dyDescent="0.2">
      <c r="A911" s="37" t="s">
        <v>3372</v>
      </c>
      <c r="B911" s="36">
        <v>1</v>
      </c>
      <c r="C911" s="36">
        <v>5.5650000000000004</v>
      </c>
    </row>
    <row r="912" spans="1:3" x14ac:dyDescent="0.2">
      <c r="A912" s="37" t="s">
        <v>7235</v>
      </c>
      <c r="B912" s="36">
        <v>1</v>
      </c>
      <c r="C912" s="36">
        <v>21.312000000000001</v>
      </c>
    </row>
    <row r="913" spans="1:3" x14ac:dyDescent="0.2">
      <c r="A913" s="37" t="s">
        <v>2651</v>
      </c>
      <c r="B913" s="36">
        <v>1</v>
      </c>
      <c r="C913" s="36">
        <v>5.1189999999999998</v>
      </c>
    </row>
    <row r="914" spans="1:3" x14ac:dyDescent="0.2">
      <c r="A914" s="37" t="s">
        <v>1306</v>
      </c>
      <c r="B914" s="36">
        <v>1</v>
      </c>
      <c r="C914" s="36">
        <v>4.444</v>
      </c>
    </row>
    <row r="915" spans="1:3" x14ac:dyDescent="0.2">
      <c r="A915" s="37" t="s">
        <v>7264</v>
      </c>
      <c r="B915" s="36">
        <v>1</v>
      </c>
      <c r="C915" s="36">
        <v>22.928999999999998</v>
      </c>
    </row>
    <row r="916" spans="1:3" x14ac:dyDescent="0.2">
      <c r="A916" s="37" t="s">
        <v>5586</v>
      </c>
      <c r="B916" s="36">
        <v>1</v>
      </c>
      <c r="C916" s="36">
        <v>8.5649999999999995</v>
      </c>
    </row>
    <row r="917" spans="1:3" x14ac:dyDescent="0.2">
      <c r="A917" s="37" t="s">
        <v>6389</v>
      </c>
      <c r="B917" s="36">
        <v>1</v>
      </c>
      <c r="C917" s="36">
        <v>11.391999999999999</v>
      </c>
    </row>
    <row r="918" spans="1:3" x14ac:dyDescent="0.2">
      <c r="A918" s="37" t="s">
        <v>2445</v>
      </c>
      <c r="B918" s="36">
        <v>1</v>
      </c>
      <c r="C918" s="36">
        <v>4.9690000000000003</v>
      </c>
    </row>
    <row r="919" spans="1:3" x14ac:dyDescent="0.2">
      <c r="A919" s="37" t="s">
        <v>6556</v>
      </c>
      <c r="B919" s="36">
        <v>1</v>
      </c>
      <c r="C919" s="36">
        <v>12.308999999999999</v>
      </c>
    </row>
    <row r="920" spans="1:3" x14ac:dyDescent="0.2">
      <c r="A920" s="35" t="s">
        <v>959</v>
      </c>
      <c r="B920" s="36">
        <v>12</v>
      </c>
      <c r="C920" s="36">
        <v>95.828999999999994</v>
      </c>
    </row>
    <row r="921" spans="1:3" x14ac:dyDescent="0.2">
      <c r="A921" s="37" t="s">
        <v>3751</v>
      </c>
      <c r="B921" s="36">
        <v>1</v>
      </c>
      <c r="C921" s="36">
        <v>5.8639999999999999</v>
      </c>
    </row>
    <row r="922" spans="1:3" x14ac:dyDescent="0.2">
      <c r="A922" s="37" t="s">
        <v>6183</v>
      </c>
      <c r="B922" s="36">
        <v>1</v>
      </c>
      <c r="C922" s="36">
        <v>10.458</v>
      </c>
    </row>
    <row r="923" spans="1:3" x14ac:dyDescent="0.2">
      <c r="A923" s="37" t="s">
        <v>5476</v>
      </c>
      <c r="B923" s="36">
        <v>1</v>
      </c>
      <c r="C923" s="36">
        <v>8.3079999999999998</v>
      </c>
    </row>
    <row r="924" spans="1:3" x14ac:dyDescent="0.2">
      <c r="A924" s="37" t="s">
        <v>6787</v>
      </c>
      <c r="B924" s="36">
        <v>1</v>
      </c>
      <c r="C924" s="36">
        <v>13.86</v>
      </c>
    </row>
    <row r="925" spans="1:3" x14ac:dyDescent="0.2">
      <c r="A925" s="37" t="s">
        <v>2455</v>
      </c>
      <c r="B925" s="36">
        <v>1</v>
      </c>
      <c r="C925" s="36">
        <v>4.9740000000000002</v>
      </c>
    </row>
    <row r="926" spans="1:3" x14ac:dyDescent="0.2">
      <c r="A926" s="37" t="s">
        <v>3454</v>
      </c>
      <c r="B926" s="36">
        <v>1</v>
      </c>
      <c r="C926" s="36">
        <v>5.6189999999999998</v>
      </c>
    </row>
    <row r="927" spans="1:3" x14ac:dyDescent="0.2">
      <c r="A927" s="37" t="s">
        <v>5894</v>
      </c>
      <c r="B927" s="36">
        <v>1</v>
      </c>
      <c r="C927" s="36">
        <v>9.4369999999999994</v>
      </c>
    </row>
    <row r="928" spans="1:3" x14ac:dyDescent="0.2">
      <c r="A928" s="37" t="s">
        <v>1653</v>
      </c>
      <c r="B928" s="36">
        <v>1</v>
      </c>
      <c r="C928" s="36">
        <v>4.5880000000000001</v>
      </c>
    </row>
    <row r="929" spans="1:3" x14ac:dyDescent="0.2">
      <c r="A929" s="37" t="s">
        <v>958</v>
      </c>
      <c r="B929" s="36">
        <v>1</v>
      </c>
      <c r="C929" s="36">
        <v>4.3150000000000004</v>
      </c>
    </row>
    <row r="930" spans="1:3" x14ac:dyDescent="0.2">
      <c r="A930" s="37" t="s">
        <v>4812</v>
      </c>
      <c r="B930" s="36">
        <v>1</v>
      </c>
      <c r="C930" s="36">
        <v>7.0970000000000004</v>
      </c>
    </row>
    <row r="931" spans="1:3" x14ac:dyDescent="0.2">
      <c r="A931" s="37" t="s">
        <v>6935</v>
      </c>
      <c r="B931" s="36">
        <v>1</v>
      </c>
      <c r="C931" s="36">
        <v>15.353</v>
      </c>
    </row>
    <row r="932" spans="1:3" x14ac:dyDescent="0.2">
      <c r="A932" s="37" t="s">
        <v>3848</v>
      </c>
      <c r="B932" s="36">
        <v>1</v>
      </c>
      <c r="C932" s="36">
        <v>5.9560000000000004</v>
      </c>
    </row>
    <row r="933" spans="1:3" x14ac:dyDescent="0.2">
      <c r="A933" s="35" t="s">
        <v>712</v>
      </c>
      <c r="B933" s="36">
        <v>11</v>
      </c>
      <c r="C933" s="36">
        <v>93.669000000000011</v>
      </c>
    </row>
    <row r="934" spans="1:3" x14ac:dyDescent="0.2">
      <c r="A934" s="37" t="s">
        <v>6161</v>
      </c>
      <c r="B934" s="36">
        <v>1</v>
      </c>
      <c r="C934" s="36">
        <v>10.347</v>
      </c>
    </row>
    <row r="935" spans="1:3" x14ac:dyDescent="0.2">
      <c r="A935" s="37" t="s">
        <v>5371</v>
      </c>
      <c r="B935" s="36">
        <v>1</v>
      </c>
      <c r="C935" s="36">
        <v>8.0960000000000001</v>
      </c>
    </row>
    <row r="936" spans="1:3" x14ac:dyDescent="0.2">
      <c r="A936" s="37" t="s">
        <v>1366</v>
      </c>
      <c r="B936" s="36">
        <v>1</v>
      </c>
      <c r="C936" s="36">
        <v>4.4710000000000001</v>
      </c>
    </row>
    <row r="937" spans="1:3" x14ac:dyDescent="0.2">
      <c r="A937" s="37" t="s">
        <v>711</v>
      </c>
      <c r="B937" s="36">
        <v>1</v>
      </c>
      <c r="C937" s="36">
        <v>4.2350000000000003</v>
      </c>
    </row>
    <row r="938" spans="1:3" x14ac:dyDescent="0.2">
      <c r="A938" s="37" t="s">
        <v>6678</v>
      </c>
      <c r="B938" s="36">
        <v>1</v>
      </c>
      <c r="C938" s="36">
        <v>12.974</v>
      </c>
    </row>
    <row r="939" spans="1:3" x14ac:dyDescent="0.2">
      <c r="A939" s="37" t="s">
        <v>3140</v>
      </c>
      <c r="B939" s="36">
        <v>1</v>
      </c>
      <c r="C939" s="36">
        <v>5.4340000000000002</v>
      </c>
    </row>
    <row r="940" spans="1:3" x14ac:dyDescent="0.2">
      <c r="A940" s="37" t="s">
        <v>4771</v>
      </c>
      <c r="B940" s="36">
        <v>1</v>
      </c>
      <c r="C940" s="36">
        <v>7.032</v>
      </c>
    </row>
    <row r="941" spans="1:3" x14ac:dyDescent="0.2">
      <c r="A941" s="37" t="s">
        <v>4322</v>
      </c>
      <c r="B941" s="36">
        <v>1</v>
      </c>
      <c r="C941" s="36">
        <v>6.452</v>
      </c>
    </row>
    <row r="942" spans="1:3" x14ac:dyDescent="0.2">
      <c r="A942" s="37" t="s">
        <v>4320</v>
      </c>
      <c r="B942" s="36">
        <v>1</v>
      </c>
      <c r="C942" s="36">
        <v>7.0389999999999997</v>
      </c>
    </row>
    <row r="943" spans="1:3" x14ac:dyDescent="0.2">
      <c r="A943" s="37" t="s">
        <v>1077</v>
      </c>
      <c r="B943" s="36">
        <v>1</v>
      </c>
      <c r="C943" s="36">
        <v>4.3550000000000004</v>
      </c>
    </row>
    <row r="944" spans="1:3" x14ac:dyDescent="0.2">
      <c r="A944" s="37" t="s">
        <v>7277</v>
      </c>
      <c r="B944" s="36">
        <v>1</v>
      </c>
      <c r="C944" s="36">
        <v>23.234000000000002</v>
      </c>
    </row>
    <row r="945" spans="1:3" x14ac:dyDescent="0.2">
      <c r="A945" s="35" t="s">
        <v>1937</v>
      </c>
      <c r="B945" s="36">
        <v>11</v>
      </c>
      <c r="C945" s="36">
        <v>93.488000000000014</v>
      </c>
    </row>
    <row r="946" spans="1:3" x14ac:dyDescent="0.2">
      <c r="A946" s="37" t="s">
        <v>6663</v>
      </c>
      <c r="B946" s="36">
        <v>1</v>
      </c>
      <c r="C946" s="36">
        <v>12.891</v>
      </c>
    </row>
    <row r="947" spans="1:3" x14ac:dyDescent="0.2">
      <c r="A947" s="37" t="s">
        <v>3044</v>
      </c>
      <c r="B947" s="36">
        <v>1</v>
      </c>
      <c r="C947" s="36">
        <v>5.3620000000000001</v>
      </c>
    </row>
    <row r="948" spans="1:3" x14ac:dyDescent="0.2">
      <c r="A948" s="37" t="s">
        <v>5207</v>
      </c>
      <c r="B948" s="36">
        <v>1</v>
      </c>
      <c r="C948" s="36">
        <v>7.79</v>
      </c>
    </row>
    <row r="949" spans="1:3" x14ac:dyDescent="0.2">
      <c r="A949" s="37" t="s">
        <v>4246</v>
      </c>
      <c r="B949" s="36">
        <v>1</v>
      </c>
      <c r="C949" s="36">
        <v>6.3780000000000001</v>
      </c>
    </row>
    <row r="950" spans="1:3" x14ac:dyDescent="0.2">
      <c r="A950" s="37" t="s">
        <v>4245</v>
      </c>
      <c r="B950" s="36">
        <v>1</v>
      </c>
      <c r="C950" s="36">
        <v>6.3769999999999998</v>
      </c>
    </row>
    <row r="951" spans="1:3" x14ac:dyDescent="0.2">
      <c r="A951" s="37" t="s">
        <v>5668</v>
      </c>
      <c r="B951" s="36">
        <v>1</v>
      </c>
      <c r="C951" s="36">
        <v>8.7460000000000004</v>
      </c>
    </row>
    <row r="952" spans="1:3" x14ac:dyDescent="0.2">
      <c r="A952" s="37" t="s">
        <v>6514</v>
      </c>
      <c r="B952" s="36">
        <v>1</v>
      </c>
      <c r="C952" s="36">
        <v>12.141</v>
      </c>
    </row>
    <row r="953" spans="1:3" x14ac:dyDescent="0.2">
      <c r="A953" s="37" t="s">
        <v>1936</v>
      </c>
      <c r="B953" s="36">
        <v>1</v>
      </c>
      <c r="C953" s="36">
        <v>4.7030000000000003</v>
      </c>
    </row>
    <row r="954" spans="1:3" x14ac:dyDescent="0.2">
      <c r="A954" s="37" t="s">
        <v>6184</v>
      </c>
      <c r="B954" s="36">
        <v>1</v>
      </c>
      <c r="C954" s="36">
        <v>10.474</v>
      </c>
    </row>
    <row r="955" spans="1:3" x14ac:dyDescent="0.2">
      <c r="A955" s="37" t="s">
        <v>4588</v>
      </c>
      <c r="B955" s="36">
        <v>1</v>
      </c>
      <c r="C955" s="36">
        <v>6.766</v>
      </c>
    </row>
    <row r="956" spans="1:3" x14ac:dyDescent="0.2">
      <c r="A956" s="37" t="s">
        <v>6453</v>
      </c>
      <c r="B956" s="36">
        <v>1</v>
      </c>
      <c r="C956" s="36">
        <v>11.86</v>
      </c>
    </row>
    <row r="957" spans="1:3" x14ac:dyDescent="0.2">
      <c r="A957" s="35" t="s">
        <v>1852</v>
      </c>
      <c r="B957" s="36">
        <v>12</v>
      </c>
      <c r="C957" s="36">
        <v>92.832000000000008</v>
      </c>
    </row>
    <row r="958" spans="1:3" x14ac:dyDescent="0.2">
      <c r="A958" s="37" t="s">
        <v>2370</v>
      </c>
      <c r="B958" s="36">
        <v>1</v>
      </c>
      <c r="C958" s="36">
        <v>6.3620000000000001</v>
      </c>
    </row>
    <row r="959" spans="1:3" x14ac:dyDescent="0.2">
      <c r="A959" s="37" t="s">
        <v>1851</v>
      </c>
      <c r="B959" s="36">
        <v>1</v>
      </c>
      <c r="C959" s="36">
        <v>4.6660000000000004</v>
      </c>
    </row>
    <row r="960" spans="1:3" x14ac:dyDescent="0.2">
      <c r="A960" s="37" t="s">
        <v>3415</v>
      </c>
      <c r="B960" s="36">
        <v>1</v>
      </c>
      <c r="C960" s="36">
        <v>5.5919999999999996</v>
      </c>
    </row>
    <row r="961" spans="1:3" x14ac:dyDescent="0.2">
      <c r="A961" s="37" t="s">
        <v>5676</v>
      </c>
      <c r="B961" s="36">
        <v>1</v>
      </c>
      <c r="C961" s="36">
        <v>9.1760000000000002</v>
      </c>
    </row>
    <row r="962" spans="1:3" x14ac:dyDescent="0.2">
      <c r="A962" s="37" t="s">
        <v>1291</v>
      </c>
      <c r="B962" s="36">
        <v>1</v>
      </c>
      <c r="C962" s="36">
        <v>5.8650000000000002</v>
      </c>
    </row>
    <row r="963" spans="1:3" x14ac:dyDescent="0.2">
      <c r="A963" s="37" t="s">
        <v>3487</v>
      </c>
      <c r="B963" s="36">
        <v>1</v>
      </c>
      <c r="C963" s="36">
        <v>5.6459999999999999</v>
      </c>
    </row>
    <row r="964" spans="1:3" x14ac:dyDescent="0.2">
      <c r="A964" s="37" t="s">
        <v>7265</v>
      </c>
      <c r="B964" s="36">
        <v>1</v>
      </c>
      <c r="C964" s="36">
        <v>22.96</v>
      </c>
    </row>
    <row r="965" spans="1:3" x14ac:dyDescent="0.2">
      <c r="A965" s="37" t="s">
        <v>5227</v>
      </c>
      <c r="B965" s="36">
        <v>1</v>
      </c>
      <c r="C965" s="36">
        <v>7.8120000000000003</v>
      </c>
    </row>
    <row r="966" spans="1:3" x14ac:dyDescent="0.2">
      <c r="A966" s="37" t="s">
        <v>4785</v>
      </c>
      <c r="B966" s="36">
        <v>1</v>
      </c>
      <c r="C966" s="36">
        <v>7.0709999999999997</v>
      </c>
    </row>
    <row r="967" spans="1:3" x14ac:dyDescent="0.2">
      <c r="A967" s="37" t="s">
        <v>5063</v>
      </c>
      <c r="B967" s="36">
        <v>1</v>
      </c>
      <c r="C967" s="36">
        <v>7.492</v>
      </c>
    </row>
    <row r="968" spans="1:3" x14ac:dyDescent="0.2">
      <c r="A968" s="37" t="s">
        <v>2991</v>
      </c>
      <c r="B968" s="36">
        <v>1</v>
      </c>
      <c r="C968" s="36">
        <v>5.327</v>
      </c>
    </row>
    <row r="969" spans="1:3" x14ac:dyDescent="0.2">
      <c r="A969" s="37" t="s">
        <v>2256</v>
      </c>
      <c r="B969" s="36">
        <v>1</v>
      </c>
      <c r="C969" s="36">
        <v>4.8630000000000004</v>
      </c>
    </row>
    <row r="970" spans="1:3" x14ac:dyDescent="0.2">
      <c r="A970" s="35" t="s">
        <v>2570</v>
      </c>
      <c r="B970" s="36">
        <v>9</v>
      </c>
      <c r="C970" s="36">
        <v>91.103000000000009</v>
      </c>
    </row>
    <row r="971" spans="1:3" x14ac:dyDescent="0.2">
      <c r="A971" s="37" t="s">
        <v>5422</v>
      </c>
      <c r="B971" s="36">
        <v>1</v>
      </c>
      <c r="C971" s="36">
        <v>8.2029999999999994</v>
      </c>
    </row>
    <row r="972" spans="1:3" x14ac:dyDescent="0.2">
      <c r="A972" s="37" t="s">
        <v>6089</v>
      </c>
      <c r="B972" s="36">
        <v>1</v>
      </c>
      <c r="C972" s="36">
        <v>10.076000000000001</v>
      </c>
    </row>
    <row r="973" spans="1:3" x14ac:dyDescent="0.2">
      <c r="A973" s="37" t="s">
        <v>7338</v>
      </c>
      <c r="B973" s="36">
        <v>1</v>
      </c>
      <c r="C973" s="36">
        <v>29.465</v>
      </c>
    </row>
    <row r="974" spans="1:3" x14ac:dyDescent="0.2">
      <c r="A974" s="37" t="s">
        <v>6234</v>
      </c>
      <c r="B974" s="36">
        <v>1</v>
      </c>
      <c r="C974" s="36">
        <v>10.702</v>
      </c>
    </row>
    <row r="975" spans="1:3" x14ac:dyDescent="0.2">
      <c r="A975" s="37" t="s">
        <v>3397</v>
      </c>
      <c r="B975" s="36">
        <v>1</v>
      </c>
      <c r="C975" s="36">
        <v>5.585</v>
      </c>
    </row>
    <row r="976" spans="1:3" x14ac:dyDescent="0.2">
      <c r="A976" s="37" t="s">
        <v>5208</v>
      </c>
      <c r="B976" s="36">
        <v>1</v>
      </c>
      <c r="C976" s="36">
        <v>7.79</v>
      </c>
    </row>
    <row r="977" spans="1:3" x14ac:dyDescent="0.2">
      <c r="A977" s="37" t="s">
        <v>5341</v>
      </c>
      <c r="B977" s="36">
        <v>1</v>
      </c>
      <c r="C977" s="36">
        <v>8.0370000000000008</v>
      </c>
    </row>
    <row r="978" spans="1:3" x14ac:dyDescent="0.2">
      <c r="A978" s="37" t="s">
        <v>2569</v>
      </c>
      <c r="B978" s="36">
        <v>1</v>
      </c>
      <c r="C978" s="36">
        <v>5.0659999999999998</v>
      </c>
    </row>
    <row r="979" spans="1:3" x14ac:dyDescent="0.2">
      <c r="A979" s="37" t="s">
        <v>4066</v>
      </c>
      <c r="B979" s="36">
        <v>1</v>
      </c>
      <c r="C979" s="36">
        <v>6.1790000000000003</v>
      </c>
    </row>
    <row r="980" spans="1:3" x14ac:dyDescent="0.2">
      <c r="A980" s="35" t="s">
        <v>3668</v>
      </c>
      <c r="B980" s="36">
        <v>9</v>
      </c>
      <c r="C980" s="36">
        <v>90.102000000000004</v>
      </c>
    </row>
    <row r="981" spans="1:3" x14ac:dyDescent="0.2">
      <c r="A981" s="37" t="s">
        <v>3384</v>
      </c>
      <c r="B981" s="36">
        <v>1</v>
      </c>
      <c r="C981" s="36">
        <v>6.4109999999999996</v>
      </c>
    </row>
    <row r="982" spans="1:3" x14ac:dyDescent="0.2">
      <c r="A982" s="37" t="s">
        <v>6272</v>
      </c>
      <c r="B982" s="36">
        <v>1</v>
      </c>
      <c r="C982" s="36">
        <v>10.858000000000001</v>
      </c>
    </row>
    <row r="983" spans="1:3" x14ac:dyDescent="0.2">
      <c r="A983" s="37" t="s">
        <v>3667</v>
      </c>
      <c r="B983" s="36">
        <v>1</v>
      </c>
      <c r="C983" s="36">
        <v>5.7969999999999997</v>
      </c>
    </row>
    <row r="984" spans="1:3" x14ac:dyDescent="0.2">
      <c r="A984" s="37" t="s">
        <v>4581</v>
      </c>
      <c r="B984" s="36">
        <v>1</v>
      </c>
      <c r="C984" s="36">
        <v>6.7649999999999997</v>
      </c>
    </row>
    <row r="985" spans="1:3" x14ac:dyDescent="0.2">
      <c r="A985" s="37" t="s">
        <v>5190</v>
      </c>
      <c r="B985" s="36">
        <v>1</v>
      </c>
      <c r="C985" s="36">
        <v>7.7510000000000003</v>
      </c>
    </row>
    <row r="986" spans="1:3" x14ac:dyDescent="0.2">
      <c r="A986" s="37" t="s">
        <v>7315</v>
      </c>
      <c r="B986" s="36">
        <v>1</v>
      </c>
      <c r="C986" s="36">
        <v>26.309000000000001</v>
      </c>
    </row>
    <row r="987" spans="1:3" x14ac:dyDescent="0.2">
      <c r="A987" s="37" t="s">
        <v>6673</v>
      </c>
      <c r="B987" s="36">
        <v>1</v>
      </c>
      <c r="C987" s="36">
        <v>12.933999999999999</v>
      </c>
    </row>
    <row r="988" spans="1:3" x14ac:dyDescent="0.2">
      <c r="A988" s="37" t="s">
        <v>4679</v>
      </c>
      <c r="B988" s="36">
        <v>1</v>
      </c>
      <c r="C988" s="36">
        <v>6.9029999999999996</v>
      </c>
    </row>
    <row r="989" spans="1:3" x14ac:dyDescent="0.2">
      <c r="A989" s="37" t="s">
        <v>4242</v>
      </c>
      <c r="B989" s="36">
        <v>1</v>
      </c>
      <c r="C989" s="36">
        <v>6.3739999999999997</v>
      </c>
    </row>
    <row r="990" spans="1:3" x14ac:dyDescent="0.2">
      <c r="A990" s="35" t="s">
        <v>758</v>
      </c>
      <c r="B990" s="36">
        <v>9</v>
      </c>
      <c r="C990" s="36">
        <v>90.016999999999982</v>
      </c>
    </row>
    <row r="991" spans="1:3" x14ac:dyDescent="0.2">
      <c r="A991" s="37" t="s">
        <v>1192</v>
      </c>
      <c r="B991" s="36">
        <v>1</v>
      </c>
      <c r="C991" s="36">
        <v>7.431</v>
      </c>
    </row>
    <row r="992" spans="1:3" x14ac:dyDescent="0.2">
      <c r="A992" s="37" t="s">
        <v>757</v>
      </c>
      <c r="B992" s="36">
        <v>1</v>
      </c>
      <c r="C992" s="36">
        <v>4.2469999999999999</v>
      </c>
    </row>
    <row r="993" spans="1:3" x14ac:dyDescent="0.2">
      <c r="A993" s="37" t="s">
        <v>5154</v>
      </c>
      <c r="B993" s="36">
        <v>1</v>
      </c>
      <c r="C993" s="36">
        <v>7.6760000000000002</v>
      </c>
    </row>
    <row r="994" spans="1:3" x14ac:dyDescent="0.2">
      <c r="A994" s="37" t="s">
        <v>4455</v>
      </c>
      <c r="B994" s="36">
        <v>1</v>
      </c>
      <c r="C994" s="36">
        <v>6.6059999999999999</v>
      </c>
    </row>
    <row r="995" spans="1:3" x14ac:dyDescent="0.2">
      <c r="A995" s="37" t="s">
        <v>7138</v>
      </c>
      <c r="B995" s="36">
        <v>1</v>
      </c>
      <c r="C995" s="36">
        <v>18.611000000000001</v>
      </c>
    </row>
    <row r="996" spans="1:3" x14ac:dyDescent="0.2">
      <c r="A996" s="37" t="s">
        <v>7012</v>
      </c>
      <c r="B996" s="36">
        <v>1</v>
      </c>
      <c r="C996" s="36">
        <v>16.257999999999999</v>
      </c>
    </row>
    <row r="997" spans="1:3" x14ac:dyDescent="0.2">
      <c r="A997" s="37" t="s">
        <v>2544</v>
      </c>
      <c r="B997" s="36">
        <v>1</v>
      </c>
      <c r="C997" s="36">
        <v>8.7490000000000006</v>
      </c>
    </row>
    <row r="998" spans="1:3" x14ac:dyDescent="0.2">
      <c r="A998" s="37" t="s">
        <v>2827</v>
      </c>
      <c r="B998" s="36">
        <v>1</v>
      </c>
      <c r="C998" s="36">
        <v>5.2370000000000001</v>
      </c>
    </row>
    <row r="999" spans="1:3" x14ac:dyDescent="0.2">
      <c r="A999" s="37" t="s">
        <v>6929</v>
      </c>
      <c r="B999" s="36">
        <v>1</v>
      </c>
      <c r="C999" s="36">
        <v>15.202</v>
      </c>
    </row>
    <row r="1000" spans="1:3" x14ac:dyDescent="0.2">
      <c r="A1000" s="35" t="s">
        <v>3841</v>
      </c>
      <c r="B1000" s="36">
        <v>7</v>
      </c>
      <c r="C1000" s="36">
        <v>88.977000000000004</v>
      </c>
    </row>
    <row r="1001" spans="1:3" x14ac:dyDescent="0.2">
      <c r="A1001" s="37" t="s">
        <v>5764</v>
      </c>
      <c r="B1001" s="36">
        <v>1</v>
      </c>
      <c r="C1001" s="36">
        <v>8.9809999999999999</v>
      </c>
    </row>
    <row r="1002" spans="1:3" x14ac:dyDescent="0.2">
      <c r="A1002" s="37" t="s">
        <v>7139</v>
      </c>
      <c r="B1002" s="36">
        <v>1</v>
      </c>
      <c r="C1002" s="36">
        <v>18.614000000000001</v>
      </c>
    </row>
    <row r="1003" spans="1:3" x14ac:dyDescent="0.2">
      <c r="A1003" s="37" t="s">
        <v>6861</v>
      </c>
      <c r="B1003" s="36">
        <v>1</v>
      </c>
      <c r="C1003" s="36">
        <v>14.465999999999999</v>
      </c>
    </row>
    <row r="1004" spans="1:3" x14ac:dyDescent="0.2">
      <c r="A1004" s="37" t="s">
        <v>4769</v>
      </c>
      <c r="B1004" s="36">
        <v>1</v>
      </c>
      <c r="C1004" s="36">
        <v>7.0289999999999999</v>
      </c>
    </row>
    <row r="1005" spans="1:3" x14ac:dyDescent="0.2">
      <c r="A1005" s="37" t="s">
        <v>5829</v>
      </c>
      <c r="B1005" s="36">
        <v>1</v>
      </c>
      <c r="C1005" s="36">
        <v>9.2110000000000003</v>
      </c>
    </row>
    <row r="1006" spans="1:3" x14ac:dyDescent="0.2">
      <c r="A1006" s="37" t="s">
        <v>7299</v>
      </c>
      <c r="B1006" s="36">
        <v>1</v>
      </c>
      <c r="C1006" s="36">
        <v>24.727</v>
      </c>
    </row>
    <row r="1007" spans="1:3" x14ac:dyDescent="0.2">
      <c r="A1007" s="37" t="s">
        <v>3840</v>
      </c>
      <c r="B1007" s="36">
        <v>1</v>
      </c>
      <c r="C1007" s="36">
        <v>5.9489999999999998</v>
      </c>
    </row>
    <row r="1008" spans="1:3" x14ac:dyDescent="0.2">
      <c r="A1008" s="35" t="s">
        <v>3471</v>
      </c>
      <c r="B1008" s="36">
        <v>8</v>
      </c>
      <c r="C1008" s="36">
        <v>88.631999999999991</v>
      </c>
    </row>
    <row r="1009" spans="1:3" x14ac:dyDescent="0.2">
      <c r="A1009" s="37" t="s">
        <v>7217</v>
      </c>
      <c r="B1009" s="36">
        <v>1</v>
      </c>
      <c r="C1009" s="36">
        <v>20.863</v>
      </c>
    </row>
    <row r="1010" spans="1:3" x14ac:dyDescent="0.2">
      <c r="A1010" s="37" t="s">
        <v>5089</v>
      </c>
      <c r="B1010" s="36">
        <v>1</v>
      </c>
      <c r="C1010" s="36">
        <v>7.5439999999999996</v>
      </c>
    </row>
    <row r="1011" spans="1:3" x14ac:dyDescent="0.2">
      <c r="A1011" s="37" t="s">
        <v>6112</v>
      </c>
      <c r="B1011" s="36">
        <v>1</v>
      </c>
      <c r="C1011" s="36">
        <v>10.137</v>
      </c>
    </row>
    <row r="1012" spans="1:3" x14ac:dyDescent="0.2">
      <c r="A1012" s="37" t="s">
        <v>3470</v>
      </c>
      <c r="B1012" s="36">
        <v>1</v>
      </c>
      <c r="C1012" s="36">
        <v>5.6319999999999997</v>
      </c>
    </row>
    <row r="1013" spans="1:3" x14ac:dyDescent="0.2">
      <c r="A1013" s="37" t="s">
        <v>3937</v>
      </c>
      <c r="B1013" s="36">
        <v>1</v>
      </c>
      <c r="C1013" s="36">
        <v>6.0289999999999999</v>
      </c>
    </row>
    <row r="1014" spans="1:3" x14ac:dyDescent="0.2">
      <c r="A1014" s="37" t="s">
        <v>6571</v>
      </c>
      <c r="B1014" s="36">
        <v>1</v>
      </c>
      <c r="C1014" s="36">
        <v>12.379</v>
      </c>
    </row>
    <row r="1015" spans="1:3" x14ac:dyDescent="0.2">
      <c r="A1015" s="37" t="s">
        <v>5772</v>
      </c>
      <c r="B1015" s="36">
        <v>1</v>
      </c>
      <c r="C1015" s="36">
        <v>9.0150000000000006</v>
      </c>
    </row>
    <row r="1016" spans="1:3" x14ac:dyDescent="0.2">
      <c r="A1016" s="37" t="s">
        <v>7063</v>
      </c>
      <c r="B1016" s="36">
        <v>1</v>
      </c>
      <c r="C1016" s="36">
        <v>17.033000000000001</v>
      </c>
    </row>
    <row r="1017" spans="1:3" x14ac:dyDescent="0.2">
      <c r="A1017" s="35" t="s">
        <v>3283</v>
      </c>
      <c r="B1017" s="36">
        <v>9</v>
      </c>
      <c r="C1017" s="36">
        <v>88.399000000000001</v>
      </c>
    </row>
    <row r="1018" spans="1:3" x14ac:dyDescent="0.2">
      <c r="A1018" s="37" t="s">
        <v>4546</v>
      </c>
      <c r="B1018" s="36">
        <v>1</v>
      </c>
      <c r="C1018" s="36">
        <v>6.7080000000000002</v>
      </c>
    </row>
    <row r="1019" spans="1:3" x14ac:dyDescent="0.2">
      <c r="A1019" s="37" t="s">
        <v>6081</v>
      </c>
      <c r="B1019" s="36">
        <v>1</v>
      </c>
      <c r="C1019" s="36">
        <v>10.039</v>
      </c>
    </row>
    <row r="1020" spans="1:3" x14ac:dyDescent="0.2">
      <c r="A1020" s="37" t="s">
        <v>3861</v>
      </c>
      <c r="B1020" s="36">
        <v>1</v>
      </c>
      <c r="C1020" s="36">
        <v>5.9690000000000003</v>
      </c>
    </row>
    <row r="1021" spans="1:3" x14ac:dyDescent="0.2">
      <c r="A1021" s="37" t="s">
        <v>6618</v>
      </c>
      <c r="B1021" s="36">
        <v>1</v>
      </c>
      <c r="C1021" s="36">
        <v>12.666</v>
      </c>
    </row>
    <row r="1022" spans="1:3" x14ac:dyDescent="0.2">
      <c r="A1022" s="37" t="s">
        <v>4079</v>
      </c>
      <c r="B1022" s="36">
        <v>1</v>
      </c>
      <c r="C1022" s="36">
        <v>6.1890000000000001</v>
      </c>
    </row>
    <row r="1023" spans="1:3" x14ac:dyDescent="0.2">
      <c r="A1023" s="37" t="s">
        <v>6968</v>
      </c>
      <c r="B1023" s="36">
        <v>1</v>
      </c>
      <c r="C1023" s="36">
        <v>15.696999999999999</v>
      </c>
    </row>
    <row r="1024" spans="1:3" x14ac:dyDescent="0.2">
      <c r="A1024" s="37" t="s">
        <v>3282</v>
      </c>
      <c r="B1024" s="36">
        <v>1</v>
      </c>
      <c r="C1024" s="36">
        <v>5.5140000000000002</v>
      </c>
    </row>
    <row r="1025" spans="1:3" x14ac:dyDescent="0.2">
      <c r="A1025" s="37" t="s">
        <v>6520</v>
      </c>
      <c r="B1025" s="36">
        <v>1</v>
      </c>
      <c r="C1025" s="36">
        <v>12.167</v>
      </c>
    </row>
    <row r="1026" spans="1:3" x14ac:dyDescent="0.2">
      <c r="A1026" s="37" t="s">
        <v>5853</v>
      </c>
      <c r="B1026" s="36">
        <v>1</v>
      </c>
      <c r="C1026" s="36">
        <v>13.45</v>
      </c>
    </row>
    <row r="1027" spans="1:3" x14ac:dyDescent="0.2">
      <c r="A1027" s="35" t="s">
        <v>1274</v>
      </c>
      <c r="B1027" s="36">
        <v>10</v>
      </c>
      <c r="C1027" s="36">
        <v>86.403999999999996</v>
      </c>
    </row>
    <row r="1028" spans="1:3" x14ac:dyDescent="0.2">
      <c r="A1028" s="37" t="s">
        <v>6807</v>
      </c>
      <c r="B1028" s="36">
        <v>1</v>
      </c>
      <c r="C1028" s="36">
        <v>14.029</v>
      </c>
    </row>
    <row r="1029" spans="1:3" x14ac:dyDescent="0.2">
      <c r="A1029" s="37" t="s">
        <v>2890</v>
      </c>
      <c r="B1029" s="36">
        <v>1</v>
      </c>
      <c r="C1029" s="36">
        <v>5.2679999999999998</v>
      </c>
    </row>
    <row r="1030" spans="1:3" x14ac:dyDescent="0.2">
      <c r="A1030" s="37" t="s">
        <v>4226</v>
      </c>
      <c r="B1030" s="36">
        <v>1</v>
      </c>
      <c r="C1030" s="36">
        <v>6.3609999999999998</v>
      </c>
    </row>
    <row r="1031" spans="1:3" x14ac:dyDescent="0.2">
      <c r="A1031" s="37" t="s">
        <v>1521</v>
      </c>
      <c r="B1031" s="36">
        <v>1</v>
      </c>
      <c r="C1031" s="36">
        <v>4.5330000000000004</v>
      </c>
    </row>
    <row r="1032" spans="1:3" x14ac:dyDescent="0.2">
      <c r="A1032" s="37" t="s">
        <v>4758</v>
      </c>
      <c r="B1032" s="36">
        <v>1</v>
      </c>
      <c r="C1032" s="36">
        <v>13.22</v>
      </c>
    </row>
    <row r="1033" spans="1:3" x14ac:dyDescent="0.2">
      <c r="A1033" s="37" t="s">
        <v>1273</v>
      </c>
      <c r="B1033" s="36">
        <v>1</v>
      </c>
      <c r="C1033" s="36">
        <v>4.4320000000000004</v>
      </c>
    </row>
    <row r="1034" spans="1:3" x14ac:dyDescent="0.2">
      <c r="A1034" s="37" t="s">
        <v>2784</v>
      </c>
      <c r="B1034" s="36">
        <v>1</v>
      </c>
      <c r="C1034" s="36">
        <v>7.6029999999999998</v>
      </c>
    </row>
    <row r="1035" spans="1:3" x14ac:dyDescent="0.2">
      <c r="A1035" s="37" t="s">
        <v>6432</v>
      </c>
      <c r="B1035" s="36">
        <v>1</v>
      </c>
      <c r="C1035" s="36">
        <v>11.721</v>
      </c>
    </row>
    <row r="1036" spans="1:3" x14ac:dyDescent="0.2">
      <c r="A1036" s="37" t="s">
        <v>5909</v>
      </c>
      <c r="B1036" s="36">
        <v>1</v>
      </c>
      <c r="C1036" s="36">
        <v>9.4879999999999995</v>
      </c>
    </row>
    <row r="1037" spans="1:3" x14ac:dyDescent="0.2">
      <c r="A1037" s="37" t="s">
        <v>5999</v>
      </c>
      <c r="B1037" s="36">
        <v>1</v>
      </c>
      <c r="C1037" s="36">
        <v>9.7490000000000006</v>
      </c>
    </row>
    <row r="1038" spans="1:3" x14ac:dyDescent="0.2">
      <c r="A1038" s="35" t="s">
        <v>931</v>
      </c>
      <c r="B1038" s="36">
        <v>9</v>
      </c>
      <c r="C1038" s="36">
        <v>85.73</v>
      </c>
    </row>
    <row r="1039" spans="1:3" x14ac:dyDescent="0.2">
      <c r="A1039" s="37" t="s">
        <v>4547</v>
      </c>
      <c r="B1039" s="36">
        <v>1</v>
      </c>
      <c r="C1039" s="36">
        <v>6.7080000000000002</v>
      </c>
    </row>
    <row r="1040" spans="1:3" x14ac:dyDescent="0.2">
      <c r="A1040" s="37" t="s">
        <v>7300</v>
      </c>
      <c r="B1040" s="36">
        <v>1</v>
      </c>
      <c r="C1040" s="36">
        <v>25.076000000000001</v>
      </c>
    </row>
    <row r="1041" spans="1:3" x14ac:dyDescent="0.2">
      <c r="A1041" s="37" t="s">
        <v>930</v>
      </c>
      <c r="B1041" s="36">
        <v>1</v>
      </c>
      <c r="C1041" s="36">
        <v>4.3070000000000004</v>
      </c>
    </row>
    <row r="1042" spans="1:3" x14ac:dyDescent="0.2">
      <c r="A1042" s="37" t="s">
        <v>2528</v>
      </c>
      <c r="B1042" s="36">
        <v>1</v>
      </c>
      <c r="C1042" s="36">
        <v>5.0350000000000001</v>
      </c>
    </row>
    <row r="1043" spans="1:3" x14ac:dyDescent="0.2">
      <c r="A1043" s="37" t="s">
        <v>6629</v>
      </c>
      <c r="B1043" s="36">
        <v>1</v>
      </c>
      <c r="C1043" s="36">
        <v>12.741</v>
      </c>
    </row>
    <row r="1044" spans="1:3" x14ac:dyDescent="0.2">
      <c r="A1044" s="37" t="s">
        <v>2681</v>
      </c>
      <c r="B1044" s="36">
        <v>1</v>
      </c>
      <c r="C1044" s="36">
        <v>5.1420000000000003</v>
      </c>
    </row>
    <row r="1045" spans="1:3" x14ac:dyDescent="0.2">
      <c r="A1045" s="37" t="s">
        <v>4198</v>
      </c>
      <c r="B1045" s="36">
        <v>1</v>
      </c>
      <c r="C1045" s="36">
        <v>6.3220000000000001</v>
      </c>
    </row>
    <row r="1046" spans="1:3" x14ac:dyDescent="0.2">
      <c r="A1046" s="37" t="s">
        <v>4900</v>
      </c>
      <c r="B1046" s="36">
        <v>1</v>
      </c>
      <c r="C1046" s="36">
        <v>7.2439999999999998</v>
      </c>
    </row>
    <row r="1047" spans="1:3" x14ac:dyDescent="0.2">
      <c r="A1047" s="37" t="s">
        <v>5107</v>
      </c>
      <c r="B1047" s="36">
        <v>1</v>
      </c>
      <c r="C1047" s="36">
        <v>13.154999999999999</v>
      </c>
    </row>
    <row r="1048" spans="1:3" x14ac:dyDescent="0.2">
      <c r="A1048" s="35" t="s">
        <v>1869</v>
      </c>
      <c r="B1048" s="36">
        <v>9</v>
      </c>
      <c r="C1048" s="36">
        <v>85.599000000000004</v>
      </c>
    </row>
    <row r="1049" spans="1:3" x14ac:dyDescent="0.2">
      <c r="A1049" s="37" t="s">
        <v>4091</v>
      </c>
      <c r="B1049" s="36">
        <v>1</v>
      </c>
      <c r="C1049" s="36">
        <v>12.028</v>
      </c>
    </row>
    <row r="1050" spans="1:3" x14ac:dyDescent="0.2">
      <c r="A1050" s="37" t="s">
        <v>1868</v>
      </c>
      <c r="B1050" s="36">
        <v>1</v>
      </c>
      <c r="C1050" s="36">
        <v>4.6740000000000004</v>
      </c>
    </row>
    <row r="1051" spans="1:3" x14ac:dyDescent="0.2">
      <c r="A1051" s="37" t="s">
        <v>5411</v>
      </c>
      <c r="B1051" s="36">
        <v>1</v>
      </c>
      <c r="C1051" s="36">
        <v>8.1690000000000005</v>
      </c>
    </row>
    <row r="1052" spans="1:3" x14ac:dyDescent="0.2">
      <c r="A1052" s="37" t="s">
        <v>6200</v>
      </c>
      <c r="B1052" s="36">
        <v>1</v>
      </c>
      <c r="C1052" s="36">
        <v>10.52</v>
      </c>
    </row>
    <row r="1053" spans="1:3" x14ac:dyDescent="0.2">
      <c r="A1053" s="37" t="s">
        <v>3644</v>
      </c>
      <c r="B1053" s="36">
        <v>1</v>
      </c>
      <c r="C1053" s="36">
        <v>9.1270000000000007</v>
      </c>
    </row>
    <row r="1054" spans="1:3" x14ac:dyDescent="0.2">
      <c r="A1054" s="37" t="s">
        <v>6258</v>
      </c>
      <c r="B1054" s="36">
        <v>1</v>
      </c>
      <c r="C1054" s="36">
        <v>10.811999999999999</v>
      </c>
    </row>
    <row r="1055" spans="1:3" x14ac:dyDescent="0.2">
      <c r="A1055" s="37" t="s">
        <v>4323</v>
      </c>
      <c r="B1055" s="36">
        <v>1</v>
      </c>
      <c r="C1055" s="36">
        <v>6.4539999999999997</v>
      </c>
    </row>
    <row r="1056" spans="1:3" x14ac:dyDescent="0.2">
      <c r="A1056" s="37" t="s">
        <v>4085</v>
      </c>
      <c r="B1056" s="36">
        <v>1</v>
      </c>
      <c r="C1056" s="36">
        <v>6.2</v>
      </c>
    </row>
    <row r="1057" spans="1:3" x14ac:dyDescent="0.2">
      <c r="A1057" s="37" t="s">
        <v>7091</v>
      </c>
      <c r="B1057" s="36">
        <v>1</v>
      </c>
      <c r="C1057" s="36">
        <v>17.614999999999998</v>
      </c>
    </row>
    <row r="1058" spans="1:3" x14ac:dyDescent="0.2">
      <c r="A1058" s="35" t="s">
        <v>499</v>
      </c>
      <c r="B1058" s="36">
        <v>9</v>
      </c>
      <c r="C1058" s="36">
        <v>84.521000000000015</v>
      </c>
    </row>
    <row r="1059" spans="1:3" x14ac:dyDescent="0.2">
      <c r="A1059" s="37" t="s">
        <v>4611</v>
      </c>
      <c r="B1059" s="36">
        <v>1</v>
      </c>
      <c r="C1059" s="36">
        <v>6.8049999999999997</v>
      </c>
    </row>
    <row r="1060" spans="1:3" x14ac:dyDescent="0.2">
      <c r="A1060" s="37" t="s">
        <v>6744</v>
      </c>
      <c r="B1060" s="36">
        <v>1</v>
      </c>
      <c r="C1060" s="36">
        <v>13.464</v>
      </c>
    </row>
    <row r="1061" spans="1:3" x14ac:dyDescent="0.2">
      <c r="A1061" s="37" t="s">
        <v>6643</v>
      </c>
      <c r="B1061" s="36">
        <v>1</v>
      </c>
      <c r="C1061" s="36">
        <v>12.797000000000001</v>
      </c>
    </row>
    <row r="1062" spans="1:3" x14ac:dyDescent="0.2">
      <c r="A1062" s="37" t="s">
        <v>6102</v>
      </c>
      <c r="B1062" s="36">
        <v>1</v>
      </c>
      <c r="C1062" s="36">
        <v>10.115</v>
      </c>
    </row>
    <row r="1063" spans="1:3" x14ac:dyDescent="0.2">
      <c r="A1063" s="37" t="s">
        <v>6997</v>
      </c>
      <c r="B1063" s="36">
        <v>1</v>
      </c>
      <c r="C1063" s="36">
        <v>16.05</v>
      </c>
    </row>
    <row r="1064" spans="1:3" x14ac:dyDescent="0.2">
      <c r="A1064" s="37" t="s">
        <v>1562</v>
      </c>
      <c r="B1064" s="36">
        <v>1</v>
      </c>
      <c r="C1064" s="36">
        <v>4.9260000000000002</v>
      </c>
    </row>
    <row r="1065" spans="1:3" x14ac:dyDescent="0.2">
      <c r="A1065" s="37" t="s">
        <v>498</v>
      </c>
      <c r="B1065" s="36">
        <v>1</v>
      </c>
      <c r="C1065" s="36">
        <v>4.1660000000000004</v>
      </c>
    </row>
    <row r="1066" spans="1:3" x14ac:dyDescent="0.2">
      <c r="A1066" s="37" t="s">
        <v>5736</v>
      </c>
      <c r="B1066" s="36">
        <v>1</v>
      </c>
      <c r="C1066" s="36">
        <v>8.9239999999999995</v>
      </c>
    </row>
    <row r="1067" spans="1:3" x14ac:dyDescent="0.2">
      <c r="A1067" s="37" t="s">
        <v>4921</v>
      </c>
      <c r="B1067" s="36">
        <v>1</v>
      </c>
      <c r="C1067" s="36">
        <v>7.274</v>
      </c>
    </row>
    <row r="1068" spans="1:3" x14ac:dyDescent="0.2">
      <c r="A1068" s="35" t="s">
        <v>3984</v>
      </c>
      <c r="B1068" s="36">
        <v>8</v>
      </c>
      <c r="C1068" s="36">
        <v>82.525999999999996</v>
      </c>
    </row>
    <row r="1069" spans="1:3" x14ac:dyDescent="0.2">
      <c r="A1069" s="37" t="s">
        <v>5340</v>
      </c>
      <c r="B1069" s="36">
        <v>1</v>
      </c>
      <c r="C1069" s="36">
        <v>8.0359999999999996</v>
      </c>
    </row>
    <row r="1070" spans="1:3" x14ac:dyDescent="0.2">
      <c r="A1070" s="37" t="s">
        <v>5369</v>
      </c>
      <c r="B1070" s="36">
        <v>1</v>
      </c>
      <c r="C1070" s="36">
        <v>30.065000000000001</v>
      </c>
    </row>
    <row r="1071" spans="1:3" x14ac:dyDescent="0.2">
      <c r="A1071" s="37" t="s">
        <v>3983</v>
      </c>
      <c r="B1071" s="36">
        <v>1</v>
      </c>
      <c r="C1071" s="36">
        <v>6.0750000000000002</v>
      </c>
    </row>
    <row r="1072" spans="1:3" x14ac:dyDescent="0.2">
      <c r="A1072" s="37" t="s">
        <v>5150</v>
      </c>
      <c r="B1072" s="36">
        <v>1</v>
      </c>
      <c r="C1072" s="36">
        <v>7.6689999999999996</v>
      </c>
    </row>
    <row r="1073" spans="1:3" x14ac:dyDescent="0.2">
      <c r="A1073" s="37" t="s">
        <v>3998</v>
      </c>
      <c r="B1073" s="36">
        <v>1</v>
      </c>
      <c r="C1073" s="36">
        <v>6.0919999999999996</v>
      </c>
    </row>
    <row r="1074" spans="1:3" x14ac:dyDescent="0.2">
      <c r="A1074" s="37" t="s">
        <v>5855</v>
      </c>
      <c r="B1074" s="36">
        <v>1</v>
      </c>
      <c r="C1074" s="36">
        <v>9.3089999999999993</v>
      </c>
    </row>
    <row r="1075" spans="1:3" x14ac:dyDescent="0.2">
      <c r="A1075" s="37" t="s">
        <v>4415</v>
      </c>
      <c r="B1075" s="36">
        <v>1</v>
      </c>
      <c r="C1075" s="36">
        <v>6.5629999999999997</v>
      </c>
    </row>
    <row r="1076" spans="1:3" x14ac:dyDescent="0.2">
      <c r="A1076" s="37" t="s">
        <v>5661</v>
      </c>
      <c r="B1076" s="36">
        <v>1</v>
      </c>
      <c r="C1076" s="36">
        <v>8.7170000000000005</v>
      </c>
    </row>
    <row r="1077" spans="1:3" x14ac:dyDescent="0.2">
      <c r="A1077" s="35" t="s">
        <v>1219</v>
      </c>
      <c r="B1077" s="36">
        <v>10</v>
      </c>
      <c r="C1077" s="36">
        <v>82.032000000000011</v>
      </c>
    </row>
    <row r="1078" spans="1:3" x14ac:dyDescent="0.2">
      <c r="A1078" s="37" t="s">
        <v>3795</v>
      </c>
      <c r="B1078" s="36">
        <v>1</v>
      </c>
      <c r="C1078" s="36">
        <v>5.915</v>
      </c>
    </row>
    <row r="1079" spans="1:3" x14ac:dyDescent="0.2">
      <c r="A1079" s="37" t="s">
        <v>4738</v>
      </c>
      <c r="B1079" s="36">
        <v>1</v>
      </c>
      <c r="C1079" s="36">
        <v>6.984</v>
      </c>
    </row>
    <row r="1080" spans="1:3" x14ac:dyDescent="0.2">
      <c r="A1080" s="37" t="s">
        <v>1218</v>
      </c>
      <c r="B1080" s="36">
        <v>1</v>
      </c>
      <c r="C1080" s="36">
        <v>4.4119999999999999</v>
      </c>
    </row>
    <row r="1081" spans="1:3" x14ac:dyDescent="0.2">
      <c r="A1081" s="37" t="s">
        <v>1595</v>
      </c>
      <c r="B1081" s="36">
        <v>1</v>
      </c>
      <c r="C1081" s="36">
        <v>4.6059999999999999</v>
      </c>
    </row>
    <row r="1082" spans="1:3" x14ac:dyDescent="0.2">
      <c r="A1082" s="37" t="s">
        <v>5480</v>
      </c>
      <c r="B1082" s="36">
        <v>1</v>
      </c>
      <c r="C1082" s="36">
        <v>8.3149999999999995</v>
      </c>
    </row>
    <row r="1083" spans="1:3" x14ac:dyDescent="0.2">
      <c r="A1083" s="37" t="s">
        <v>2025</v>
      </c>
      <c r="B1083" s="36">
        <v>1</v>
      </c>
      <c r="C1083" s="36">
        <v>11.039</v>
      </c>
    </row>
    <row r="1084" spans="1:3" x14ac:dyDescent="0.2">
      <c r="A1084" s="37" t="s">
        <v>5509</v>
      </c>
      <c r="B1084" s="36">
        <v>1</v>
      </c>
      <c r="C1084" s="36">
        <v>8.3740000000000006</v>
      </c>
    </row>
    <row r="1085" spans="1:3" x14ac:dyDescent="0.2">
      <c r="A1085" s="37" t="s">
        <v>975</v>
      </c>
      <c r="B1085" s="36">
        <v>1</v>
      </c>
      <c r="C1085" s="36">
        <v>12.442</v>
      </c>
    </row>
    <row r="1086" spans="1:3" x14ac:dyDescent="0.2">
      <c r="A1086" s="37" t="s">
        <v>6457</v>
      </c>
      <c r="B1086" s="36">
        <v>1</v>
      </c>
      <c r="C1086" s="36">
        <v>11.875</v>
      </c>
    </row>
    <row r="1087" spans="1:3" x14ac:dyDescent="0.2">
      <c r="A1087" s="37" t="s">
        <v>5357</v>
      </c>
      <c r="B1087" s="36">
        <v>1</v>
      </c>
      <c r="C1087" s="36">
        <v>8.07</v>
      </c>
    </row>
    <row r="1088" spans="1:3" x14ac:dyDescent="0.2">
      <c r="A1088" s="35" t="s">
        <v>726</v>
      </c>
      <c r="B1088" s="36">
        <v>12</v>
      </c>
      <c r="C1088" s="36">
        <v>81.736000000000004</v>
      </c>
    </row>
    <row r="1089" spans="1:3" x14ac:dyDescent="0.2">
      <c r="A1089" s="37" t="s">
        <v>2003</v>
      </c>
      <c r="B1089" s="36">
        <v>1</v>
      </c>
      <c r="C1089" s="36">
        <v>4.7380000000000004</v>
      </c>
    </row>
    <row r="1090" spans="1:3" x14ac:dyDescent="0.2">
      <c r="A1090" s="37" t="s">
        <v>5767</v>
      </c>
      <c r="B1090" s="36">
        <v>1</v>
      </c>
      <c r="C1090" s="36">
        <v>8.9979999999999993</v>
      </c>
    </row>
    <row r="1091" spans="1:3" x14ac:dyDescent="0.2">
      <c r="A1091" s="37" t="s">
        <v>5864</v>
      </c>
      <c r="B1091" s="36">
        <v>1</v>
      </c>
      <c r="C1091" s="36">
        <v>9.3409999999999993</v>
      </c>
    </row>
    <row r="1092" spans="1:3" x14ac:dyDescent="0.2">
      <c r="A1092" s="37" t="s">
        <v>4849</v>
      </c>
      <c r="B1092" s="36">
        <v>1</v>
      </c>
      <c r="C1092" s="36">
        <v>7.181</v>
      </c>
    </row>
    <row r="1093" spans="1:3" x14ac:dyDescent="0.2">
      <c r="A1093" s="37" t="s">
        <v>725</v>
      </c>
      <c r="B1093" s="36">
        <v>1</v>
      </c>
      <c r="C1093" s="36">
        <v>4.2389999999999999</v>
      </c>
    </row>
    <row r="1094" spans="1:3" x14ac:dyDescent="0.2">
      <c r="A1094" s="37" t="s">
        <v>2896</v>
      </c>
      <c r="B1094" s="36">
        <v>1</v>
      </c>
      <c r="C1094" s="36">
        <v>5.2729999999999997</v>
      </c>
    </row>
    <row r="1095" spans="1:3" x14ac:dyDescent="0.2">
      <c r="A1095" s="37" t="s">
        <v>1893</v>
      </c>
      <c r="B1095" s="36">
        <v>1</v>
      </c>
      <c r="C1095" s="36">
        <v>4.6790000000000003</v>
      </c>
    </row>
    <row r="1096" spans="1:3" x14ac:dyDescent="0.2">
      <c r="A1096" s="37" t="s">
        <v>1754</v>
      </c>
      <c r="B1096" s="36">
        <v>1</v>
      </c>
      <c r="C1096" s="36">
        <v>4.6310000000000002</v>
      </c>
    </row>
    <row r="1097" spans="1:3" x14ac:dyDescent="0.2">
      <c r="A1097" s="37" t="s">
        <v>1353</v>
      </c>
      <c r="B1097" s="36">
        <v>1</v>
      </c>
      <c r="C1097" s="36">
        <v>5.0720000000000001</v>
      </c>
    </row>
    <row r="1098" spans="1:3" x14ac:dyDescent="0.2">
      <c r="A1098" s="37" t="s">
        <v>1830</v>
      </c>
      <c r="B1098" s="36">
        <v>1</v>
      </c>
      <c r="C1098" s="36">
        <v>4.6589999999999998</v>
      </c>
    </row>
    <row r="1099" spans="1:3" x14ac:dyDescent="0.2">
      <c r="A1099" s="37" t="s">
        <v>4838</v>
      </c>
      <c r="B1099" s="36">
        <v>1</v>
      </c>
      <c r="C1099" s="36">
        <v>7.1559999999999997</v>
      </c>
    </row>
    <row r="1100" spans="1:3" x14ac:dyDescent="0.2">
      <c r="A1100" s="37" t="s">
        <v>6978</v>
      </c>
      <c r="B1100" s="36">
        <v>1</v>
      </c>
      <c r="C1100" s="36">
        <v>15.769</v>
      </c>
    </row>
    <row r="1101" spans="1:3" x14ac:dyDescent="0.2">
      <c r="A1101" s="35" t="s">
        <v>531</v>
      </c>
      <c r="B1101" s="36">
        <v>8</v>
      </c>
      <c r="C1101" s="36">
        <v>81.662000000000006</v>
      </c>
    </row>
    <row r="1102" spans="1:3" x14ac:dyDescent="0.2">
      <c r="A1102" s="37" t="s">
        <v>4605</v>
      </c>
      <c r="B1102" s="36">
        <v>1</v>
      </c>
      <c r="C1102" s="36">
        <v>6.8029999999999999</v>
      </c>
    </row>
    <row r="1103" spans="1:3" x14ac:dyDescent="0.2">
      <c r="A1103" s="37" t="s">
        <v>7278</v>
      </c>
      <c r="B1103" s="36">
        <v>1</v>
      </c>
      <c r="C1103" s="36">
        <v>23.344999999999999</v>
      </c>
    </row>
    <row r="1104" spans="1:3" x14ac:dyDescent="0.2">
      <c r="A1104" s="37" t="s">
        <v>7186</v>
      </c>
      <c r="B1104" s="36">
        <v>1</v>
      </c>
      <c r="C1104" s="36">
        <v>19.815999999999999</v>
      </c>
    </row>
    <row r="1105" spans="1:3" x14ac:dyDescent="0.2">
      <c r="A1105" s="37" t="s">
        <v>4733</v>
      </c>
      <c r="B1105" s="36">
        <v>1</v>
      </c>
      <c r="C1105" s="36">
        <v>6.9749999999999996</v>
      </c>
    </row>
    <row r="1106" spans="1:3" x14ac:dyDescent="0.2">
      <c r="A1106" s="37" t="s">
        <v>530</v>
      </c>
      <c r="B1106" s="36">
        <v>1</v>
      </c>
      <c r="C1106" s="36">
        <v>4.1740000000000004</v>
      </c>
    </row>
    <row r="1107" spans="1:3" x14ac:dyDescent="0.2">
      <c r="A1107" s="37" t="s">
        <v>1010</v>
      </c>
      <c r="B1107" s="36">
        <v>1</v>
      </c>
      <c r="C1107" s="36">
        <v>4.3310000000000004</v>
      </c>
    </row>
    <row r="1108" spans="1:3" x14ac:dyDescent="0.2">
      <c r="A1108" s="37" t="s">
        <v>5953</v>
      </c>
      <c r="B1108" s="36">
        <v>1</v>
      </c>
      <c r="C1108" s="36">
        <v>9.593</v>
      </c>
    </row>
    <row r="1109" spans="1:3" x14ac:dyDescent="0.2">
      <c r="A1109" s="37" t="s">
        <v>4468</v>
      </c>
      <c r="B1109" s="36">
        <v>1</v>
      </c>
      <c r="C1109" s="36">
        <v>6.625</v>
      </c>
    </row>
    <row r="1110" spans="1:3" x14ac:dyDescent="0.2">
      <c r="A1110" s="35" t="s">
        <v>3858</v>
      </c>
      <c r="B1110" s="36">
        <v>7</v>
      </c>
      <c r="C1110" s="36">
        <v>79.622</v>
      </c>
    </row>
    <row r="1111" spans="1:3" x14ac:dyDescent="0.2">
      <c r="A1111" s="37" t="s">
        <v>3857</v>
      </c>
      <c r="B1111" s="36">
        <v>1</v>
      </c>
      <c r="C1111" s="36">
        <v>5.9649999999999999</v>
      </c>
    </row>
    <row r="1112" spans="1:3" x14ac:dyDescent="0.2">
      <c r="A1112" s="37" t="s">
        <v>4798</v>
      </c>
      <c r="B1112" s="36">
        <v>1</v>
      </c>
      <c r="C1112" s="36">
        <v>11.153</v>
      </c>
    </row>
    <row r="1113" spans="1:3" x14ac:dyDescent="0.2">
      <c r="A1113" s="37" t="s">
        <v>4050</v>
      </c>
      <c r="B1113" s="36">
        <v>1</v>
      </c>
      <c r="C1113" s="36">
        <v>6.1479999999999997</v>
      </c>
    </row>
    <row r="1114" spans="1:3" x14ac:dyDescent="0.2">
      <c r="A1114" s="37" t="s">
        <v>7214</v>
      </c>
      <c r="B1114" s="36">
        <v>1</v>
      </c>
      <c r="C1114" s="36">
        <v>20.818000000000001</v>
      </c>
    </row>
    <row r="1115" spans="1:3" x14ac:dyDescent="0.2">
      <c r="A1115" s="37" t="s">
        <v>4779</v>
      </c>
      <c r="B1115" s="36">
        <v>1</v>
      </c>
      <c r="C1115" s="36">
        <v>7.0620000000000003</v>
      </c>
    </row>
    <row r="1116" spans="1:3" x14ac:dyDescent="0.2">
      <c r="A1116" s="37" t="s">
        <v>6034</v>
      </c>
      <c r="B1116" s="36">
        <v>1</v>
      </c>
      <c r="C1116" s="36">
        <v>9.8450000000000006</v>
      </c>
    </row>
    <row r="1117" spans="1:3" x14ac:dyDescent="0.2">
      <c r="A1117" s="37" t="s">
        <v>7141</v>
      </c>
      <c r="B1117" s="36">
        <v>1</v>
      </c>
      <c r="C1117" s="36">
        <v>18.631</v>
      </c>
    </row>
    <row r="1118" spans="1:3" x14ac:dyDescent="0.2">
      <c r="A1118" s="35" t="s">
        <v>1244</v>
      </c>
      <c r="B1118" s="36">
        <v>8</v>
      </c>
      <c r="C1118" s="36">
        <v>78.315999999999988</v>
      </c>
    </row>
    <row r="1119" spans="1:3" x14ac:dyDescent="0.2">
      <c r="A1119" s="37" t="s">
        <v>7057</v>
      </c>
      <c r="B1119" s="36">
        <v>1</v>
      </c>
      <c r="C1119" s="36">
        <v>16.913</v>
      </c>
    </row>
    <row r="1120" spans="1:3" x14ac:dyDescent="0.2">
      <c r="A1120" s="37" t="s">
        <v>5698</v>
      </c>
      <c r="B1120" s="36">
        <v>1</v>
      </c>
      <c r="C1120" s="36">
        <v>8.8230000000000004</v>
      </c>
    </row>
    <row r="1121" spans="1:3" x14ac:dyDescent="0.2">
      <c r="A1121" s="37" t="s">
        <v>1597</v>
      </c>
      <c r="B1121" s="36">
        <v>1</v>
      </c>
      <c r="C1121" s="36">
        <v>4.5629999999999997</v>
      </c>
    </row>
    <row r="1122" spans="1:3" x14ac:dyDescent="0.2">
      <c r="A1122" s="37" t="s">
        <v>773</v>
      </c>
      <c r="B1122" s="36">
        <v>1</v>
      </c>
      <c r="C1122" s="36">
        <v>15.404</v>
      </c>
    </row>
    <row r="1123" spans="1:3" x14ac:dyDescent="0.2">
      <c r="A1123" s="37" t="s">
        <v>1243</v>
      </c>
      <c r="B1123" s="36">
        <v>1</v>
      </c>
      <c r="C1123" s="36">
        <v>4.4240000000000004</v>
      </c>
    </row>
    <row r="1124" spans="1:3" x14ac:dyDescent="0.2">
      <c r="A1124" s="37" t="s">
        <v>7088</v>
      </c>
      <c r="B1124" s="36">
        <v>1</v>
      </c>
      <c r="C1124" s="36">
        <v>17.530999999999999</v>
      </c>
    </row>
    <row r="1125" spans="1:3" x14ac:dyDescent="0.2">
      <c r="A1125" s="37" t="s">
        <v>2553</v>
      </c>
      <c r="B1125" s="36">
        <v>1</v>
      </c>
      <c r="C1125" s="36">
        <v>5.0549999999999997</v>
      </c>
    </row>
    <row r="1126" spans="1:3" x14ac:dyDescent="0.2">
      <c r="A1126" s="37" t="s">
        <v>3433</v>
      </c>
      <c r="B1126" s="36">
        <v>1</v>
      </c>
      <c r="C1126" s="36">
        <v>5.6029999999999998</v>
      </c>
    </row>
    <row r="1127" spans="1:3" x14ac:dyDescent="0.2">
      <c r="A1127" s="35" t="s">
        <v>1574</v>
      </c>
      <c r="B1127" s="36">
        <v>10</v>
      </c>
      <c r="C1127" s="36">
        <v>76.94</v>
      </c>
    </row>
    <row r="1128" spans="1:3" x14ac:dyDescent="0.2">
      <c r="A1128" s="37" t="s">
        <v>2001</v>
      </c>
      <c r="B1128" s="36">
        <v>1</v>
      </c>
      <c r="C1128" s="36">
        <v>4.7380000000000004</v>
      </c>
    </row>
    <row r="1129" spans="1:3" x14ac:dyDescent="0.2">
      <c r="A1129" s="37" t="s">
        <v>5481</v>
      </c>
      <c r="B1129" s="36">
        <v>1</v>
      </c>
      <c r="C1129" s="36">
        <v>8.3149999999999995</v>
      </c>
    </row>
    <row r="1130" spans="1:3" x14ac:dyDescent="0.2">
      <c r="A1130" s="37" t="s">
        <v>3817</v>
      </c>
      <c r="B1130" s="36">
        <v>1</v>
      </c>
      <c r="C1130" s="36">
        <v>5.9290000000000003</v>
      </c>
    </row>
    <row r="1131" spans="1:3" x14ac:dyDescent="0.2">
      <c r="A1131" s="37" t="s">
        <v>1573</v>
      </c>
      <c r="B1131" s="36">
        <v>1</v>
      </c>
      <c r="C1131" s="36">
        <v>4.5529999999999999</v>
      </c>
    </row>
    <row r="1132" spans="1:3" x14ac:dyDescent="0.2">
      <c r="A1132" s="37" t="s">
        <v>1810</v>
      </c>
      <c r="B1132" s="36">
        <v>1</v>
      </c>
      <c r="C1132" s="36">
        <v>4.6500000000000004</v>
      </c>
    </row>
    <row r="1133" spans="1:3" x14ac:dyDescent="0.2">
      <c r="A1133" s="37" t="s">
        <v>3836</v>
      </c>
      <c r="B1133" s="36">
        <v>1</v>
      </c>
      <c r="C1133" s="36">
        <v>5.9450000000000003</v>
      </c>
    </row>
    <row r="1134" spans="1:3" x14ac:dyDescent="0.2">
      <c r="A1134" s="37" t="s">
        <v>2657</v>
      </c>
      <c r="B1134" s="36">
        <v>1</v>
      </c>
      <c r="C1134" s="36">
        <v>5.1260000000000003</v>
      </c>
    </row>
    <row r="1135" spans="1:3" x14ac:dyDescent="0.2">
      <c r="A1135" s="37" t="s">
        <v>6895</v>
      </c>
      <c r="B1135" s="36">
        <v>1</v>
      </c>
      <c r="C1135" s="36">
        <v>14.827999999999999</v>
      </c>
    </row>
    <row r="1136" spans="1:3" x14ac:dyDescent="0.2">
      <c r="A1136" s="37" t="s">
        <v>3233</v>
      </c>
      <c r="B1136" s="36">
        <v>1</v>
      </c>
      <c r="C1136" s="36">
        <v>5.4889999999999999</v>
      </c>
    </row>
    <row r="1137" spans="1:3" x14ac:dyDescent="0.2">
      <c r="A1137" s="37" t="s">
        <v>7074</v>
      </c>
      <c r="B1137" s="36">
        <v>1</v>
      </c>
      <c r="C1137" s="36">
        <v>17.367000000000001</v>
      </c>
    </row>
    <row r="1138" spans="1:3" x14ac:dyDescent="0.2">
      <c r="A1138" s="35" t="s">
        <v>2504</v>
      </c>
      <c r="B1138" s="36">
        <v>9</v>
      </c>
      <c r="C1138" s="36">
        <v>76.507999999999996</v>
      </c>
    </row>
    <row r="1139" spans="1:3" x14ac:dyDescent="0.2">
      <c r="A1139" s="37" t="s">
        <v>3183</v>
      </c>
      <c r="B1139" s="36">
        <v>1</v>
      </c>
      <c r="C1139" s="36">
        <v>5.4580000000000002</v>
      </c>
    </row>
    <row r="1140" spans="1:3" x14ac:dyDescent="0.2">
      <c r="A1140" s="37" t="s">
        <v>6700</v>
      </c>
      <c r="B1140" s="36">
        <v>1</v>
      </c>
      <c r="C1140" s="36">
        <v>13.097</v>
      </c>
    </row>
    <row r="1141" spans="1:3" x14ac:dyDescent="0.2">
      <c r="A1141" s="37" t="s">
        <v>5702</v>
      </c>
      <c r="B1141" s="36">
        <v>1</v>
      </c>
      <c r="C1141" s="36">
        <v>8.8439999999999994</v>
      </c>
    </row>
    <row r="1142" spans="1:3" x14ac:dyDescent="0.2">
      <c r="A1142" s="37" t="s">
        <v>1548</v>
      </c>
      <c r="B1142" s="36">
        <v>1</v>
      </c>
      <c r="C1142" s="36">
        <v>5.0179999999999998</v>
      </c>
    </row>
    <row r="1143" spans="1:3" x14ac:dyDescent="0.2">
      <c r="A1143" s="37" t="s">
        <v>4443</v>
      </c>
      <c r="B1143" s="36">
        <v>1</v>
      </c>
      <c r="C1143" s="36">
        <v>6.5919999999999996</v>
      </c>
    </row>
    <row r="1144" spans="1:3" x14ac:dyDescent="0.2">
      <c r="A1144" s="37" t="s">
        <v>6860</v>
      </c>
      <c r="B1144" s="36">
        <v>1</v>
      </c>
      <c r="C1144" s="36">
        <v>14.451000000000001</v>
      </c>
    </row>
    <row r="1145" spans="1:3" x14ac:dyDescent="0.2">
      <c r="A1145" s="37" t="s">
        <v>6450</v>
      </c>
      <c r="B1145" s="36">
        <v>1</v>
      </c>
      <c r="C1145" s="36">
        <v>11.816000000000001</v>
      </c>
    </row>
    <row r="1146" spans="1:3" x14ac:dyDescent="0.2">
      <c r="A1146" s="37" t="s">
        <v>3113</v>
      </c>
      <c r="B1146" s="36">
        <v>1</v>
      </c>
      <c r="C1146" s="36">
        <v>5.4189999999999996</v>
      </c>
    </row>
    <row r="1147" spans="1:3" x14ac:dyDescent="0.2">
      <c r="A1147" s="37" t="s">
        <v>3698</v>
      </c>
      <c r="B1147" s="36">
        <v>1</v>
      </c>
      <c r="C1147" s="36">
        <v>5.8129999999999997</v>
      </c>
    </row>
    <row r="1148" spans="1:3" x14ac:dyDescent="0.2">
      <c r="A1148" s="35" t="s">
        <v>546</v>
      </c>
      <c r="B1148" s="36">
        <v>11</v>
      </c>
      <c r="C1148" s="36">
        <v>76.367000000000004</v>
      </c>
    </row>
    <row r="1149" spans="1:3" x14ac:dyDescent="0.2">
      <c r="A1149" s="37" t="s">
        <v>5083</v>
      </c>
      <c r="B1149" s="36">
        <v>1</v>
      </c>
      <c r="C1149" s="36">
        <v>7.5330000000000004</v>
      </c>
    </row>
    <row r="1150" spans="1:3" x14ac:dyDescent="0.2">
      <c r="A1150" s="37" t="s">
        <v>545</v>
      </c>
      <c r="B1150" s="36">
        <v>1</v>
      </c>
      <c r="C1150" s="36">
        <v>4.18</v>
      </c>
    </row>
    <row r="1151" spans="1:3" x14ac:dyDescent="0.2">
      <c r="A1151" s="37" t="s">
        <v>6197</v>
      </c>
      <c r="B1151" s="36">
        <v>1</v>
      </c>
      <c r="C1151" s="36">
        <v>12.384</v>
      </c>
    </row>
    <row r="1152" spans="1:3" x14ac:dyDescent="0.2">
      <c r="A1152" s="37" t="s">
        <v>3714</v>
      </c>
      <c r="B1152" s="36">
        <v>1</v>
      </c>
      <c r="C1152" s="36">
        <v>5.8280000000000003</v>
      </c>
    </row>
    <row r="1153" spans="1:3" x14ac:dyDescent="0.2">
      <c r="A1153" s="37" t="s">
        <v>4697</v>
      </c>
      <c r="B1153" s="36">
        <v>1</v>
      </c>
      <c r="C1153" s="36">
        <v>6.9349999999999996</v>
      </c>
    </row>
    <row r="1154" spans="1:3" x14ac:dyDescent="0.2">
      <c r="A1154" s="37" t="s">
        <v>2725</v>
      </c>
      <c r="B1154" s="36">
        <v>1</v>
      </c>
      <c r="C1154" s="36">
        <v>5.1660000000000004</v>
      </c>
    </row>
    <row r="1155" spans="1:3" x14ac:dyDescent="0.2">
      <c r="A1155" s="37" t="s">
        <v>6157</v>
      </c>
      <c r="B1155" s="36">
        <v>1</v>
      </c>
      <c r="C1155" s="36">
        <v>10.337</v>
      </c>
    </row>
    <row r="1156" spans="1:3" x14ac:dyDescent="0.2">
      <c r="A1156" s="37" t="s">
        <v>2143</v>
      </c>
      <c r="B1156" s="36">
        <v>1</v>
      </c>
      <c r="C1156" s="36">
        <v>4.8079999999999998</v>
      </c>
    </row>
    <row r="1157" spans="1:3" x14ac:dyDescent="0.2">
      <c r="A1157" s="37" t="s">
        <v>6083</v>
      </c>
      <c r="B1157" s="36">
        <v>1</v>
      </c>
      <c r="C1157" s="36">
        <v>10.047000000000001</v>
      </c>
    </row>
    <row r="1158" spans="1:3" x14ac:dyDescent="0.2">
      <c r="A1158" s="37" t="s">
        <v>1914</v>
      </c>
      <c r="B1158" s="36">
        <v>1</v>
      </c>
      <c r="C1158" s="36">
        <v>4.694</v>
      </c>
    </row>
    <row r="1159" spans="1:3" x14ac:dyDescent="0.2">
      <c r="A1159" s="37" t="s">
        <v>1334</v>
      </c>
      <c r="B1159" s="36">
        <v>1</v>
      </c>
      <c r="C1159" s="36">
        <v>4.4550000000000001</v>
      </c>
    </row>
    <row r="1160" spans="1:3" x14ac:dyDescent="0.2">
      <c r="A1160" s="35" t="s">
        <v>3641</v>
      </c>
      <c r="B1160" s="36">
        <v>9</v>
      </c>
      <c r="C1160" s="36">
        <v>75.887</v>
      </c>
    </row>
    <row r="1161" spans="1:3" x14ac:dyDescent="0.2">
      <c r="A1161" s="37" t="s">
        <v>5744</v>
      </c>
      <c r="B1161" s="36">
        <v>1</v>
      </c>
      <c r="C1161" s="36">
        <v>8.9429999999999996</v>
      </c>
    </row>
    <row r="1162" spans="1:3" x14ac:dyDescent="0.2">
      <c r="A1162" s="37" t="s">
        <v>3595</v>
      </c>
      <c r="B1162" s="36">
        <v>1</v>
      </c>
      <c r="C1162" s="36">
        <v>6.3310000000000004</v>
      </c>
    </row>
    <row r="1163" spans="1:3" x14ac:dyDescent="0.2">
      <c r="A1163" s="37" t="s">
        <v>3640</v>
      </c>
      <c r="B1163" s="36">
        <v>1</v>
      </c>
      <c r="C1163" s="36">
        <v>5.774</v>
      </c>
    </row>
    <row r="1164" spans="1:3" x14ac:dyDescent="0.2">
      <c r="A1164" s="37" t="s">
        <v>6063</v>
      </c>
      <c r="B1164" s="36">
        <v>1</v>
      </c>
      <c r="C1164" s="36">
        <v>9.9619999999999997</v>
      </c>
    </row>
    <row r="1165" spans="1:3" x14ac:dyDescent="0.2">
      <c r="A1165" s="37" t="s">
        <v>5177</v>
      </c>
      <c r="B1165" s="36">
        <v>1</v>
      </c>
      <c r="C1165" s="36">
        <v>7.73</v>
      </c>
    </row>
    <row r="1166" spans="1:3" x14ac:dyDescent="0.2">
      <c r="A1166" s="37" t="s">
        <v>4110</v>
      </c>
      <c r="B1166" s="36">
        <v>1</v>
      </c>
      <c r="C1166" s="36">
        <v>6.22</v>
      </c>
    </row>
    <row r="1167" spans="1:3" x14ac:dyDescent="0.2">
      <c r="A1167" s="37" t="s">
        <v>6954</v>
      </c>
      <c r="B1167" s="36">
        <v>1</v>
      </c>
      <c r="C1167" s="36">
        <v>15.548</v>
      </c>
    </row>
    <row r="1168" spans="1:3" x14ac:dyDescent="0.2">
      <c r="A1168" s="37" t="s">
        <v>4685</v>
      </c>
      <c r="B1168" s="36">
        <v>1</v>
      </c>
      <c r="C1168" s="36">
        <v>6.9119999999999999</v>
      </c>
    </row>
    <row r="1169" spans="1:3" x14ac:dyDescent="0.2">
      <c r="A1169" s="37" t="s">
        <v>5550</v>
      </c>
      <c r="B1169" s="36">
        <v>1</v>
      </c>
      <c r="C1169" s="36">
        <v>8.4670000000000005</v>
      </c>
    </row>
    <row r="1170" spans="1:3" x14ac:dyDescent="0.2">
      <c r="A1170" s="35" t="s">
        <v>3980</v>
      </c>
      <c r="B1170" s="36">
        <v>8</v>
      </c>
      <c r="C1170" s="36">
        <v>75.149000000000001</v>
      </c>
    </row>
    <row r="1171" spans="1:3" x14ac:dyDescent="0.2">
      <c r="A1171" s="37" t="s">
        <v>3979</v>
      </c>
      <c r="B1171" s="36">
        <v>1</v>
      </c>
      <c r="C1171" s="36">
        <v>6.07</v>
      </c>
    </row>
    <row r="1172" spans="1:3" x14ac:dyDescent="0.2">
      <c r="A1172" s="37" t="s">
        <v>6134</v>
      </c>
      <c r="B1172" s="36">
        <v>1</v>
      </c>
      <c r="C1172" s="36">
        <v>10.238</v>
      </c>
    </row>
    <row r="1173" spans="1:3" x14ac:dyDescent="0.2">
      <c r="A1173" s="37" t="s">
        <v>5967</v>
      </c>
      <c r="B1173" s="36">
        <v>1</v>
      </c>
      <c r="C1173" s="36">
        <v>9.6210000000000004</v>
      </c>
    </row>
    <row r="1174" spans="1:3" x14ac:dyDescent="0.2">
      <c r="A1174" s="37" t="s">
        <v>4354</v>
      </c>
      <c r="B1174" s="36">
        <v>1</v>
      </c>
      <c r="C1174" s="36">
        <v>6.4950000000000001</v>
      </c>
    </row>
    <row r="1175" spans="1:3" x14ac:dyDescent="0.2">
      <c r="A1175" s="37" t="s">
        <v>4373</v>
      </c>
      <c r="B1175" s="36">
        <v>1</v>
      </c>
      <c r="C1175" s="36">
        <v>6.516</v>
      </c>
    </row>
    <row r="1176" spans="1:3" x14ac:dyDescent="0.2">
      <c r="A1176" s="37" t="s">
        <v>6832</v>
      </c>
      <c r="B1176" s="36">
        <v>1</v>
      </c>
      <c r="C1176" s="36">
        <v>14.257999999999999</v>
      </c>
    </row>
    <row r="1177" spans="1:3" x14ac:dyDescent="0.2">
      <c r="A1177" s="37" t="s">
        <v>4028</v>
      </c>
      <c r="B1177" s="36">
        <v>1</v>
      </c>
      <c r="C1177" s="36">
        <v>12.846</v>
      </c>
    </row>
    <row r="1178" spans="1:3" x14ac:dyDescent="0.2">
      <c r="A1178" s="37" t="s">
        <v>5794</v>
      </c>
      <c r="B1178" s="36">
        <v>1</v>
      </c>
      <c r="C1178" s="36">
        <v>9.1050000000000004</v>
      </c>
    </row>
    <row r="1179" spans="1:3" x14ac:dyDescent="0.2">
      <c r="A1179" s="35" t="s">
        <v>4719</v>
      </c>
      <c r="B1179" s="36">
        <v>6</v>
      </c>
      <c r="C1179" s="36">
        <v>74.394000000000005</v>
      </c>
    </row>
    <row r="1180" spans="1:3" x14ac:dyDescent="0.2">
      <c r="A1180" s="37" t="s">
        <v>6341</v>
      </c>
      <c r="B1180" s="36">
        <v>1</v>
      </c>
      <c r="C1180" s="36">
        <v>11.154999999999999</v>
      </c>
    </row>
    <row r="1181" spans="1:3" x14ac:dyDescent="0.2">
      <c r="A1181" s="37" t="s">
        <v>6990</v>
      </c>
      <c r="B1181" s="36">
        <v>1</v>
      </c>
      <c r="C1181" s="36">
        <v>15.920999999999999</v>
      </c>
    </row>
    <row r="1182" spans="1:3" x14ac:dyDescent="0.2">
      <c r="A1182" s="37" t="s">
        <v>2937</v>
      </c>
      <c r="B1182" s="36">
        <v>1</v>
      </c>
      <c r="C1182" s="36">
        <v>23.902000000000001</v>
      </c>
    </row>
    <row r="1183" spans="1:3" x14ac:dyDescent="0.2">
      <c r="A1183" s="37" t="s">
        <v>5734</v>
      </c>
      <c r="B1183" s="36">
        <v>1</v>
      </c>
      <c r="C1183" s="36">
        <v>8.9209999999999994</v>
      </c>
    </row>
    <row r="1184" spans="1:3" x14ac:dyDescent="0.2">
      <c r="A1184" s="37" t="s">
        <v>5084</v>
      </c>
      <c r="B1184" s="36">
        <v>1</v>
      </c>
      <c r="C1184" s="36">
        <v>7.5339999999999998</v>
      </c>
    </row>
    <row r="1185" spans="1:3" x14ac:dyDescent="0.2">
      <c r="A1185" s="37" t="s">
        <v>4718</v>
      </c>
      <c r="B1185" s="36">
        <v>1</v>
      </c>
      <c r="C1185" s="36">
        <v>6.9610000000000003</v>
      </c>
    </row>
    <row r="1186" spans="1:3" x14ac:dyDescent="0.2">
      <c r="A1186" s="35" t="s">
        <v>1667</v>
      </c>
      <c r="B1186" s="36">
        <v>10</v>
      </c>
      <c r="C1186" s="36">
        <v>74.027999999999992</v>
      </c>
    </row>
    <row r="1187" spans="1:3" x14ac:dyDescent="0.2">
      <c r="A1187" s="37" t="s">
        <v>4799</v>
      </c>
      <c r="B1187" s="36">
        <v>1</v>
      </c>
      <c r="C1187" s="36">
        <v>7.0919999999999996</v>
      </c>
    </row>
    <row r="1188" spans="1:3" x14ac:dyDescent="0.2">
      <c r="A1188" s="37" t="s">
        <v>6252</v>
      </c>
      <c r="B1188" s="36">
        <v>1</v>
      </c>
      <c r="C1188" s="36">
        <v>10.779</v>
      </c>
    </row>
    <row r="1189" spans="1:3" x14ac:dyDescent="0.2">
      <c r="A1189" s="37" t="s">
        <v>2722</v>
      </c>
      <c r="B1189" s="36">
        <v>1</v>
      </c>
      <c r="C1189" s="36">
        <v>5.1630000000000003</v>
      </c>
    </row>
    <row r="1190" spans="1:3" x14ac:dyDescent="0.2">
      <c r="A1190" s="37" t="s">
        <v>4683</v>
      </c>
      <c r="B1190" s="36">
        <v>1</v>
      </c>
      <c r="C1190" s="36">
        <v>6.907</v>
      </c>
    </row>
    <row r="1191" spans="1:3" x14ac:dyDescent="0.2">
      <c r="A1191" s="37" t="s">
        <v>1666</v>
      </c>
      <c r="B1191" s="36">
        <v>1</v>
      </c>
      <c r="C1191" s="36">
        <v>4.5919999999999996</v>
      </c>
    </row>
    <row r="1192" spans="1:3" x14ac:dyDescent="0.2">
      <c r="A1192" s="37" t="s">
        <v>1927</v>
      </c>
      <c r="B1192" s="36">
        <v>1</v>
      </c>
      <c r="C1192" s="36">
        <v>4.7</v>
      </c>
    </row>
    <row r="1193" spans="1:3" x14ac:dyDescent="0.2">
      <c r="A1193" s="37" t="s">
        <v>6008</v>
      </c>
      <c r="B1193" s="36">
        <v>1</v>
      </c>
      <c r="C1193" s="36">
        <v>9.7840000000000007</v>
      </c>
    </row>
    <row r="1194" spans="1:3" x14ac:dyDescent="0.2">
      <c r="A1194" s="37" t="s">
        <v>2406</v>
      </c>
      <c r="B1194" s="36">
        <v>1</v>
      </c>
      <c r="C1194" s="36">
        <v>4.9420000000000002</v>
      </c>
    </row>
    <row r="1195" spans="1:3" x14ac:dyDescent="0.2">
      <c r="A1195" s="37" t="s">
        <v>6627</v>
      </c>
      <c r="B1195" s="36">
        <v>1</v>
      </c>
      <c r="C1195" s="36">
        <v>12.737</v>
      </c>
    </row>
    <row r="1196" spans="1:3" x14ac:dyDescent="0.2">
      <c r="A1196" s="37" t="s">
        <v>4963</v>
      </c>
      <c r="B1196" s="36">
        <v>1</v>
      </c>
      <c r="C1196" s="36">
        <v>7.3319999999999999</v>
      </c>
    </row>
    <row r="1197" spans="1:3" x14ac:dyDescent="0.2">
      <c r="A1197" s="35" t="s">
        <v>521</v>
      </c>
      <c r="B1197" s="36">
        <v>9</v>
      </c>
      <c r="C1197" s="36">
        <v>72.826000000000008</v>
      </c>
    </row>
    <row r="1198" spans="1:3" x14ac:dyDescent="0.2">
      <c r="A1198" s="37" t="s">
        <v>7183</v>
      </c>
      <c r="B1198" s="36">
        <v>1</v>
      </c>
      <c r="C1198" s="36">
        <v>19.777000000000001</v>
      </c>
    </row>
    <row r="1199" spans="1:3" x14ac:dyDescent="0.2">
      <c r="A1199" s="37" t="s">
        <v>3637</v>
      </c>
      <c r="B1199" s="36">
        <v>1</v>
      </c>
      <c r="C1199" s="36">
        <v>5.7690000000000001</v>
      </c>
    </row>
    <row r="1200" spans="1:3" x14ac:dyDescent="0.2">
      <c r="A1200" s="37" t="s">
        <v>4178</v>
      </c>
      <c r="B1200" s="36">
        <v>1</v>
      </c>
      <c r="C1200" s="36">
        <v>6.306</v>
      </c>
    </row>
    <row r="1201" spans="1:3" x14ac:dyDescent="0.2">
      <c r="A1201" s="37" t="s">
        <v>2086</v>
      </c>
      <c r="B1201" s="36">
        <v>1</v>
      </c>
      <c r="C1201" s="36">
        <v>4.7779999999999996</v>
      </c>
    </row>
    <row r="1202" spans="1:3" x14ac:dyDescent="0.2">
      <c r="A1202" s="37" t="s">
        <v>6227</v>
      </c>
      <c r="B1202" s="36">
        <v>1</v>
      </c>
      <c r="C1202" s="36">
        <v>10.663</v>
      </c>
    </row>
    <row r="1203" spans="1:3" x14ac:dyDescent="0.2">
      <c r="A1203" s="37" t="s">
        <v>5348</v>
      </c>
      <c r="B1203" s="36">
        <v>1</v>
      </c>
      <c r="C1203" s="36">
        <v>8.0500000000000007</v>
      </c>
    </row>
    <row r="1204" spans="1:3" x14ac:dyDescent="0.2">
      <c r="A1204" s="37" t="s">
        <v>1154</v>
      </c>
      <c r="B1204" s="36">
        <v>1</v>
      </c>
      <c r="C1204" s="36">
        <v>4.3849999999999998</v>
      </c>
    </row>
    <row r="1205" spans="1:3" x14ac:dyDescent="0.2">
      <c r="A1205" s="37" t="s">
        <v>520</v>
      </c>
      <c r="B1205" s="36">
        <v>1</v>
      </c>
      <c r="C1205" s="36">
        <v>4.173</v>
      </c>
    </row>
    <row r="1206" spans="1:3" x14ac:dyDescent="0.2">
      <c r="A1206" s="37" t="s">
        <v>973</v>
      </c>
      <c r="B1206" s="36">
        <v>1</v>
      </c>
      <c r="C1206" s="36">
        <v>8.9250000000000007</v>
      </c>
    </row>
    <row r="1207" spans="1:3" x14ac:dyDescent="0.2">
      <c r="A1207" s="35" t="s">
        <v>2320</v>
      </c>
      <c r="B1207" s="36">
        <v>9</v>
      </c>
      <c r="C1207" s="36">
        <v>72.69</v>
      </c>
    </row>
    <row r="1208" spans="1:3" x14ac:dyDescent="0.2">
      <c r="A1208" s="37" t="s">
        <v>6224</v>
      </c>
      <c r="B1208" s="36">
        <v>1</v>
      </c>
      <c r="C1208" s="36">
        <v>10.64</v>
      </c>
    </row>
    <row r="1209" spans="1:3" x14ac:dyDescent="0.2">
      <c r="A1209" s="37" t="s">
        <v>3350</v>
      </c>
      <c r="B1209" s="36">
        <v>1</v>
      </c>
      <c r="C1209" s="36">
        <v>5.5510000000000002</v>
      </c>
    </row>
    <row r="1210" spans="1:3" x14ac:dyDescent="0.2">
      <c r="A1210" s="37" t="s">
        <v>4466</v>
      </c>
      <c r="B1210" s="36">
        <v>1</v>
      </c>
      <c r="C1210" s="36">
        <v>6.6239999999999997</v>
      </c>
    </row>
    <row r="1211" spans="1:3" x14ac:dyDescent="0.2">
      <c r="A1211" s="37" t="s">
        <v>6682</v>
      </c>
      <c r="B1211" s="36">
        <v>1</v>
      </c>
      <c r="C1211" s="36">
        <v>13.016</v>
      </c>
    </row>
    <row r="1212" spans="1:3" x14ac:dyDescent="0.2">
      <c r="A1212" s="37" t="s">
        <v>3499</v>
      </c>
      <c r="B1212" s="36">
        <v>1</v>
      </c>
      <c r="C1212" s="36">
        <v>5.6630000000000003</v>
      </c>
    </row>
    <row r="1213" spans="1:3" x14ac:dyDescent="0.2">
      <c r="A1213" s="37" t="s">
        <v>2319</v>
      </c>
      <c r="B1213" s="36">
        <v>1</v>
      </c>
      <c r="C1213" s="36">
        <v>4.9020000000000001</v>
      </c>
    </row>
    <row r="1214" spans="1:3" x14ac:dyDescent="0.2">
      <c r="A1214" s="37" t="s">
        <v>2531</v>
      </c>
      <c r="B1214" s="36">
        <v>1</v>
      </c>
      <c r="C1214" s="36">
        <v>5.0359999999999996</v>
      </c>
    </row>
    <row r="1215" spans="1:3" x14ac:dyDescent="0.2">
      <c r="A1215" s="37" t="s">
        <v>6910</v>
      </c>
      <c r="B1215" s="36">
        <v>1</v>
      </c>
      <c r="C1215" s="36">
        <v>14.938000000000001</v>
      </c>
    </row>
    <row r="1216" spans="1:3" x14ac:dyDescent="0.2">
      <c r="A1216" s="37" t="s">
        <v>4192</v>
      </c>
      <c r="B1216" s="36">
        <v>1</v>
      </c>
      <c r="C1216" s="36">
        <v>6.32</v>
      </c>
    </row>
    <row r="1217" spans="1:3" x14ac:dyDescent="0.2">
      <c r="A1217" s="35" t="s">
        <v>1032</v>
      </c>
      <c r="B1217" s="36">
        <v>9</v>
      </c>
      <c r="C1217" s="36">
        <v>72.683999999999997</v>
      </c>
    </row>
    <row r="1218" spans="1:3" x14ac:dyDescent="0.2">
      <c r="A1218" s="37" t="s">
        <v>6078</v>
      </c>
      <c r="B1218" s="36">
        <v>1</v>
      </c>
      <c r="C1218" s="36">
        <v>10.015000000000001</v>
      </c>
    </row>
    <row r="1219" spans="1:3" x14ac:dyDescent="0.2">
      <c r="A1219" s="37" t="s">
        <v>2695</v>
      </c>
      <c r="B1219" s="36">
        <v>1</v>
      </c>
      <c r="C1219" s="36">
        <v>5.1479999999999997</v>
      </c>
    </row>
    <row r="1220" spans="1:3" x14ac:dyDescent="0.2">
      <c r="A1220" s="37" t="s">
        <v>6714</v>
      </c>
      <c r="B1220" s="36">
        <v>1</v>
      </c>
      <c r="C1220" s="36">
        <v>13.244</v>
      </c>
    </row>
    <row r="1221" spans="1:3" x14ac:dyDescent="0.2">
      <c r="A1221" s="37" t="s">
        <v>2470</v>
      </c>
      <c r="B1221" s="36">
        <v>1</v>
      </c>
      <c r="C1221" s="36">
        <v>4.9939999999999998</v>
      </c>
    </row>
    <row r="1222" spans="1:3" x14ac:dyDescent="0.2">
      <c r="A1222" s="37" t="s">
        <v>5044</v>
      </c>
      <c r="B1222" s="36">
        <v>1</v>
      </c>
      <c r="C1222" s="36">
        <v>7.46</v>
      </c>
    </row>
    <row r="1223" spans="1:3" x14ac:dyDescent="0.2">
      <c r="A1223" s="37" t="s">
        <v>5047</v>
      </c>
      <c r="B1223" s="36">
        <v>1</v>
      </c>
      <c r="C1223" s="36">
        <v>7.4619999999999997</v>
      </c>
    </row>
    <row r="1224" spans="1:3" x14ac:dyDescent="0.2">
      <c r="A1224" s="37" t="s">
        <v>3042</v>
      </c>
      <c r="B1224" s="36">
        <v>1</v>
      </c>
      <c r="C1224" s="36">
        <v>5.359</v>
      </c>
    </row>
    <row r="1225" spans="1:3" x14ac:dyDescent="0.2">
      <c r="A1225" s="37" t="s">
        <v>1031</v>
      </c>
      <c r="B1225" s="36">
        <v>1</v>
      </c>
      <c r="C1225" s="36">
        <v>4.3360000000000003</v>
      </c>
    </row>
    <row r="1226" spans="1:3" x14ac:dyDescent="0.2">
      <c r="A1226" s="37" t="s">
        <v>6881</v>
      </c>
      <c r="B1226" s="36">
        <v>1</v>
      </c>
      <c r="C1226" s="36">
        <v>14.666</v>
      </c>
    </row>
    <row r="1227" spans="1:3" x14ac:dyDescent="0.2">
      <c r="A1227" s="35" t="s">
        <v>3359</v>
      </c>
      <c r="B1227" s="36">
        <v>6</v>
      </c>
      <c r="C1227" s="36">
        <v>72.558999999999997</v>
      </c>
    </row>
    <row r="1228" spans="1:3" x14ac:dyDescent="0.2">
      <c r="A1228" s="37" t="s">
        <v>4638</v>
      </c>
      <c r="B1228" s="36">
        <v>1</v>
      </c>
      <c r="C1228" s="36">
        <v>6.8380000000000001</v>
      </c>
    </row>
    <row r="1229" spans="1:3" x14ac:dyDescent="0.2">
      <c r="A1229" s="37" t="s">
        <v>662</v>
      </c>
      <c r="B1229" s="36">
        <v>1</v>
      </c>
      <c r="C1229" s="36">
        <v>9.5380000000000003</v>
      </c>
    </row>
    <row r="1230" spans="1:3" x14ac:dyDescent="0.2">
      <c r="A1230" s="37" t="s">
        <v>3358</v>
      </c>
      <c r="B1230" s="36">
        <v>1</v>
      </c>
      <c r="C1230" s="36">
        <v>5.5570000000000004</v>
      </c>
    </row>
    <row r="1231" spans="1:3" x14ac:dyDescent="0.2">
      <c r="A1231" s="37" t="s">
        <v>5435</v>
      </c>
      <c r="B1231" s="36">
        <v>1</v>
      </c>
      <c r="C1231" s="36">
        <v>8.25</v>
      </c>
    </row>
    <row r="1232" spans="1:3" x14ac:dyDescent="0.2">
      <c r="A1232" s="37" t="s">
        <v>7269</v>
      </c>
      <c r="B1232" s="36">
        <v>1</v>
      </c>
      <c r="C1232" s="36">
        <v>23.058</v>
      </c>
    </row>
    <row r="1233" spans="1:3" x14ac:dyDescent="0.2">
      <c r="A1233" s="37" t="s">
        <v>7168</v>
      </c>
      <c r="B1233" s="36">
        <v>1</v>
      </c>
      <c r="C1233" s="36">
        <v>19.318000000000001</v>
      </c>
    </row>
    <row r="1234" spans="1:3" x14ac:dyDescent="0.2">
      <c r="A1234" s="35" t="s">
        <v>1286</v>
      </c>
      <c r="B1234" s="36">
        <v>9</v>
      </c>
      <c r="C1234" s="36">
        <v>72.548000000000016</v>
      </c>
    </row>
    <row r="1235" spans="1:3" x14ac:dyDescent="0.2">
      <c r="A1235" s="37" t="s">
        <v>5671</v>
      </c>
      <c r="B1235" s="36">
        <v>1</v>
      </c>
      <c r="C1235" s="36">
        <v>8.7590000000000003</v>
      </c>
    </row>
    <row r="1236" spans="1:3" x14ac:dyDescent="0.2">
      <c r="A1236" s="37" t="s">
        <v>6531</v>
      </c>
      <c r="B1236" s="36">
        <v>1</v>
      </c>
      <c r="C1236" s="36">
        <v>12.218</v>
      </c>
    </row>
    <row r="1237" spans="1:3" x14ac:dyDescent="0.2">
      <c r="A1237" s="37" t="s">
        <v>3211</v>
      </c>
      <c r="B1237" s="36">
        <v>1</v>
      </c>
      <c r="C1237" s="36">
        <v>5.468</v>
      </c>
    </row>
    <row r="1238" spans="1:3" x14ac:dyDescent="0.2">
      <c r="A1238" s="37" t="s">
        <v>5781</v>
      </c>
      <c r="B1238" s="36">
        <v>1</v>
      </c>
      <c r="C1238" s="36">
        <v>9.0449999999999999</v>
      </c>
    </row>
    <row r="1239" spans="1:3" x14ac:dyDescent="0.2">
      <c r="A1239" s="37" t="s">
        <v>5552</v>
      </c>
      <c r="B1239" s="36">
        <v>1</v>
      </c>
      <c r="C1239" s="36">
        <v>9.5180000000000007</v>
      </c>
    </row>
    <row r="1240" spans="1:3" x14ac:dyDescent="0.2">
      <c r="A1240" s="37" t="s">
        <v>1294</v>
      </c>
      <c r="B1240" s="36">
        <v>1</v>
      </c>
      <c r="C1240" s="36">
        <v>4.4409999999999998</v>
      </c>
    </row>
    <row r="1241" spans="1:3" x14ac:dyDescent="0.2">
      <c r="A1241" s="37" t="s">
        <v>1285</v>
      </c>
      <c r="B1241" s="36">
        <v>1</v>
      </c>
      <c r="C1241" s="36">
        <v>4.4359999999999999</v>
      </c>
    </row>
    <row r="1242" spans="1:3" x14ac:dyDescent="0.2">
      <c r="A1242" s="37" t="s">
        <v>6614</v>
      </c>
      <c r="B1242" s="36">
        <v>1</v>
      </c>
      <c r="C1242" s="36">
        <v>12.653</v>
      </c>
    </row>
    <row r="1243" spans="1:3" x14ac:dyDescent="0.2">
      <c r="A1243" s="37" t="s">
        <v>3890</v>
      </c>
      <c r="B1243" s="36">
        <v>1</v>
      </c>
      <c r="C1243" s="36">
        <v>6.01</v>
      </c>
    </row>
    <row r="1244" spans="1:3" x14ac:dyDescent="0.2">
      <c r="A1244" s="35" t="s">
        <v>552</v>
      </c>
      <c r="B1244" s="36">
        <v>12</v>
      </c>
      <c r="C1244" s="36">
        <v>71.293999999999997</v>
      </c>
    </row>
    <row r="1245" spans="1:3" x14ac:dyDescent="0.2">
      <c r="A1245" s="37" t="s">
        <v>1583</v>
      </c>
      <c r="B1245" s="36">
        <v>1</v>
      </c>
      <c r="C1245" s="36">
        <v>4.556</v>
      </c>
    </row>
    <row r="1246" spans="1:3" x14ac:dyDescent="0.2">
      <c r="A1246" s="37" t="s">
        <v>4968</v>
      </c>
      <c r="B1246" s="36">
        <v>1</v>
      </c>
      <c r="C1246" s="36">
        <v>7.3369999999999997</v>
      </c>
    </row>
    <row r="1247" spans="1:3" x14ac:dyDescent="0.2">
      <c r="A1247" s="37" t="s">
        <v>5161</v>
      </c>
      <c r="B1247" s="36">
        <v>1</v>
      </c>
      <c r="C1247" s="36">
        <v>8.5519999999999996</v>
      </c>
    </row>
    <row r="1248" spans="1:3" x14ac:dyDescent="0.2">
      <c r="A1248" s="37" t="s">
        <v>551</v>
      </c>
      <c r="B1248" s="36">
        <v>1</v>
      </c>
      <c r="C1248" s="36">
        <v>4.1829999999999998</v>
      </c>
    </row>
    <row r="1249" spans="1:3" x14ac:dyDescent="0.2">
      <c r="A1249" s="37" t="s">
        <v>5911</v>
      </c>
      <c r="B1249" s="36">
        <v>1</v>
      </c>
      <c r="C1249" s="36">
        <v>9.4969999999999999</v>
      </c>
    </row>
    <row r="1250" spans="1:3" x14ac:dyDescent="0.2">
      <c r="A1250" s="37" t="s">
        <v>920</v>
      </c>
      <c r="B1250" s="36">
        <v>1</v>
      </c>
      <c r="C1250" s="36">
        <v>4.298</v>
      </c>
    </row>
    <row r="1251" spans="1:3" x14ac:dyDescent="0.2">
      <c r="A1251" s="37" t="s">
        <v>4372</v>
      </c>
      <c r="B1251" s="36">
        <v>1</v>
      </c>
      <c r="C1251" s="36">
        <v>6.5149999999999997</v>
      </c>
    </row>
    <row r="1252" spans="1:3" x14ac:dyDescent="0.2">
      <c r="A1252" s="37" t="s">
        <v>3816</v>
      </c>
      <c r="B1252" s="36">
        <v>1</v>
      </c>
      <c r="C1252" s="36">
        <v>5.9279999999999999</v>
      </c>
    </row>
    <row r="1253" spans="1:3" x14ac:dyDescent="0.2">
      <c r="A1253" s="37" t="s">
        <v>4194</v>
      </c>
      <c r="B1253" s="36">
        <v>1</v>
      </c>
      <c r="C1253" s="36">
        <v>6.3209999999999997</v>
      </c>
    </row>
    <row r="1254" spans="1:3" x14ac:dyDescent="0.2">
      <c r="A1254" s="37" t="s">
        <v>1592</v>
      </c>
      <c r="B1254" s="36">
        <v>1</v>
      </c>
      <c r="C1254" s="36">
        <v>4.5609999999999999</v>
      </c>
    </row>
    <row r="1255" spans="1:3" x14ac:dyDescent="0.2">
      <c r="A1255" s="37" t="s">
        <v>2160</v>
      </c>
      <c r="B1255" s="36">
        <v>1</v>
      </c>
      <c r="C1255" s="36">
        <v>4.8140000000000001</v>
      </c>
    </row>
    <row r="1256" spans="1:3" x14ac:dyDescent="0.2">
      <c r="A1256" s="37" t="s">
        <v>1984</v>
      </c>
      <c r="B1256" s="36">
        <v>1</v>
      </c>
      <c r="C1256" s="36">
        <v>4.7320000000000002</v>
      </c>
    </row>
    <row r="1257" spans="1:3" x14ac:dyDescent="0.2">
      <c r="A1257" s="35" t="s">
        <v>628</v>
      </c>
      <c r="B1257" s="36">
        <v>10</v>
      </c>
      <c r="C1257" s="36">
        <v>71.053000000000011</v>
      </c>
    </row>
    <row r="1258" spans="1:3" x14ac:dyDescent="0.2">
      <c r="A1258" s="37" t="s">
        <v>939</v>
      </c>
      <c r="B1258" s="36">
        <v>1</v>
      </c>
      <c r="C1258" s="36">
        <v>4.3099999999999996</v>
      </c>
    </row>
    <row r="1259" spans="1:3" x14ac:dyDescent="0.2">
      <c r="A1259" s="37" t="s">
        <v>3410</v>
      </c>
      <c r="B1259" s="36">
        <v>1</v>
      </c>
      <c r="C1259" s="36">
        <v>5.59</v>
      </c>
    </row>
    <row r="1260" spans="1:3" x14ac:dyDescent="0.2">
      <c r="A1260" s="37" t="s">
        <v>4051</v>
      </c>
      <c r="B1260" s="36">
        <v>1</v>
      </c>
      <c r="C1260" s="36">
        <v>6.149</v>
      </c>
    </row>
    <row r="1261" spans="1:3" x14ac:dyDescent="0.2">
      <c r="A1261" s="37" t="s">
        <v>5723</v>
      </c>
      <c r="B1261" s="36">
        <v>1</v>
      </c>
      <c r="C1261" s="36">
        <v>8.9019999999999992</v>
      </c>
    </row>
    <row r="1262" spans="1:3" x14ac:dyDescent="0.2">
      <c r="A1262" s="37" t="s">
        <v>4179</v>
      </c>
      <c r="B1262" s="36">
        <v>1</v>
      </c>
      <c r="C1262" s="36">
        <v>6.3070000000000004</v>
      </c>
    </row>
    <row r="1263" spans="1:3" x14ac:dyDescent="0.2">
      <c r="A1263" s="37" t="s">
        <v>627</v>
      </c>
      <c r="B1263" s="36">
        <v>1</v>
      </c>
      <c r="C1263" s="36">
        <v>4.2050000000000001</v>
      </c>
    </row>
    <row r="1264" spans="1:3" x14ac:dyDescent="0.2">
      <c r="A1264" s="37" t="s">
        <v>7018</v>
      </c>
      <c r="B1264" s="36">
        <v>1</v>
      </c>
      <c r="C1264" s="36">
        <v>16.295000000000002</v>
      </c>
    </row>
    <row r="1265" spans="1:3" x14ac:dyDescent="0.2">
      <c r="A1265" s="37" t="s">
        <v>4039</v>
      </c>
      <c r="B1265" s="36">
        <v>1</v>
      </c>
      <c r="C1265" s="36">
        <v>6.133</v>
      </c>
    </row>
    <row r="1266" spans="1:3" x14ac:dyDescent="0.2">
      <c r="A1266" s="37" t="s">
        <v>4887</v>
      </c>
      <c r="B1266" s="36">
        <v>1</v>
      </c>
      <c r="C1266" s="36">
        <v>7.2270000000000003</v>
      </c>
    </row>
    <row r="1267" spans="1:3" x14ac:dyDescent="0.2">
      <c r="A1267" s="37" t="s">
        <v>3823</v>
      </c>
      <c r="B1267" s="36">
        <v>1</v>
      </c>
      <c r="C1267" s="36">
        <v>5.9349999999999996</v>
      </c>
    </row>
    <row r="1268" spans="1:3" x14ac:dyDescent="0.2">
      <c r="A1268" s="35" t="s">
        <v>3297</v>
      </c>
      <c r="B1268" s="36">
        <v>5</v>
      </c>
      <c r="C1268" s="36">
        <v>69.817000000000007</v>
      </c>
    </row>
    <row r="1269" spans="1:3" x14ac:dyDescent="0.2">
      <c r="A1269" s="37" t="s">
        <v>7220</v>
      </c>
      <c r="B1269" s="36">
        <v>1</v>
      </c>
      <c r="C1269" s="36">
        <v>20.873999999999999</v>
      </c>
    </row>
    <row r="1270" spans="1:3" x14ac:dyDescent="0.2">
      <c r="A1270" s="37" t="s">
        <v>4195</v>
      </c>
      <c r="B1270" s="36">
        <v>1</v>
      </c>
      <c r="C1270" s="36">
        <v>6.3209999999999997</v>
      </c>
    </row>
    <row r="1271" spans="1:3" x14ac:dyDescent="0.2">
      <c r="A1271" s="37" t="s">
        <v>6574</v>
      </c>
      <c r="B1271" s="36">
        <v>1</v>
      </c>
      <c r="C1271" s="36">
        <v>12.407999999999999</v>
      </c>
    </row>
    <row r="1272" spans="1:3" x14ac:dyDescent="0.2">
      <c r="A1272" s="37" t="s">
        <v>3296</v>
      </c>
      <c r="B1272" s="36">
        <v>1</v>
      </c>
      <c r="C1272" s="36">
        <v>5.5209999999999999</v>
      </c>
    </row>
    <row r="1273" spans="1:3" x14ac:dyDescent="0.2">
      <c r="A1273" s="37" t="s">
        <v>7298</v>
      </c>
      <c r="B1273" s="36">
        <v>1</v>
      </c>
      <c r="C1273" s="36">
        <v>24.693000000000001</v>
      </c>
    </row>
    <row r="1274" spans="1:3" x14ac:dyDescent="0.2">
      <c r="A1274" s="35" t="s">
        <v>1599</v>
      </c>
      <c r="B1274" s="36">
        <v>10</v>
      </c>
      <c r="C1274" s="36">
        <v>67.87700000000001</v>
      </c>
    </row>
    <row r="1275" spans="1:3" x14ac:dyDescent="0.2">
      <c r="A1275" s="37" t="s">
        <v>2299</v>
      </c>
      <c r="B1275" s="36">
        <v>1</v>
      </c>
      <c r="C1275" s="36">
        <v>4.8929999999999998</v>
      </c>
    </row>
    <row r="1276" spans="1:3" x14ac:dyDescent="0.2">
      <c r="A1276" s="37" t="s">
        <v>4596</v>
      </c>
      <c r="B1276" s="36">
        <v>1</v>
      </c>
      <c r="C1276" s="36">
        <v>6.7750000000000004</v>
      </c>
    </row>
    <row r="1277" spans="1:3" x14ac:dyDescent="0.2">
      <c r="A1277" s="37" t="s">
        <v>5344</v>
      </c>
      <c r="B1277" s="36">
        <v>1</v>
      </c>
      <c r="C1277" s="36">
        <v>8.0389999999999997</v>
      </c>
    </row>
    <row r="1278" spans="1:3" x14ac:dyDescent="0.2">
      <c r="A1278" s="37" t="s">
        <v>1845</v>
      </c>
      <c r="B1278" s="36">
        <v>1</v>
      </c>
      <c r="C1278" s="36">
        <v>4.6630000000000003</v>
      </c>
    </row>
    <row r="1279" spans="1:3" x14ac:dyDescent="0.2">
      <c r="A1279" s="37" t="s">
        <v>2486</v>
      </c>
      <c r="B1279" s="36">
        <v>1</v>
      </c>
      <c r="C1279" s="36">
        <v>5.0069999999999997</v>
      </c>
    </row>
    <row r="1280" spans="1:3" x14ac:dyDescent="0.2">
      <c r="A1280" s="37" t="s">
        <v>3999</v>
      </c>
      <c r="B1280" s="36">
        <v>1</v>
      </c>
      <c r="C1280" s="36">
        <v>6.0919999999999996</v>
      </c>
    </row>
    <row r="1281" spans="1:3" x14ac:dyDescent="0.2">
      <c r="A1281" s="37" t="s">
        <v>4072</v>
      </c>
      <c r="B1281" s="36">
        <v>1</v>
      </c>
      <c r="C1281" s="36">
        <v>6.181</v>
      </c>
    </row>
    <row r="1282" spans="1:3" x14ac:dyDescent="0.2">
      <c r="A1282" s="37" t="s">
        <v>6917</v>
      </c>
      <c r="B1282" s="36">
        <v>1</v>
      </c>
      <c r="C1282" s="36">
        <v>15.042</v>
      </c>
    </row>
    <row r="1283" spans="1:3" x14ac:dyDescent="0.2">
      <c r="A1283" s="37" t="s">
        <v>4465</v>
      </c>
      <c r="B1283" s="36">
        <v>1</v>
      </c>
      <c r="C1283" s="36">
        <v>6.6210000000000004</v>
      </c>
    </row>
    <row r="1284" spans="1:3" x14ac:dyDescent="0.2">
      <c r="A1284" s="37" t="s">
        <v>1598</v>
      </c>
      <c r="B1284" s="36">
        <v>1</v>
      </c>
      <c r="C1284" s="36">
        <v>4.5640000000000001</v>
      </c>
    </row>
    <row r="1285" spans="1:3" x14ac:dyDescent="0.2">
      <c r="A1285" s="35" t="s">
        <v>2210</v>
      </c>
      <c r="B1285" s="36">
        <v>7</v>
      </c>
      <c r="C1285" s="36">
        <v>67.820999999999998</v>
      </c>
    </row>
    <row r="1286" spans="1:3" x14ac:dyDescent="0.2">
      <c r="A1286" s="37" t="s">
        <v>7294</v>
      </c>
      <c r="B1286" s="36">
        <v>1</v>
      </c>
      <c r="C1286" s="36">
        <v>24.324000000000002</v>
      </c>
    </row>
    <row r="1287" spans="1:3" x14ac:dyDescent="0.2">
      <c r="A1287" s="37" t="s">
        <v>6135</v>
      </c>
      <c r="B1287" s="36">
        <v>1</v>
      </c>
      <c r="C1287" s="36">
        <v>10.243</v>
      </c>
    </row>
    <row r="1288" spans="1:3" x14ac:dyDescent="0.2">
      <c r="A1288" s="37" t="s">
        <v>5865</v>
      </c>
      <c r="B1288" s="36">
        <v>1</v>
      </c>
      <c r="C1288" s="36">
        <v>9.35</v>
      </c>
    </row>
    <row r="1289" spans="1:3" x14ac:dyDescent="0.2">
      <c r="A1289" s="37" t="s">
        <v>2342</v>
      </c>
      <c r="B1289" s="36">
        <v>1</v>
      </c>
      <c r="C1289" s="36">
        <v>4.915</v>
      </c>
    </row>
    <row r="1290" spans="1:3" x14ac:dyDescent="0.2">
      <c r="A1290" s="37" t="s">
        <v>2209</v>
      </c>
      <c r="B1290" s="36">
        <v>1</v>
      </c>
      <c r="C1290" s="36">
        <v>4.8330000000000002</v>
      </c>
    </row>
    <row r="1291" spans="1:3" x14ac:dyDescent="0.2">
      <c r="A1291" s="37" t="s">
        <v>1716</v>
      </c>
      <c r="B1291" s="36">
        <v>1</v>
      </c>
      <c r="C1291" s="36">
        <v>9.0139999999999993</v>
      </c>
    </row>
    <row r="1292" spans="1:3" x14ac:dyDescent="0.2">
      <c r="A1292" s="37" t="s">
        <v>2682</v>
      </c>
      <c r="B1292" s="36">
        <v>1</v>
      </c>
      <c r="C1292" s="36">
        <v>5.1420000000000003</v>
      </c>
    </row>
    <row r="1293" spans="1:3" x14ac:dyDescent="0.2">
      <c r="A1293" s="35" t="s">
        <v>1420</v>
      </c>
      <c r="B1293" s="36">
        <v>8</v>
      </c>
      <c r="C1293" s="36">
        <v>67.622</v>
      </c>
    </row>
    <row r="1294" spans="1:3" x14ac:dyDescent="0.2">
      <c r="A1294" s="37" t="s">
        <v>5131</v>
      </c>
      <c r="B1294" s="36">
        <v>1</v>
      </c>
      <c r="C1294" s="36">
        <v>7.633</v>
      </c>
    </row>
    <row r="1295" spans="1:3" x14ac:dyDescent="0.2">
      <c r="A1295" s="37" t="s">
        <v>6956</v>
      </c>
      <c r="B1295" s="36">
        <v>1</v>
      </c>
      <c r="C1295" s="36">
        <v>15.561</v>
      </c>
    </row>
    <row r="1296" spans="1:3" x14ac:dyDescent="0.2">
      <c r="A1296" s="37" t="s">
        <v>1419</v>
      </c>
      <c r="B1296" s="36">
        <v>1</v>
      </c>
      <c r="C1296" s="36">
        <v>4.492</v>
      </c>
    </row>
    <row r="1297" spans="1:3" x14ac:dyDescent="0.2">
      <c r="A1297" s="37" t="s">
        <v>6664</v>
      </c>
      <c r="B1297" s="36">
        <v>1</v>
      </c>
      <c r="C1297" s="36">
        <v>12.893000000000001</v>
      </c>
    </row>
    <row r="1298" spans="1:3" x14ac:dyDescent="0.2">
      <c r="A1298" s="37" t="s">
        <v>3178</v>
      </c>
      <c r="B1298" s="36">
        <v>1</v>
      </c>
      <c r="C1298" s="36">
        <v>5.4539999999999997</v>
      </c>
    </row>
    <row r="1299" spans="1:3" x14ac:dyDescent="0.2">
      <c r="A1299" s="37" t="s">
        <v>4928</v>
      </c>
      <c r="B1299" s="36">
        <v>1</v>
      </c>
      <c r="C1299" s="36">
        <v>7.2779999999999996</v>
      </c>
    </row>
    <row r="1300" spans="1:3" x14ac:dyDescent="0.2">
      <c r="A1300" s="37" t="s">
        <v>5665</v>
      </c>
      <c r="B1300" s="36">
        <v>1</v>
      </c>
      <c r="C1300" s="36">
        <v>8.7249999999999996</v>
      </c>
    </row>
    <row r="1301" spans="1:3" x14ac:dyDescent="0.2">
      <c r="A1301" s="37" t="s">
        <v>3402</v>
      </c>
      <c r="B1301" s="36">
        <v>1</v>
      </c>
      <c r="C1301" s="36">
        <v>5.5860000000000003</v>
      </c>
    </row>
    <row r="1302" spans="1:3" x14ac:dyDescent="0.2">
      <c r="A1302" s="35" t="s">
        <v>2346</v>
      </c>
      <c r="B1302" s="36">
        <v>6</v>
      </c>
      <c r="C1302" s="36">
        <v>67.422999999999988</v>
      </c>
    </row>
    <row r="1303" spans="1:3" x14ac:dyDescent="0.2">
      <c r="A1303" s="37" t="s">
        <v>3437</v>
      </c>
      <c r="B1303" s="36">
        <v>1</v>
      </c>
      <c r="C1303" s="36">
        <v>5.6070000000000002</v>
      </c>
    </row>
    <row r="1304" spans="1:3" x14ac:dyDescent="0.2">
      <c r="A1304" s="37" t="s">
        <v>7251</v>
      </c>
      <c r="B1304" s="36">
        <v>1</v>
      </c>
      <c r="C1304" s="36">
        <v>22.065000000000001</v>
      </c>
    </row>
    <row r="1305" spans="1:3" x14ac:dyDescent="0.2">
      <c r="A1305" s="37" t="s">
        <v>7266</v>
      </c>
      <c r="B1305" s="36">
        <v>1</v>
      </c>
      <c r="C1305" s="36">
        <v>22.966999999999999</v>
      </c>
    </row>
    <row r="1306" spans="1:3" x14ac:dyDescent="0.2">
      <c r="A1306" s="37" t="s">
        <v>2345</v>
      </c>
      <c r="B1306" s="36">
        <v>1</v>
      </c>
      <c r="C1306" s="36">
        <v>4.9160000000000004</v>
      </c>
    </row>
    <row r="1307" spans="1:3" x14ac:dyDescent="0.2">
      <c r="A1307" s="37" t="s">
        <v>3710</v>
      </c>
      <c r="B1307" s="36">
        <v>1</v>
      </c>
      <c r="C1307" s="36">
        <v>5.8239999999999998</v>
      </c>
    </row>
    <row r="1308" spans="1:3" x14ac:dyDescent="0.2">
      <c r="A1308" s="37" t="s">
        <v>3954</v>
      </c>
      <c r="B1308" s="36">
        <v>1</v>
      </c>
      <c r="C1308" s="36">
        <v>6.0439999999999996</v>
      </c>
    </row>
    <row r="1309" spans="1:3" x14ac:dyDescent="0.2">
      <c r="A1309" s="35" t="s">
        <v>2403</v>
      </c>
      <c r="B1309" s="36">
        <v>8</v>
      </c>
      <c r="C1309" s="36">
        <v>67.224999999999994</v>
      </c>
    </row>
    <row r="1310" spans="1:3" x14ac:dyDescent="0.2">
      <c r="A1310" s="37" t="s">
        <v>2402</v>
      </c>
      <c r="B1310" s="36">
        <v>1</v>
      </c>
      <c r="C1310" s="36">
        <v>4.9409999999999998</v>
      </c>
    </row>
    <row r="1311" spans="1:3" x14ac:dyDescent="0.2">
      <c r="A1311" s="37" t="s">
        <v>2427</v>
      </c>
      <c r="B1311" s="36">
        <v>1</v>
      </c>
      <c r="C1311" s="36">
        <v>4.9589999999999996</v>
      </c>
    </row>
    <row r="1312" spans="1:3" x14ac:dyDescent="0.2">
      <c r="A1312" s="37" t="s">
        <v>6334</v>
      </c>
      <c r="B1312" s="36">
        <v>1</v>
      </c>
      <c r="C1312" s="36">
        <v>11.14</v>
      </c>
    </row>
    <row r="1313" spans="1:3" x14ac:dyDescent="0.2">
      <c r="A1313" s="37" t="s">
        <v>4244</v>
      </c>
      <c r="B1313" s="36">
        <v>1</v>
      </c>
      <c r="C1313" s="36">
        <v>6.3760000000000003</v>
      </c>
    </row>
    <row r="1314" spans="1:3" x14ac:dyDescent="0.2">
      <c r="A1314" s="37" t="s">
        <v>6937</v>
      </c>
      <c r="B1314" s="36">
        <v>1</v>
      </c>
      <c r="C1314" s="36">
        <v>15.413</v>
      </c>
    </row>
    <row r="1315" spans="1:3" x14ac:dyDescent="0.2">
      <c r="A1315" s="37" t="s">
        <v>5896</v>
      </c>
      <c r="B1315" s="36">
        <v>1</v>
      </c>
      <c r="C1315" s="36">
        <v>9.4390000000000001</v>
      </c>
    </row>
    <row r="1316" spans="1:3" x14ac:dyDescent="0.2">
      <c r="A1316" s="37" t="s">
        <v>5113</v>
      </c>
      <c r="B1316" s="36">
        <v>1</v>
      </c>
      <c r="C1316" s="36">
        <v>7.5910000000000002</v>
      </c>
    </row>
    <row r="1317" spans="1:3" x14ac:dyDescent="0.2">
      <c r="A1317" s="37" t="s">
        <v>4987</v>
      </c>
      <c r="B1317" s="36">
        <v>1</v>
      </c>
      <c r="C1317" s="36">
        <v>7.3659999999999997</v>
      </c>
    </row>
    <row r="1318" spans="1:3" x14ac:dyDescent="0.2">
      <c r="A1318" s="35" t="s">
        <v>1062</v>
      </c>
      <c r="B1318" s="36">
        <v>11</v>
      </c>
      <c r="C1318" s="36">
        <v>67.135000000000005</v>
      </c>
    </row>
    <row r="1319" spans="1:3" x14ac:dyDescent="0.2">
      <c r="A1319" s="37" t="s">
        <v>1061</v>
      </c>
      <c r="B1319" s="36">
        <v>1</v>
      </c>
      <c r="C1319" s="36">
        <v>4.3490000000000002</v>
      </c>
    </row>
    <row r="1320" spans="1:3" x14ac:dyDescent="0.2">
      <c r="A1320" s="37" t="s">
        <v>1291</v>
      </c>
      <c r="B1320" s="36">
        <v>1</v>
      </c>
      <c r="C1320" s="36">
        <v>4.4400000000000004</v>
      </c>
    </row>
    <row r="1321" spans="1:3" x14ac:dyDescent="0.2">
      <c r="A1321" s="37" t="s">
        <v>6706</v>
      </c>
      <c r="B1321" s="36">
        <v>1</v>
      </c>
      <c r="C1321" s="36">
        <v>13.151</v>
      </c>
    </row>
    <row r="1322" spans="1:3" x14ac:dyDescent="0.2">
      <c r="A1322" s="37" t="s">
        <v>4990</v>
      </c>
      <c r="B1322" s="36">
        <v>1</v>
      </c>
      <c r="C1322" s="36">
        <v>7.3730000000000002</v>
      </c>
    </row>
    <row r="1323" spans="1:3" x14ac:dyDescent="0.2">
      <c r="A1323" s="37" t="s">
        <v>1459</v>
      </c>
      <c r="B1323" s="36">
        <v>1</v>
      </c>
      <c r="C1323" s="36">
        <v>4.508</v>
      </c>
    </row>
    <row r="1324" spans="1:3" x14ac:dyDescent="0.2">
      <c r="A1324" s="37" t="s">
        <v>3549</v>
      </c>
      <c r="B1324" s="36">
        <v>1</v>
      </c>
      <c r="C1324" s="36">
        <v>5.7110000000000003</v>
      </c>
    </row>
    <row r="1325" spans="1:3" x14ac:dyDescent="0.2">
      <c r="A1325" s="37" t="s">
        <v>1634</v>
      </c>
      <c r="B1325" s="36">
        <v>1</v>
      </c>
      <c r="C1325" s="36">
        <v>4.5780000000000003</v>
      </c>
    </row>
    <row r="1326" spans="1:3" x14ac:dyDescent="0.2">
      <c r="A1326" s="37" t="s">
        <v>2024</v>
      </c>
      <c r="B1326" s="36">
        <v>1</v>
      </c>
      <c r="C1326" s="36">
        <v>4.7519999999999998</v>
      </c>
    </row>
    <row r="1327" spans="1:3" x14ac:dyDescent="0.2">
      <c r="A1327" s="37" t="s">
        <v>4560</v>
      </c>
      <c r="B1327" s="36">
        <v>1</v>
      </c>
      <c r="C1327" s="36">
        <v>6.7279999999999998</v>
      </c>
    </row>
    <row r="1328" spans="1:3" x14ac:dyDescent="0.2">
      <c r="A1328" s="37" t="s">
        <v>1989</v>
      </c>
      <c r="B1328" s="36">
        <v>1</v>
      </c>
      <c r="C1328" s="36">
        <v>4.7329999999999997</v>
      </c>
    </row>
    <row r="1329" spans="1:3" x14ac:dyDescent="0.2">
      <c r="A1329" s="37" t="s">
        <v>4616</v>
      </c>
      <c r="B1329" s="36">
        <v>1</v>
      </c>
      <c r="C1329" s="36">
        <v>6.8120000000000003</v>
      </c>
    </row>
    <row r="1330" spans="1:3" x14ac:dyDescent="0.2">
      <c r="A1330" s="35" t="s">
        <v>1718</v>
      </c>
      <c r="B1330" s="36">
        <v>8</v>
      </c>
      <c r="C1330" s="36">
        <v>67.114000000000004</v>
      </c>
    </row>
    <row r="1331" spans="1:3" x14ac:dyDescent="0.2">
      <c r="A1331" s="37" t="s">
        <v>4536</v>
      </c>
      <c r="B1331" s="36">
        <v>1</v>
      </c>
      <c r="C1331" s="36">
        <v>6.6989999999999998</v>
      </c>
    </row>
    <row r="1332" spans="1:3" x14ac:dyDescent="0.2">
      <c r="A1332" s="37" t="s">
        <v>4768</v>
      </c>
      <c r="B1332" s="36">
        <v>1</v>
      </c>
      <c r="C1332" s="36">
        <v>7.0279999999999996</v>
      </c>
    </row>
    <row r="1333" spans="1:3" x14ac:dyDescent="0.2">
      <c r="A1333" s="37" t="s">
        <v>7259</v>
      </c>
      <c r="B1333" s="36">
        <v>1</v>
      </c>
      <c r="C1333" s="36">
        <v>22.532</v>
      </c>
    </row>
    <row r="1334" spans="1:3" x14ac:dyDescent="0.2">
      <c r="A1334" s="37" t="s">
        <v>3434</v>
      </c>
      <c r="B1334" s="36">
        <v>1</v>
      </c>
      <c r="C1334" s="36">
        <v>5.6029999999999998</v>
      </c>
    </row>
    <row r="1335" spans="1:3" x14ac:dyDescent="0.2">
      <c r="A1335" s="37" t="s">
        <v>5253</v>
      </c>
      <c r="B1335" s="36">
        <v>1</v>
      </c>
      <c r="C1335" s="36">
        <v>7.8490000000000002</v>
      </c>
    </row>
    <row r="1336" spans="1:3" x14ac:dyDescent="0.2">
      <c r="A1336" s="37" t="s">
        <v>5388</v>
      </c>
      <c r="B1336" s="36">
        <v>1</v>
      </c>
      <c r="C1336" s="36">
        <v>8.1189999999999998</v>
      </c>
    </row>
    <row r="1337" spans="1:3" x14ac:dyDescent="0.2">
      <c r="A1337" s="37" t="s">
        <v>1717</v>
      </c>
      <c r="B1337" s="36">
        <v>1</v>
      </c>
      <c r="C1337" s="36">
        <v>4.6150000000000002</v>
      </c>
    </row>
    <row r="1338" spans="1:3" x14ac:dyDescent="0.2">
      <c r="A1338" s="37" t="s">
        <v>1863</v>
      </c>
      <c r="B1338" s="36">
        <v>1</v>
      </c>
      <c r="C1338" s="36">
        <v>4.6689999999999996</v>
      </c>
    </row>
    <row r="1339" spans="1:3" x14ac:dyDescent="0.2">
      <c r="A1339" s="35" t="s">
        <v>906</v>
      </c>
      <c r="B1339" s="36">
        <v>9</v>
      </c>
      <c r="C1339" s="36">
        <v>66.114000000000004</v>
      </c>
    </row>
    <row r="1340" spans="1:3" x14ac:dyDescent="0.2">
      <c r="A1340" s="37" t="s">
        <v>5541</v>
      </c>
      <c r="B1340" s="36">
        <v>1</v>
      </c>
      <c r="C1340" s="36">
        <v>8.4450000000000003</v>
      </c>
    </row>
    <row r="1341" spans="1:3" x14ac:dyDescent="0.2">
      <c r="A1341" s="37" t="s">
        <v>3235</v>
      </c>
      <c r="B1341" s="36">
        <v>1</v>
      </c>
      <c r="C1341" s="36">
        <v>5.49</v>
      </c>
    </row>
    <row r="1342" spans="1:3" x14ac:dyDescent="0.2">
      <c r="A1342" s="37" t="s">
        <v>5148</v>
      </c>
      <c r="B1342" s="36">
        <v>1</v>
      </c>
      <c r="C1342" s="36">
        <v>7.6609999999999996</v>
      </c>
    </row>
    <row r="1343" spans="1:3" x14ac:dyDescent="0.2">
      <c r="A1343" s="37" t="s">
        <v>1504</v>
      </c>
      <c r="B1343" s="36">
        <v>1</v>
      </c>
      <c r="C1343" s="36">
        <v>4.5270000000000001</v>
      </c>
    </row>
    <row r="1344" spans="1:3" x14ac:dyDescent="0.2">
      <c r="A1344" s="37" t="s">
        <v>6182</v>
      </c>
      <c r="B1344" s="36">
        <v>1</v>
      </c>
      <c r="C1344" s="36">
        <v>10.457000000000001</v>
      </c>
    </row>
    <row r="1345" spans="1:3" x14ac:dyDescent="0.2">
      <c r="A1345" s="37" t="s">
        <v>905</v>
      </c>
      <c r="B1345" s="36">
        <v>1</v>
      </c>
      <c r="C1345" s="36">
        <v>4.2939999999999996</v>
      </c>
    </row>
    <row r="1346" spans="1:3" x14ac:dyDescent="0.2">
      <c r="A1346" s="37" t="s">
        <v>3508</v>
      </c>
      <c r="B1346" s="36">
        <v>1</v>
      </c>
      <c r="C1346" s="36">
        <v>5.67</v>
      </c>
    </row>
    <row r="1347" spans="1:3" x14ac:dyDescent="0.2">
      <c r="A1347" s="37" t="s">
        <v>4947</v>
      </c>
      <c r="B1347" s="36">
        <v>1</v>
      </c>
      <c r="C1347" s="36">
        <v>7.3070000000000004</v>
      </c>
    </row>
    <row r="1348" spans="1:3" x14ac:dyDescent="0.2">
      <c r="A1348" s="37" t="s">
        <v>6540</v>
      </c>
      <c r="B1348" s="36">
        <v>1</v>
      </c>
      <c r="C1348" s="36">
        <v>12.263</v>
      </c>
    </row>
    <row r="1349" spans="1:3" x14ac:dyDescent="0.2">
      <c r="A1349" s="35" t="s">
        <v>5700</v>
      </c>
      <c r="B1349" s="36">
        <v>5</v>
      </c>
      <c r="C1349" s="36">
        <v>65.58</v>
      </c>
    </row>
    <row r="1350" spans="1:3" x14ac:dyDescent="0.2">
      <c r="A1350" s="37" t="s">
        <v>6315</v>
      </c>
      <c r="B1350" s="36">
        <v>1</v>
      </c>
      <c r="C1350" s="36">
        <v>11.007</v>
      </c>
    </row>
    <row r="1351" spans="1:3" x14ac:dyDescent="0.2">
      <c r="A1351" s="37" t="s">
        <v>6907</v>
      </c>
      <c r="B1351" s="36">
        <v>1</v>
      </c>
      <c r="C1351" s="36">
        <v>14.896000000000001</v>
      </c>
    </row>
    <row r="1352" spans="1:3" x14ac:dyDescent="0.2">
      <c r="A1352" s="37" t="s">
        <v>4239</v>
      </c>
      <c r="B1352" s="36">
        <v>1</v>
      </c>
      <c r="C1352" s="36">
        <v>17.102</v>
      </c>
    </row>
    <row r="1353" spans="1:3" x14ac:dyDescent="0.2">
      <c r="A1353" s="37" t="s">
        <v>6779</v>
      </c>
      <c r="B1353" s="36">
        <v>1</v>
      </c>
      <c r="C1353" s="36">
        <v>13.752000000000001</v>
      </c>
    </row>
    <row r="1354" spans="1:3" x14ac:dyDescent="0.2">
      <c r="A1354" s="37" t="s">
        <v>5699</v>
      </c>
      <c r="B1354" s="36">
        <v>1</v>
      </c>
      <c r="C1354" s="36">
        <v>8.8230000000000004</v>
      </c>
    </row>
    <row r="1355" spans="1:3" x14ac:dyDescent="0.2">
      <c r="A1355" s="35" t="s">
        <v>760</v>
      </c>
      <c r="B1355" s="36">
        <v>7</v>
      </c>
      <c r="C1355" s="36">
        <v>64.206999999999994</v>
      </c>
    </row>
    <row r="1356" spans="1:3" x14ac:dyDescent="0.2">
      <c r="A1356" s="37" t="s">
        <v>3650</v>
      </c>
      <c r="B1356" s="36">
        <v>1</v>
      </c>
      <c r="C1356" s="36">
        <v>5.7889999999999997</v>
      </c>
    </row>
    <row r="1357" spans="1:3" x14ac:dyDescent="0.2">
      <c r="A1357" s="37" t="s">
        <v>4907</v>
      </c>
      <c r="B1357" s="36">
        <v>1</v>
      </c>
      <c r="C1357" s="36">
        <v>14.326000000000001</v>
      </c>
    </row>
    <row r="1358" spans="1:3" x14ac:dyDescent="0.2">
      <c r="A1358" s="37" t="s">
        <v>7227</v>
      </c>
      <c r="B1358" s="36">
        <v>1</v>
      </c>
      <c r="C1358" s="36">
        <v>21.071999999999999</v>
      </c>
    </row>
    <row r="1359" spans="1:3" x14ac:dyDescent="0.2">
      <c r="A1359" s="37" t="s">
        <v>759</v>
      </c>
      <c r="B1359" s="36">
        <v>1</v>
      </c>
      <c r="C1359" s="36">
        <v>4.2480000000000002</v>
      </c>
    </row>
    <row r="1360" spans="1:3" x14ac:dyDescent="0.2">
      <c r="A1360" s="37" t="s">
        <v>5349</v>
      </c>
      <c r="B1360" s="36">
        <v>1</v>
      </c>
      <c r="C1360" s="36">
        <v>8.0510000000000002</v>
      </c>
    </row>
    <row r="1361" spans="1:3" x14ac:dyDescent="0.2">
      <c r="A1361" s="37" t="s">
        <v>2934</v>
      </c>
      <c r="B1361" s="36">
        <v>1</v>
      </c>
      <c r="C1361" s="36">
        <v>5.2919999999999998</v>
      </c>
    </row>
    <row r="1362" spans="1:3" x14ac:dyDescent="0.2">
      <c r="A1362" s="37" t="s">
        <v>3134</v>
      </c>
      <c r="B1362" s="36">
        <v>1</v>
      </c>
      <c r="C1362" s="36">
        <v>5.4290000000000003</v>
      </c>
    </row>
    <row r="1363" spans="1:3" x14ac:dyDescent="0.2">
      <c r="A1363" s="35" t="s">
        <v>1945</v>
      </c>
      <c r="B1363" s="36">
        <v>6</v>
      </c>
      <c r="C1363" s="36">
        <v>64.062999999999988</v>
      </c>
    </row>
    <row r="1364" spans="1:3" x14ac:dyDescent="0.2">
      <c r="A1364" s="37" t="s">
        <v>6523</v>
      </c>
      <c r="B1364" s="36">
        <v>1</v>
      </c>
      <c r="C1364" s="36">
        <v>12.198</v>
      </c>
    </row>
    <row r="1365" spans="1:3" x14ac:dyDescent="0.2">
      <c r="A1365" s="37" t="s">
        <v>1944</v>
      </c>
      <c r="B1365" s="36">
        <v>1</v>
      </c>
      <c r="C1365" s="36">
        <v>4.7060000000000004</v>
      </c>
    </row>
    <row r="1366" spans="1:3" x14ac:dyDescent="0.2">
      <c r="A1366" s="37" t="s">
        <v>7119</v>
      </c>
      <c r="B1366" s="36">
        <v>1</v>
      </c>
      <c r="C1366" s="36">
        <v>18.295000000000002</v>
      </c>
    </row>
    <row r="1367" spans="1:3" x14ac:dyDescent="0.2">
      <c r="A1367" s="37" t="s">
        <v>3517</v>
      </c>
      <c r="B1367" s="36">
        <v>1</v>
      </c>
      <c r="C1367" s="36">
        <v>5.6840000000000002</v>
      </c>
    </row>
    <row r="1368" spans="1:3" x14ac:dyDescent="0.2">
      <c r="A1368" s="37" t="s">
        <v>6065</v>
      </c>
      <c r="B1368" s="36">
        <v>1</v>
      </c>
      <c r="C1368" s="36">
        <v>9.9760000000000009</v>
      </c>
    </row>
    <row r="1369" spans="1:3" x14ac:dyDescent="0.2">
      <c r="A1369" s="37" t="s">
        <v>5548</v>
      </c>
      <c r="B1369" s="36">
        <v>1</v>
      </c>
      <c r="C1369" s="36">
        <v>13.204000000000001</v>
      </c>
    </row>
    <row r="1370" spans="1:3" x14ac:dyDescent="0.2">
      <c r="A1370" s="35" t="s">
        <v>515</v>
      </c>
      <c r="B1370" s="36">
        <v>7</v>
      </c>
      <c r="C1370" s="36">
        <v>64.046000000000006</v>
      </c>
    </row>
    <row r="1371" spans="1:3" x14ac:dyDescent="0.2">
      <c r="A1371" s="37" t="s">
        <v>6660</v>
      </c>
      <c r="B1371" s="36">
        <v>1</v>
      </c>
      <c r="C1371" s="36">
        <v>12.882</v>
      </c>
    </row>
    <row r="1372" spans="1:3" x14ac:dyDescent="0.2">
      <c r="A1372" s="37" t="s">
        <v>3742</v>
      </c>
      <c r="B1372" s="36">
        <v>1</v>
      </c>
      <c r="C1372" s="36">
        <v>10.577</v>
      </c>
    </row>
    <row r="1373" spans="1:3" x14ac:dyDescent="0.2">
      <c r="A1373" s="37" t="s">
        <v>514</v>
      </c>
      <c r="B1373" s="36">
        <v>1</v>
      </c>
      <c r="C1373" s="36">
        <v>4.1719999999999997</v>
      </c>
    </row>
    <row r="1374" spans="1:3" x14ac:dyDescent="0.2">
      <c r="A1374" s="37" t="s">
        <v>4088</v>
      </c>
      <c r="B1374" s="36">
        <v>1</v>
      </c>
      <c r="C1374" s="36">
        <v>6.2030000000000003</v>
      </c>
    </row>
    <row r="1375" spans="1:3" x14ac:dyDescent="0.2">
      <c r="A1375" s="37" t="s">
        <v>2295</v>
      </c>
      <c r="B1375" s="36">
        <v>1</v>
      </c>
      <c r="C1375" s="36">
        <v>4.8890000000000002</v>
      </c>
    </row>
    <row r="1376" spans="1:3" x14ac:dyDescent="0.2">
      <c r="A1376" s="37" t="s">
        <v>7120</v>
      </c>
      <c r="B1376" s="36">
        <v>1</v>
      </c>
      <c r="C1376" s="36">
        <v>18.350999999999999</v>
      </c>
    </row>
    <row r="1377" spans="1:3" x14ac:dyDescent="0.2">
      <c r="A1377" s="37" t="s">
        <v>4732</v>
      </c>
      <c r="B1377" s="36">
        <v>1</v>
      </c>
      <c r="C1377" s="36">
        <v>6.9720000000000004</v>
      </c>
    </row>
    <row r="1378" spans="1:3" x14ac:dyDescent="0.2">
      <c r="A1378" s="35" t="s">
        <v>3331</v>
      </c>
      <c r="B1378" s="36">
        <v>6</v>
      </c>
      <c r="C1378" s="36">
        <v>63.615000000000002</v>
      </c>
    </row>
    <row r="1379" spans="1:3" x14ac:dyDescent="0.2">
      <c r="A1379" s="37" t="s">
        <v>3330</v>
      </c>
      <c r="B1379" s="36">
        <v>1</v>
      </c>
      <c r="C1379" s="36">
        <v>5.5380000000000003</v>
      </c>
    </row>
    <row r="1380" spans="1:3" x14ac:dyDescent="0.2">
      <c r="A1380" s="37" t="s">
        <v>5241</v>
      </c>
      <c r="B1380" s="36">
        <v>1</v>
      </c>
      <c r="C1380" s="36">
        <v>7.83</v>
      </c>
    </row>
    <row r="1381" spans="1:3" x14ac:dyDescent="0.2">
      <c r="A1381" s="37" t="s">
        <v>4023</v>
      </c>
      <c r="B1381" s="36">
        <v>1</v>
      </c>
      <c r="C1381" s="36">
        <v>6.1159999999999997</v>
      </c>
    </row>
    <row r="1382" spans="1:3" x14ac:dyDescent="0.2">
      <c r="A1382" s="37" t="s">
        <v>4749</v>
      </c>
      <c r="B1382" s="36">
        <v>1</v>
      </c>
      <c r="C1382" s="36">
        <v>6.9980000000000002</v>
      </c>
    </row>
    <row r="1383" spans="1:3" x14ac:dyDescent="0.2">
      <c r="A1383" s="37" t="s">
        <v>6731</v>
      </c>
      <c r="B1383" s="36">
        <v>1</v>
      </c>
      <c r="C1383" s="36">
        <v>13.401999999999999</v>
      </c>
    </row>
    <row r="1384" spans="1:3" x14ac:dyDescent="0.2">
      <c r="A1384" s="37" t="s">
        <v>7285</v>
      </c>
      <c r="B1384" s="36">
        <v>1</v>
      </c>
      <c r="C1384" s="36">
        <v>23.731000000000002</v>
      </c>
    </row>
    <row r="1385" spans="1:3" x14ac:dyDescent="0.2">
      <c r="A1385" s="35" t="s">
        <v>1002</v>
      </c>
      <c r="B1385" s="36">
        <v>9</v>
      </c>
      <c r="C1385" s="36">
        <v>63.271999999999991</v>
      </c>
    </row>
    <row r="1386" spans="1:3" x14ac:dyDescent="0.2">
      <c r="A1386" s="37" t="s">
        <v>3613</v>
      </c>
      <c r="B1386" s="36">
        <v>1</v>
      </c>
      <c r="C1386" s="36">
        <v>5.9029999999999996</v>
      </c>
    </row>
    <row r="1387" spans="1:3" x14ac:dyDescent="0.2">
      <c r="A1387" s="37" t="s">
        <v>3790</v>
      </c>
      <c r="B1387" s="36">
        <v>1</v>
      </c>
      <c r="C1387" s="36">
        <v>5.9039999999999999</v>
      </c>
    </row>
    <row r="1388" spans="1:3" x14ac:dyDescent="0.2">
      <c r="A1388" s="37" t="s">
        <v>1001</v>
      </c>
      <c r="B1388" s="36">
        <v>1</v>
      </c>
      <c r="C1388" s="36">
        <v>4.3289999999999997</v>
      </c>
    </row>
    <row r="1389" spans="1:3" x14ac:dyDescent="0.2">
      <c r="A1389" s="37" t="s">
        <v>5748</v>
      </c>
      <c r="B1389" s="36">
        <v>1</v>
      </c>
      <c r="C1389" s="36">
        <v>8.9480000000000004</v>
      </c>
    </row>
    <row r="1390" spans="1:3" x14ac:dyDescent="0.2">
      <c r="A1390" s="37" t="s">
        <v>5170</v>
      </c>
      <c r="B1390" s="36">
        <v>1</v>
      </c>
      <c r="C1390" s="36">
        <v>9.3949999999999996</v>
      </c>
    </row>
    <row r="1391" spans="1:3" x14ac:dyDescent="0.2">
      <c r="A1391" s="37" t="s">
        <v>6117</v>
      </c>
      <c r="B1391" s="36">
        <v>1</v>
      </c>
      <c r="C1391" s="36">
        <v>10.157</v>
      </c>
    </row>
    <row r="1392" spans="1:3" x14ac:dyDescent="0.2">
      <c r="A1392" s="37" t="s">
        <v>1772</v>
      </c>
      <c r="B1392" s="36">
        <v>1</v>
      </c>
      <c r="C1392" s="36">
        <v>4.6349999999999998</v>
      </c>
    </row>
    <row r="1393" spans="1:3" x14ac:dyDescent="0.2">
      <c r="A1393" s="37" t="s">
        <v>4561</v>
      </c>
      <c r="B1393" s="36">
        <v>1</v>
      </c>
      <c r="C1393" s="36">
        <v>6.7290000000000001</v>
      </c>
    </row>
    <row r="1394" spans="1:3" x14ac:dyDescent="0.2">
      <c r="A1394" s="37" t="s">
        <v>4918</v>
      </c>
      <c r="B1394" s="36">
        <v>1</v>
      </c>
      <c r="C1394" s="36">
        <v>7.2720000000000002</v>
      </c>
    </row>
    <row r="1395" spans="1:3" x14ac:dyDescent="0.2">
      <c r="A1395" s="35" t="s">
        <v>1525</v>
      </c>
      <c r="B1395" s="36">
        <v>5</v>
      </c>
      <c r="C1395" s="36">
        <v>62.944999999999993</v>
      </c>
    </row>
    <row r="1396" spans="1:3" x14ac:dyDescent="0.2">
      <c r="A1396" s="37" t="s">
        <v>7206</v>
      </c>
      <c r="B1396" s="36">
        <v>1</v>
      </c>
      <c r="C1396" s="36">
        <v>20.744</v>
      </c>
    </row>
    <row r="1397" spans="1:3" x14ac:dyDescent="0.2">
      <c r="A1397" s="37" t="s">
        <v>4946</v>
      </c>
      <c r="B1397" s="36">
        <v>1</v>
      </c>
      <c r="C1397" s="36">
        <v>7.3070000000000004</v>
      </c>
    </row>
    <row r="1398" spans="1:3" x14ac:dyDescent="0.2">
      <c r="A1398" s="37" t="s">
        <v>4487</v>
      </c>
      <c r="B1398" s="36">
        <v>1</v>
      </c>
      <c r="C1398" s="36">
        <v>6.6479999999999997</v>
      </c>
    </row>
    <row r="1399" spans="1:3" x14ac:dyDescent="0.2">
      <c r="A1399" s="37" t="s">
        <v>1524</v>
      </c>
      <c r="B1399" s="36">
        <v>1</v>
      </c>
      <c r="C1399" s="36">
        <v>4.5339999999999998</v>
      </c>
    </row>
    <row r="1400" spans="1:3" x14ac:dyDescent="0.2">
      <c r="A1400" s="37" t="s">
        <v>7281</v>
      </c>
      <c r="B1400" s="36">
        <v>1</v>
      </c>
      <c r="C1400" s="36">
        <v>23.712</v>
      </c>
    </row>
    <row r="1401" spans="1:3" x14ac:dyDescent="0.2">
      <c r="A1401" s="35" t="s">
        <v>1486</v>
      </c>
      <c r="B1401" s="36">
        <v>7</v>
      </c>
      <c r="C1401" s="36">
        <v>62.931000000000004</v>
      </c>
    </row>
    <row r="1402" spans="1:3" x14ac:dyDescent="0.2">
      <c r="A1402" s="37" t="s">
        <v>6136</v>
      </c>
      <c r="B1402" s="36">
        <v>1</v>
      </c>
      <c r="C1402" s="36">
        <v>10.247</v>
      </c>
    </row>
    <row r="1403" spans="1:3" x14ac:dyDescent="0.2">
      <c r="A1403" s="37" t="s">
        <v>4945</v>
      </c>
      <c r="B1403" s="36">
        <v>1</v>
      </c>
      <c r="C1403" s="36">
        <v>7.298</v>
      </c>
    </row>
    <row r="1404" spans="1:3" x14ac:dyDescent="0.2">
      <c r="A1404" s="37" t="s">
        <v>6299</v>
      </c>
      <c r="B1404" s="36">
        <v>1</v>
      </c>
      <c r="C1404" s="36">
        <v>10.952999999999999</v>
      </c>
    </row>
    <row r="1405" spans="1:3" x14ac:dyDescent="0.2">
      <c r="A1405" s="37" t="s">
        <v>1485</v>
      </c>
      <c r="B1405" s="36">
        <v>1</v>
      </c>
      <c r="C1405" s="36">
        <v>4.5199999999999996</v>
      </c>
    </row>
    <row r="1406" spans="1:3" x14ac:dyDescent="0.2">
      <c r="A1406" s="37" t="s">
        <v>4701</v>
      </c>
      <c r="B1406" s="36">
        <v>1</v>
      </c>
      <c r="C1406" s="36">
        <v>6.9390000000000001</v>
      </c>
    </row>
    <row r="1407" spans="1:3" x14ac:dyDescent="0.2">
      <c r="A1407" s="37" t="s">
        <v>7014</v>
      </c>
      <c r="B1407" s="36">
        <v>1</v>
      </c>
      <c r="C1407" s="36">
        <v>16.279</v>
      </c>
    </row>
    <row r="1408" spans="1:3" x14ac:dyDescent="0.2">
      <c r="A1408" s="37" t="s">
        <v>4531</v>
      </c>
      <c r="B1408" s="36">
        <v>1</v>
      </c>
      <c r="C1408" s="36">
        <v>6.6950000000000003</v>
      </c>
    </row>
    <row r="1409" spans="1:3" x14ac:dyDescent="0.2">
      <c r="A1409" s="35" t="s">
        <v>2301</v>
      </c>
      <c r="B1409" s="36">
        <v>7</v>
      </c>
      <c r="C1409" s="36">
        <v>62.700999999999993</v>
      </c>
    </row>
    <row r="1410" spans="1:3" x14ac:dyDescent="0.2">
      <c r="A1410" s="37" t="s">
        <v>2300</v>
      </c>
      <c r="B1410" s="36">
        <v>1</v>
      </c>
      <c r="C1410" s="36">
        <v>4.8929999999999998</v>
      </c>
    </row>
    <row r="1411" spans="1:3" x14ac:dyDescent="0.2">
      <c r="A1411" s="37" t="s">
        <v>5032</v>
      </c>
      <c r="B1411" s="36">
        <v>1</v>
      </c>
      <c r="C1411" s="36">
        <v>7.4470000000000001</v>
      </c>
    </row>
    <row r="1412" spans="1:3" x14ac:dyDescent="0.2">
      <c r="A1412" s="37" t="s">
        <v>3056</v>
      </c>
      <c r="B1412" s="36">
        <v>1</v>
      </c>
      <c r="C1412" s="36">
        <v>5.375</v>
      </c>
    </row>
    <row r="1413" spans="1:3" x14ac:dyDescent="0.2">
      <c r="A1413" s="37" t="s">
        <v>5066</v>
      </c>
      <c r="B1413" s="36">
        <v>1</v>
      </c>
      <c r="C1413" s="36">
        <v>7.5</v>
      </c>
    </row>
    <row r="1414" spans="1:3" x14ac:dyDescent="0.2">
      <c r="A1414" s="37" t="s">
        <v>4120</v>
      </c>
      <c r="B1414" s="36">
        <v>1</v>
      </c>
      <c r="C1414" s="36">
        <v>6.234</v>
      </c>
    </row>
    <row r="1415" spans="1:3" x14ac:dyDescent="0.2">
      <c r="A1415" s="37" t="s">
        <v>6581</v>
      </c>
      <c r="B1415" s="36">
        <v>1</v>
      </c>
      <c r="C1415" s="36">
        <v>12.445</v>
      </c>
    </row>
    <row r="1416" spans="1:3" x14ac:dyDescent="0.2">
      <c r="A1416" s="37" t="s">
        <v>2949</v>
      </c>
      <c r="B1416" s="36">
        <v>1</v>
      </c>
      <c r="C1416" s="36">
        <v>18.806999999999999</v>
      </c>
    </row>
    <row r="1417" spans="1:3" x14ac:dyDescent="0.2">
      <c r="A1417" s="35" t="s">
        <v>863</v>
      </c>
      <c r="B1417" s="36">
        <v>8</v>
      </c>
      <c r="C1417" s="36">
        <v>62.667999999999992</v>
      </c>
    </row>
    <row r="1418" spans="1:3" x14ac:dyDescent="0.2">
      <c r="A1418" s="37" t="s">
        <v>2571</v>
      </c>
      <c r="B1418" s="36">
        <v>1</v>
      </c>
      <c r="C1418" s="36">
        <v>5.0659999999999998</v>
      </c>
    </row>
    <row r="1419" spans="1:3" x14ac:dyDescent="0.2">
      <c r="A1419" s="37" t="s">
        <v>3760</v>
      </c>
      <c r="B1419" s="36">
        <v>1</v>
      </c>
      <c r="C1419" s="36">
        <v>5.8710000000000004</v>
      </c>
    </row>
    <row r="1420" spans="1:3" x14ac:dyDescent="0.2">
      <c r="A1420" s="37" t="s">
        <v>862</v>
      </c>
      <c r="B1420" s="36">
        <v>1</v>
      </c>
      <c r="C1420" s="36">
        <v>4.2809999999999997</v>
      </c>
    </row>
    <row r="1421" spans="1:3" x14ac:dyDescent="0.2">
      <c r="A1421" s="37" t="s">
        <v>4500</v>
      </c>
      <c r="B1421" s="36">
        <v>1</v>
      </c>
      <c r="C1421" s="36">
        <v>6.6559999999999997</v>
      </c>
    </row>
    <row r="1422" spans="1:3" x14ac:dyDescent="0.2">
      <c r="A1422" s="37" t="s">
        <v>5401</v>
      </c>
      <c r="B1422" s="36">
        <v>1</v>
      </c>
      <c r="C1422" s="36">
        <v>8.1509999999999998</v>
      </c>
    </row>
    <row r="1423" spans="1:3" x14ac:dyDescent="0.2">
      <c r="A1423" s="37" t="s">
        <v>3703</v>
      </c>
      <c r="B1423" s="36">
        <v>1</v>
      </c>
      <c r="C1423" s="36">
        <v>5.8179999999999996</v>
      </c>
    </row>
    <row r="1424" spans="1:3" x14ac:dyDescent="0.2">
      <c r="A1424" s="37" t="s">
        <v>4375</v>
      </c>
      <c r="B1424" s="36">
        <v>1</v>
      </c>
      <c r="C1424" s="36">
        <v>22.087</v>
      </c>
    </row>
    <row r="1425" spans="1:3" x14ac:dyDescent="0.2">
      <c r="A1425" s="37" t="s">
        <v>2004</v>
      </c>
      <c r="B1425" s="36">
        <v>1</v>
      </c>
      <c r="C1425" s="36">
        <v>4.7380000000000004</v>
      </c>
    </row>
    <row r="1426" spans="1:3" x14ac:dyDescent="0.2">
      <c r="A1426" s="35" t="s">
        <v>838</v>
      </c>
      <c r="B1426" s="36">
        <v>8</v>
      </c>
      <c r="C1426" s="36">
        <v>62.66</v>
      </c>
    </row>
    <row r="1427" spans="1:3" x14ac:dyDescent="0.2">
      <c r="A1427" s="37" t="s">
        <v>4054</v>
      </c>
      <c r="B1427" s="36">
        <v>1</v>
      </c>
      <c r="C1427" s="36">
        <v>6.1550000000000002</v>
      </c>
    </row>
    <row r="1428" spans="1:3" x14ac:dyDescent="0.2">
      <c r="A1428" s="37" t="s">
        <v>2935</v>
      </c>
      <c r="B1428" s="36">
        <v>1</v>
      </c>
      <c r="C1428" s="36">
        <v>5.2960000000000003</v>
      </c>
    </row>
    <row r="1429" spans="1:3" x14ac:dyDescent="0.2">
      <c r="A1429" s="37" t="s">
        <v>6471</v>
      </c>
      <c r="B1429" s="36">
        <v>1</v>
      </c>
      <c r="C1429" s="36">
        <v>11.973000000000001</v>
      </c>
    </row>
    <row r="1430" spans="1:3" x14ac:dyDescent="0.2">
      <c r="A1430" s="37" t="s">
        <v>6543</v>
      </c>
      <c r="B1430" s="36">
        <v>1</v>
      </c>
      <c r="C1430" s="36">
        <v>12.282999999999999</v>
      </c>
    </row>
    <row r="1431" spans="1:3" x14ac:dyDescent="0.2">
      <c r="A1431" s="37" t="s">
        <v>5515</v>
      </c>
      <c r="B1431" s="36">
        <v>1</v>
      </c>
      <c r="C1431" s="36">
        <v>11.427</v>
      </c>
    </row>
    <row r="1432" spans="1:3" x14ac:dyDescent="0.2">
      <c r="A1432" s="37" t="s">
        <v>2218</v>
      </c>
      <c r="B1432" s="36">
        <v>1</v>
      </c>
      <c r="C1432" s="36">
        <v>4.8360000000000003</v>
      </c>
    </row>
    <row r="1433" spans="1:3" x14ac:dyDescent="0.2">
      <c r="A1433" s="37" t="s">
        <v>837</v>
      </c>
      <c r="B1433" s="36">
        <v>1</v>
      </c>
      <c r="C1433" s="36">
        <v>4.2720000000000002</v>
      </c>
    </row>
    <row r="1434" spans="1:3" x14ac:dyDescent="0.2">
      <c r="A1434" s="37" t="s">
        <v>1813</v>
      </c>
      <c r="B1434" s="36">
        <v>1</v>
      </c>
      <c r="C1434" s="36">
        <v>6.4180000000000001</v>
      </c>
    </row>
    <row r="1435" spans="1:3" x14ac:dyDescent="0.2">
      <c r="A1435" s="35" t="s">
        <v>2875</v>
      </c>
      <c r="B1435" s="36">
        <v>7</v>
      </c>
      <c r="C1435" s="36">
        <v>62.356000000000002</v>
      </c>
    </row>
    <row r="1436" spans="1:3" x14ac:dyDescent="0.2">
      <c r="A1436" s="37" t="s">
        <v>6113</v>
      </c>
      <c r="B1436" s="36">
        <v>1</v>
      </c>
      <c r="C1436" s="36">
        <v>10.138</v>
      </c>
    </row>
    <row r="1437" spans="1:3" x14ac:dyDescent="0.2">
      <c r="A1437" s="37" t="s">
        <v>5937</v>
      </c>
      <c r="B1437" s="36">
        <v>1</v>
      </c>
      <c r="C1437" s="36">
        <v>9.5530000000000008</v>
      </c>
    </row>
    <row r="1438" spans="1:3" x14ac:dyDescent="0.2">
      <c r="A1438" s="37" t="s">
        <v>1108</v>
      </c>
      <c r="B1438" s="36">
        <v>1</v>
      </c>
      <c r="C1438" s="36">
        <v>5.2590000000000003</v>
      </c>
    </row>
    <row r="1439" spans="1:3" x14ac:dyDescent="0.2">
      <c r="A1439" s="37" t="s">
        <v>5474</v>
      </c>
      <c r="B1439" s="36">
        <v>1</v>
      </c>
      <c r="C1439" s="36">
        <v>8.3070000000000004</v>
      </c>
    </row>
    <row r="1440" spans="1:3" x14ac:dyDescent="0.2">
      <c r="A1440" s="37" t="s">
        <v>4706</v>
      </c>
      <c r="B1440" s="36">
        <v>1</v>
      </c>
      <c r="C1440" s="36">
        <v>6.9459999999999997</v>
      </c>
    </row>
    <row r="1441" spans="1:3" x14ac:dyDescent="0.2">
      <c r="A1441" s="37" t="s">
        <v>1915</v>
      </c>
      <c r="B1441" s="36">
        <v>1</v>
      </c>
      <c r="C1441" s="36">
        <v>10.946</v>
      </c>
    </row>
    <row r="1442" spans="1:3" x14ac:dyDescent="0.2">
      <c r="A1442" s="37" t="s">
        <v>6347</v>
      </c>
      <c r="B1442" s="36">
        <v>1</v>
      </c>
      <c r="C1442" s="36">
        <v>11.207000000000001</v>
      </c>
    </row>
    <row r="1443" spans="1:3" x14ac:dyDescent="0.2">
      <c r="A1443" s="35" t="s">
        <v>640</v>
      </c>
      <c r="B1443" s="36">
        <v>10</v>
      </c>
      <c r="C1443" s="36">
        <v>61.817</v>
      </c>
    </row>
    <row r="1444" spans="1:3" x14ac:dyDescent="0.2">
      <c r="A1444" s="37" t="s">
        <v>639</v>
      </c>
      <c r="B1444" s="36">
        <v>1</v>
      </c>
      <c r="C1444" s="36">
        <v>4.2080000000000002</v>
      </c>
    </row>
    <row r="1445" spans="1:3" x14ac:dyDescent="0.2">
      <c r="A1445" s="37" t="s">
        <v>6215</v>
      </c>
      <c r="B1445" s="36">
        <v>1</v>
      </c>
      <c r="C1445" s="36">
        <v>10.589</v>
      </c>
    </row>
    <row r="1446" spans="1:3" x14ac:dyDescent="0.2">
      <c r="A1446" s="37" t="s">
        <v>847</v>
      </c>
      <c r="B1446" s="36">
        <v>1</v>
      </c>
      <c r="C1446" s="36">
        <v>4.2750000000000004</v>
      </c>
    </row>
    <row r="1447" spans="1:3" x14ac:dyDescent="0.2">
      <c r="A1447" s="37" t="s">
        <v>2506</v>
      </c>
      <c r="B1447" s="36">
        <v>1</v>
      </c>
      <c r="C1447" s="36">
        <v>5.0199999999999996</v>
      </c>
    </row>
    <row r="1448" spans="1:3" x14ac:dyDescent="0.2">
      <c r="A1448" s="37" t="s">
        <v>1090</v>
      </c>
      <c r="B1448" s="36">
        <v>1</v>
      </c>
      <c r="C1448" s="36">
        <v>4.3630000000000004</v>
      </c>
    </row>
    <row r="1449" spans="1:3" x14ac:dyDescent="0.2">
      <c r="A1449" s="37" t="s">
        <v>3207</v>
      </c>
      <c r="B1449" s="36">
        <v>1</v>
      </c>
      <c r="C1449" s="36">
        <v>6.8150000000000004</v>
      </c>
    </row>
    <row r="1450" spans="1:3" x14ac:dyDescent="0.2">
      <c r="A1450" s="37" t="s">
        <v>1158</v>
      </c>
      <c r="B1450" s="36">
        <v>1</v>
      </c>
      <c r="C1450" s="36">
        <v>4.3890000000000002</v>
      </c>
    </row>
    <row r="1451" spans="1:3" x14ac:dyDescent="0.2">
      <c r="A1451" s="37" t="s">
        <v>1645</v>
      </c>
      <c r="B1451" s="36">
        <v>1</v>
      </c>
      <c r="C1451" s="36">
        <v>4.5830000000000002</v>
      </c>
    </row>
    <row r="1452" spans="1:3" x14ac:dyDescent="0.2">
      <c r="A1452" s="37" t="s">
        <v>4241</v>
      </c>
      <c r="B1452" s="36">
        <v>1</v>
      </c>
      <c r="C1452" s="36">
        <v>6.3730000000000002</v>
      </c>
    </row>
    <row r="1453" spans="1:3" x14ac:dyDescent="0.2">
      <c r="A1453" s="37" t="s">
        <v>6345</v>
      </c>
      <c r="B1453" s="36">
        <v>1</v>
      </c>
      <c r="C1453" s="36">
        <v>11.202</v>
      </c>
    </row>
    <row r="1454" spans="1:3" x14ac:dyDescent="0.2">
      <c r="A1454" s="35" t="s">
        <v>2367</v>
      </c>
      <c r="B1454" s="36">
        <v>7</v>
      </c>
      <c r="C1454" s="36">
        <v>61.257000000000005</v>
      </c>
    </row>
    <row r="1455" spans="1:3" x14ac:dyDescent="0.2">
      <c r="A1455" s="37" t="s">
        <v>2487</v>
      </c>
      <c r="B1455" s="36">
        <v>1</v>
      </c>
      <c r="C1455" s="36">
        <v>5.0069999999999997</v>
      </c>
    </row>
    <row r="1456" spans="1:3" x14ac:dyDescent="0.2">
      <c r="A1456" s="37" t="s">
        <v>7232</v>
      </c>
      <c r="B1456" s="36">
        <v>1</v>
      </c>
      <c r="C1456" s="36">
        <v>21.14</v>
      </c>
    </row>
    <row r="1457" spans="1:3" x14ac:dyDescent="0.2">
      <c r="A1457" s="37" t="s">
        <v>3457</v>
      </c>
      <c r="B1457" s="36">
        <v>1</v>
      </c>
      <c r="C1457" s="36">
        <v>9.6509999999999998</v>
      </c>
    </row>
    <row r="1458" spans="1:3" x14ac:dyDescent="0.2">
      <c r="A1458" s="37" t="s">
        <v>3571</v>
      </c>
      <c r="B1458" s="36">
        <v>1</v>
      </c>
      <c r="C1458" s="36">
        <v>5.73</v>
      </c>
    </row>
    <row r="1459" spans="1:3" x14ac:dyDescent="0.2">
      <c r="A1459" s="37" t="s">
        <v>4110</v>
      </c>
      <c r="B1459" s="36">
        <v>1</v>
      </c>
      <c r="C1459" s="36">
        <v>9.7840000000000007</v>
      </c>
    </row>
    <row r="1460" spans="1:3" x14ac:dyDescent="0.2">
      <c r="A1460" s="37" t="s">
        <v>2507</v>
      </c>
      <c r="B1460" s="36">
        <v>1</v>
      </c>
      <c r="C1460" s="36">
        <v>5.0229999999999997</v>
      </c>
    </row>
    <row r="1461" spans="1:3" x14ac:dyDescent="0.2">
      <c r="A1461" s="37" t="s">
        <v>2366</v>
      </c>
      <c r="B1461" s="36">
        <v>1</v>
      </c>
      <c r="C1461" s="36">
        <v>4.9219999999999997</v>
      </c>
    </row>
    <row r="1462" spans="1:3" x14ac:dyDescent="0.2">
      <c r="A1462" s="35" t="s">
        <v>4213</v>
      </c>
      <c r="B1462" s="36">
        <v>5</v>
      </c>
      <c r="C1462" s="36">
        <v>61.206000000000003</v>
      </c>
    </row>
    <row r="1463" spans="1:3" x14ac:dyDescent="0.2">
      <c r="A1463" s="37" t="s">
        <v>5325</v>
      </c>
      <c r="B1463" s="36">
        <v>1</v>
      </c>
      <c r="C1463" s="36">
        <v>8.0060000000000002</v>
      </c>
    </row>
    <row r="1464" spans="1:3" x14ac:dyDescent="0.2">
      <c r="A1464" s="37" t="s">
        <v>4212</v>
      </c>
      <c r="B1464" s="36">
        <v>1</v>
      </c>
      <c r="C1464" s="36">
        <v>6.343</v>
      </c>
    </row>
    <row r="1465" spans="1:3" x14ac:dyDescent="0.2">
      <c r="A1465" s="37" t="s">
        <v>6522</v>
      </c>
      <c r="B1465" s="36">
        <v>1</v>
      </c>
      <c r="C1465" s="36">
        <v>12.196</v>
      </c>
    </row>
    <row r="1466" spans="1:3" x14ac:dyDescent="0.2">
      <c r="A1466" s="37" t="s">
        <v>7328</v>
      </c>
      <c r="B1466" s="36">
        <v>1</v>
      </c>
      <c r="C1466" s="36">
        <v>27.597999999999999</v>
      </c>
    </row>
    <row r="1467" spans="1:3" x14ac:dyDescent="0.2">
      <c r="A1467" s="37" t="s">
        <v>4780</v>
      </c>
      <c r="B1467" s="36">
        <v>1</v>
      </c>
      <c r="C1467" s="36">
        <v>7.0629999999999997</v>
      </c>
    </row>
    <row r="1468" spans="1:3" x14ac:dyDescent="0.2">
      <c r="A1468" s="35" t="s">
        <v>4337</v>
      </c>
      <c r="B1468" s="36">
        <v>6</v>
      </c>
      <c r="C1468" s="36">
        <v>61.096000000000004</v>
      </c>
    </row>
    <row r="1469" spans="1:3" x14ac:dyDescent="0.2">
      <c r="A1469" s="37" t="s">
        <v>6498</v>
      </c>
      <c r="B1469" s="36">
        <v>1</v>
      </c>
      <c r="C1469" s="36">
        <v>12.068</v>
      </c>
    </row>
    <row r="1470" spans="1:3" x14ac:dyDescent="0.2">
      <c r="A1470" s="37" t="s">
        <v>4336</v>
      </c>
      <c r="B1470" s="36">
        <v>1</v>
      </c>
      <c r="C1470" s="36">
        <v>6.47</v>
      </c>
    </row>
    <row r="1471" spans="1:3" x14ac:dyDescent="0.2">
      <c r="A1471" s="37" t="s">
        <v>6911</v>
      </c>
      <c r="B1471" s="36">
        <v>1</v>
      </c>
      <c r="C1471" s="36">
        <v>14.944000000000001</v>
      </c>
    </row>
    <row r="1472" spans="1:3" x14ac:dyDescent="0.2">
      <c r="A1472" s="37" t="s">
        <v>6280</v>
      </c>
      <c r="B1472" s="36">
        <v>1</v>
      </c>
      <c r="C1472" s="36">
        <v>10.891</v>
      </c>
    </row>
    <row r="1473" spans="1:3" x14ac:dyDescent="0.2">
      <c r="A1473" s="37" t="s">
        <v>5058</v>
      </c>
      <c r="B1473" s="36">
        <v>1</v>
      </c>
      <c r="C1473" s="36">
        <v>7.484</v>
      </c>
    </row>
    <row r="1474" spans="1:3" x14ac:dyDescent="0.2">
      <c r="A1474" s="37" t="s">
        <v>5833</v>
      </c>
      <c r="B1474" s="36">
        <v>1</v>
      </c>
      <c r="C1474" s="36">
        <v>9.2390000000000008</v>
      </c>
    </row>
    <row r="1475" spans="1:3" x14ac:dyDescent="0.2">
      <c r="A1475" s="35" t="s">
        <v>741</v>
      </c>
      <c r="B1475" s="36">
        <v>8</v>
      </c>
      <c r="C1475" s="36">
        <v>60.981000000000002</v>
      </c>
    </row>
    <row r="1476" spans="1:3" x14ac:dyDescent="0.2">
      <c r="A1476" s="37" t="s">
        <v>740</v>
      </c>
      <c r="B1476" s="36">
        <v>1</v>
      </c>
      <c r="C1476" s="36">
        <v>4.2430000000000003</v>
      </c>
    </row>
    <row r="1477" spans="1:3" x14ac:dyDescent="0.2">
      <c r="A1477" s="37" t="s">
        <v>5980</v>
      </c>
      <c r="B1477" s="36">
        <v>1</v>
      </c>
      <c r="C1477" s="36">
        <v>9.6780000000000008</v>
      </c>
    </row>
    <row r="1478" spans="1:3" x14ac:dyDescent="0.2">
      <c r="A1478" s="37" t="s">
        <v>1646</v>
      </c>
      <c r="B1478" s="36">
        <v>1</v>
      </c>
      <c r="C1478" s="36">
        <v>5.6139999999999999</v>
      </c>
    </row>
    <row r="1479" spans="1:3" x14ac:dyDescent="0.2">
      <c r="A1479" s="37" t="s">
        <v>6199</v>
      </c>
      <c r="B1479" s="36">
        <v>1</v>
      </c>
      <c r="C1479" s="36">
        <v>10.519</v>
      </c>
    </row>
    <row r="1480" spans="1:3" x14ac:dyDescent="0.2">
      <c r="A1480" s="37" t="s">
        <v>5724</v>
      </c>
      <c r="B1480" s="36">
        <v>1</v>
      </c>
      <c r="C1480" s="36">
        <v>8.9039999999999999</v>
      </c>
    </row>
    <row r="1481" spans="1:3" x14ac:dyDescent="0.2">
      <c r="A1481" s="37" t="s">
        <v>981</v>
      </c>
      <c r="B1481" s="36">
        <v>1</v>
      </c>
      <c r="C1481" s="36">
        <v>4.3209999999999997</v>
      </c>
    </row>
    <row r="1482" spans="1:3" x14ac:dyDescent="0.2">
      <c r="A1482" s="37" t="s">
        <v>6440</v>
      </c>
      <c r="B1482" s="36">
        <v>1</v>
      </c>
      <c r="C1482" s="36">
        <v>11.746</v>
      </c>
    </row>
    <row r="1483" spans="1:3" x14ac:dyDescent="0.2">
      <c r="A1483" s="37" t="s">
        <v>3849</v>
      </c>
      <c r="B1483" s="36">
        <v>1</v>
      </c>
      <c r="C1483" s="36">
        <v>5.9560000000000004</v>
      </c>
    </row>
    <row r="1484" spans="1:3" x14ac:dyDescent="0.2">
      <c r="A1484" s="35" t="s">
        <v>2690</v>
      </c>
      <c r="B1484" s="36">
        <v>6</v>
      </c>
      <c r="C1484" s="36">
        <v>60.575000000000003</v>
      </c>
    </row>
    <row r="1485" spans="1:3" x14ac:dyDescent="0.2">
      <c r="A1485" s="37" t="s">
        <v>3354</v>
      </c>
      <c r="B1485" s="36">
        <v>1</v>
      </c>
      <c r="C1485" s="36">
        <v>5.5529999999999999</v>
      </c>
    </row>
    <row r="1486" spans="1:3" x14ac:dyDescent="0.2">
      <c r="A1486" s="37" t="s">
        <v>7110</v>
      </c>
      <c r="B1486" s="36">
        <v>1</v>
      </c>
      <c r="C1486" s="36">
        <v>18.138000000000002</v>
      </c>
    </row>
    <row r="1487" spans="1:3" x14ac:dyDescent="0.2">
      <c r="A1487" s="37" t="s">
        <v>4495</v>
      </c>
      <c r="B1487" s="36">
        <v>1</v>
      </c>
      <c r="C1487" s="36">
        <v>6.6529999999999996</v>
      </c>
    </row>
    <row r="1488" spans="1:3" x14ac:dyDescent="0.2">
      <c r="A1488" s="37" t="s">
        <v>2689</v>
      </c>
      <c r="B1488" s="36">
        <v>1</v>
      </c>
      <c r="C1488" s="36">
        <v>5.1459999999999999</v>
      </c>
    </row>
    <row r="1489" spans="1:3" x14ac:dyDescent="0.2">
      <c r="A1489" s="37" t="s">
        <v>7117</v>
      </c>
      <c r="B1489" s="36">
        <v>1</v>
      </c>
      <c r="C1489" s="36">
        <v>18.248999999999999</v>
      </c>
    </row>
    <row r="1490" spans="1:3" x14ac:dyDescent="0.2">
      <c r="A1490" s="37" t="s">
        <v>4635</v>
      </c>
      <c r="B1490" s="36">
        <v>1</v>
      </c>
      <c r="C1490" s="36">
        <v>6.8360000000000003</v>
      </c>
    </row>
    <row r="1491" spans="1:3" x14ac:dyDescent="0.2">
      <c r="A1491" s="35" t="s">
        <v>5117</v>
      </c>
      <c r="B1491" s="36">
        <v>6</v>
      </c>
      <c r="C1491" s="36">
        <v>59.922000000000004</v>
      </c>
    </row>
    <row r="1492" spans="1:3" x14ac:dyDescent="0.2">
      <c r="A1492" s="37" t="s">
        <v>5523</v>
      </c>
      <c r="B1492" s="36">
        <v>1</v>
      </c>
      <c r="C1492" s="36">
        <v>8.4019999999999992</v>
      </c>
    </row>
    <row r="1493" spans="1:3" x14ac:dyDescent="0.2">
      <c r="A1493" s="37" t="s">
        <v>5116</v>
      </c>
      <c r="B1493" s="36">
        <v>1</v>
      </c>
      <c r="C1493" s="36">
        <v>7.601</v>
      </c>
    </row>
    <row r="1494" spans="1:3" x14ac:dyDescent="0.2">
      <c r="A1494" s="37" t="s">
        <v>5988</v>
      </c>
      <c r="B1494" s="36">
        <v>1</v>
      </c>
      <c r="C1494" s="36">
        <v>9.7119999999999997</v>
      </c>
    </row>
    <row r="1495" spans="1:3" x14ac:dyDescent="0.2">
      <c r="A1495" s="37" t="s">
        <v>5669</v>
      </c>
      <c r="B1495" s="36">
        <v>1</v>
      </c>
      <c r="C1495" s="36">
        <v>8.7479999999999993</v>
      </c>
    </row>
    <row r="1496" spans="1:3" x14ac:dyDescent="0.2">
      <c r="A1496" s="37" t="s">
        <v>5394</v>
      </c>
      <c r="B1496" s="36">
        <v>1</v>
      </c>
      <c r="C1496" s="36">
        <v>8.1359999999999992</v>
      </c>
    </row>
    <row r="1497" spans="1:3" x14ac:dyDescent="0.2">
      <c r="A1497" s="37" t="s">
        <v>7072</v>
      </c>
      <c r="B1497" s="36">
        <v>1</v>
      </c>
      <c r="C1497" s="36">
        <v>17.323</v>
      </c>
    </row>
    <row r="1498" spans="1:3" x14ac:dyDescent="0.2">
      <c r="A1498" s="35" t="s">
        <v>722</v>
      </c>
      <c r="B1498" s="36">
        <v>8</v>
      </c>
      <c r="C1498" s="36">
        <v>59.404000000000011</v>
      </c>
    </row>
    <row r="1499" spans="1:3" x14ac:dyDescent="0.2">
      <c r="A1499" s="37" t="s">
        <v>784</v>
      </c>
      <c r="B1499" s="36">
        <v>1</v>
      </c>
      <c r="C1499" s="36">
        <v>4.258</v>
      </c>
    </row>
    <row r="1500" spans="1:3" x14ac:dyDescent="0.2">
      <c r="A1500" s="37" t="s">
        <v>6253</v>
      </c>
      <c r="B1500" s="36">
        <v>1</v>
      </c>
      <c r="C1500" s="36">
        <v>10.798</v>
      </c>
    </row>
    <row r="1501" spans="1:3" x14ac:dyDescent="0.2">
      <c r="A1501" s="37" t="s">
        <v>721</v>
      </c>
      <c r="B1501" s="36">
        <v>1</v>
      </c>
      <c r="C1501" s="36">
        <v>4.2380000000000004</v>
      </c>
    </row>
    <row r="1502" spans="1:3" x14ac:dyDescent="0.2">
      <c r="A1502" s="37" t="s">
        <v>4384</v>
      </c>
      <c r="B1502" s="36">
        <v>1</v>
      </c>
      <c r="C1502" s="36">
        <v>6.5220000000000002</v>
      </c>
    </row>
    <row r="1503" spans="1:3" x14ac:dyDescent="0.2">
      <c r="A1503" s="37" t="s">
        <v>6612</v>
      </c>
      <c r="B1503" s="36">
        <v>1</v>
      </c>
      <c r="C1503" s="36">
        <v>12.64</v>
      </c>
    </row>
    <row r="1504" spans="1:3" x14ac:dyDescent="0.2">
      <c r="A1504" s="37" t="s">
        <v>3004</v>
      </c>
      <c r="B1504" s="36">
        <v>1</v>
      </c>
      <c r="C1504" s="36">
        <v>5.3339999999999996</v>
      </c>
    </row>
    <row r="1505" spans="1:3" x14ac:dyDescent="0.2">
      <c r="A1505" s="37" t="s">
        <v>6328</v>
      </c>
      <c r="B1505" s="36">
        <v>1</v>
      </c>
      <c r="C1505" s="36">
        <v>11.103</v>
      </c>
    </row>
    <row r="1506" spans="1:3" x14ac:dyDescent="0.2">
      <c r="A1506" s="37" t="s">
        <v>1469</v>
      </c>
      <c r="B1506" s="36">
        <v>1</v>
      </c>
      <c r="C1506" s="36">
        <v>4.5110000000000001</v>
      </c>
    </row>
    <row r="1507" spans="1:3" x14ac:dyDescent="0.2">
      <c r="A1507" s="35" t="s">
        <v>1369</v>
      </c>
      <c r="B1507" s="36">
        <v>7</v>
      </c>
      <c r="C1507" s="36">
        <v>58.934000000000005</v>
      </c>
    </row>
    <row r="1508" spans="1:3" x14ac:dyDescent="0.2">
      <c r="A1508" s="37" t="s">
        <v>1368</v>
      </c>
      <c r="B1508" s="36">
        <v>1</v>
      </c>
      <c r="C1508" s="36">
        <v>4.4720000000000004</v>
      </c>
    </row>
    <row r="1509" spans="1:3" x14ac:dyDescent="0.2">
      <c r="A1509" s="37" t="s">
        <v>5971</v>
      </c>
      <c r="B1509" s="36">
        <v>1</v>
      </c>
      <c r="C1509" s="36">
        <v>9.6310000000000002</v>
      </c>
    </row>
    <row r="1510" spans="1:3" x14ac:dyDescent="0.2">
      <c r="A1510" s="37" t="s">
        <v>4666</v>
      </c>
      <c r="B1510" s="36">
        <v>1</v>
      </c>
      <c r="C1510" s="36">
        <v>6.8840000000000003</v>
      </c>
    </row>
    <row r="1511" spans="1:3" x14ac:dyDescent="0.2">
      <c r="A1511" s="37" t="s">
        <v>7077</v>
      </c>
      <c r="B1511" s="36">
        <v>1</v>
      </c>
      <c r="C1511" s="36">
        <v>17.382999999999999</v>
      </c>
    </row>
    <row r="1512" spans="1:3" x14ac:dyDescent="0.2">
      <c r="A1512" s="37" t="s">
        <v>4385</v>
      </c>
      <c r="B1512" s="36">
        <v>1</v>
      </c>
      <c r="C1512" s="36">
        <v>6.524</v>
      </c>
    </row>
    <row r="1513" spans="1:3" x14ac:dyDescent="0.2">
      <c r="A1513" s="37" t="s">
        <v>4144</v>
      </c>
      <c r="B1513" s="36">
        <v>1</v>
      </c>
      <c r="C1513" s="36">
        <v>6.266</v>
      </c>
    </row>
    <row r="1514" spans="1:3" x14ac:dyDescent="0.2">
      <c r="A1514" s="37" t="s">
        <v>5198</v>
      </c>
      <c r="B1514" s="36">
        <v>1</v>
      </c>
      <c r="C1514" s="36">
        <v>7.774</v>
      </c>
    </row>
    <row r="1515" spans="1:3" x14ac:dyDescent="0.2">
      <c r="A1515" s="35" t="s">
        <v>1042</v>
      </c>
      <c r="B1515" s="36">
        <v>8</v>
      </c>
      <c r="C1515" s="36">
        <v>58.868000000000009</v>
      </c>
    </row>
    <row r="1516" spans="1:3" x14ac:dyDescent="0.2">
      <c r="A1516" s="37" t="s">
        <v>5983</v>
      </c>
      <c r="B1516" s="36">
        <v>1</v>
      </c>
      <c r="C1516" s="36">
        <v>9.6790000000000003</v>
      </c>
    </row>
    <row r="1517" spans="1:3" x14ac:dyDescent="0.2">
      <c r="A1517" s="37" t="s">
        <v>4158</v>
      </c>
      <c r="B1517" s="36">
        <v>1</v>
      </c>
      <c r="C1517" s="36">
        <v>6.2919999999999998</v>
      </c>
    </row>
    <row r="1518" spans="1:3" x14ac:dyDescent="0.2">
      <c r="A1518" s="37" t="s">
        <v>6237</v>
      </c>
      <c r="B1518" s="36">
        <v>1</v>
      </c>
      <c r="C1518" s="36">
        <v>10.712</v>
      </c>
    </row>
    <row r="1519" spans="1:3" x14ac:dyDescent="0.2">
      <c r="A1519" s="37" t="s">
        <v>3060</v>
      </c>
      <c r="B1519" s="36">
        <v>1</v>
      </c>
      <c r="C1519" s="36">
        <v>5.3769999999999998</v>
      </c>
    </row>
    <row r="1520" spans="1:3" x14ac:dyDescent="0.2">
      <c r="A1520" s="37" t="s">
        <v>1041</v>
      </c>
      <c r="B1520" s="36">
        <v>1</v>
      </c>
      <c r="C1520" s="36">
        <v>4.343</v>
      </c>
    </row>
    <row r="1521" spans="1:3" x14ac:dyDescent="0.2">
      <c r="A1521" s="37" t="s">
        <v>6544</v>
      </c>
      <c r="B1521" s="36">
        <v>1</v>
      </c>
      <c r="C1521" s="36">
        <v>12.284000000000001</v>
      </c>
    </row>
    <row r="1522" spans="1:3" x14ac:dyDescent="0.2">
      <c r="A1522" s="37" t="s">
        <v>2351</v>
      </c>
      <c r="B1522" s="36">
        <v>1</v>
      </c>
      <c r="C1522" s="36">
        <v>4.9169999999999998</v>
      </c>
    </row>
    <row r="1523" spans="1:3" x14ac:dyDescent="0.2">
      <c r="A1523" s="37" t="s">
        <v>2883</v>
      </c>
      <c r="B1523" s="36">
        <v>1</v>
      </c>
      <c r="C1523" s="36">
        <v>5.2640000000000002</v>
      </c>
    </row>
    <row r="1524" spans="1:3" x14ac:dyDescent="0.2">
      <c r="A1524" s="35" t="s">
        <v>1967</v>
      </c>
      <c r="B1524" s="36">
        <v>4</v>
      </c>
      <c r="C1524" s="36">
        <v>57.623000000000005</v>
      </c>
    </row>
    <row r="1525" spans="1:3" x14ac:dyDescent="0.2">
      <c r="A1525" s="37" t="s">
        <v>3795</v>
      </c>
      <c r="B1525" s="36">
        <v>1</v>
      </c>
      <c r="C1525" s="36">
        <v>25.364999999999998</v>
      </c>
    </row>
    <row r="1526" spans="1:3" x14ac:dyDescent="0.2">
      <c r="A1526" s="37" t="s">
        <v>6580</v>
      </c>
      <c r="B1526" s="36">
        <v>1</v>
      </c>
      <c r="C1526" s="36">
        <v>12.442</v>
      </c>
    </row>
    <row r="1527" spans="1:3" x14ac:dyDescent="0.2">
      <c r="A1527" s="37" t="s">
        <v>3847</v>
      </c>
      <c r="B1527" s="36">
        <v>1</v>
      </c>
      <c r="C1527" s="36">
        <v>5.9539999999999997</v>
      </c>
    </row>
    <row r="1528" spans="1:3" x14ac:dyDescent="0.2">
      <c r="A1528" s="37" t="s">
        <v>6788</v>
      </c>
      <c r="B1528" s="36">
        <v>1</v>
      </c>
      <c r="C1528" s="36">
        <v>13.862</v>
      </c>
    </row>
    <row r="1529" spans="1:3" x14ac:dyDescent="0.2">
      <c r="A1529" s="35" t="s">
        <v>4168</v>
      </c>
      <c r="B1529" s="36">
        <v>5</v>
      </c>
      <c r="C1529" s="36">
        <v>57.598999999999997</v>
      </c>
    </row>
    <row r="1530" spans="1:3" x14ac:dyDescent="0.2">
      <c r="A1530" s="37" t="s">
        <v>6217</v>
      </c>
      <c r="B1530" s="36">
        <v>1</v>
      </c>
      <c r="C1530" s="36">
        <v>10.59</v>
      </c>
    </row>
    <row r="1531" spans="1:3" x14ac:dyDescent="0.2">
      <c r="A1531" s="37" t="s">
        <v>7249</v>
      </c>
      <c r="B1531" s="36">
        <v>1</v>
      </c>
      <c r="C1531" s="36">
        <v>21.963999999999999</v>
      </c>
    </row>
    <row r="1532" spans="1:3" x14ac:dyDescent="0.2">
      <c r="A1532" s="37" t="s">
        <v>5205</v>
      </c>
      <c r="B1532" s="36">
        <v>1</v>
      </c>
      <c r="C1532" s="36">
        <v>7.7869999999999999</v>
      </c>
    </row>
    <row r="1533" spans="1:3" x14ac:dyDescent="0.2">
      <c r="A1533" s="37" t="s">
        <v>6301</v>
      </c>
      <c r="B1533" s="36">
        <v>1</v>
      </c>
      <c r="C1533" s="36">
        <v>10.958</v>
      </c>
    </row>
    <row r="1534" spans="1:3" x14ac:dyDescent="0.2">
      <c r="A1534" s="37" t="s">
        <v>4167</v>
      </c>
      <c r="B1534" s="36">
        <v>1</v>
      </c>
      <c r="C1534" s="36">
        <v>6.3</v>
      </c>
    </row>
    <row r="1535" spans="1:3" x14ac:dyDescent="0.2">
      <c r="A1535" s="35" t="s">
        <v>3250</v>
      </c>
      <c r="B1535" s="36">
        <v>6</v>
      </c>
      <c r="C1535" s="36">
        <v>57.535999999999994</v>
      </c>
    </row>
    <row r="1536" spans="1:3" x14ac:dyDescent="0.2">
      <c r="A1536" s="37" t="s">
        <v>3584</v>
      </c>
      <c r="B1536" s="36">
        <v>1</v>
      </c>
      <c r="C1536" s="36">
        <v>5.74</v>
      </c>
    </row>
    <row r="1537" spans="1:3" x14ac:dyDescent="0.2">
      <c r="A1537" s="37" t="s">
        <v>5993</v>
      </c>
      <c r="B1537" s="36">
        <v>1</v>
      </c>
      <c r="C1537" s="36">
        <v>9.7270000000000003</v>
      </c>
    </row>
    <row r="1538" spans="1:3" x14ac:dyDescent="0.2">
      <c r="A1538" s="37" t="s">
        <v>5584</v>
      </c>
      <c r="B1538" s="36">
        <v>1</v>
      </c>
      <c r="C1538" s="36">
        <v>8.5519999999999996</v>
      </c>
    </row>
    <row r="1539" spans="1:3" x14ac:dyDescent="0.2">
      <c r="A1539" s="37" t="s">
        <v>3249</v>
      </c>
      <c r="B1539" s="36">
        <v>1</v>
      </c>
      <c r="C1539" s="36">
        <v>5.4980000000000002</v>
      </c>
    </row>
    <row r="1540" spans="1:3" x14ac:dyDescent="0.2">
      <c r="A1540" s="37" t="s">
        <v>7155</v>
      </c>
      <c r="B1540" s="36">
        <v>1</v>
      </c>
      <c r="C1540" s="36">
        <v>18.978999999999999</v>
      </c>
    </row>
    <row r="1541" spans="1:3" x14ac:dyDescent="0.2">
      <c r="A1541" s="37" t="s">
        <v>5780</v>
      </c>
      <c r="B1541" s="36">
        <v>1</v>
      </c>
      <c r="C1541" s="36">
        <v>9.0399999999999991</v>
      </c>
    </row>
    <row r="1542" spans="1:3" x14ac:dyDescent="0.2">
      <c r="A1542" s="35" t="s">
        <v>4211</v>
      </c>
      <c r="B1542" s="36">
        <v>5</v>
      </c>
      <c r="C1542" s="36">
        <v>56.759</v>
      </c>
    </row>
    <row r="1543" spans="1:3" x14ac:dyDescent="0.2">
      <c r="A1543" s="37" t="s">
        <v>5956</v>
      </c>
      <c r="B1543" s="36">
        <v>1</v>
      </c>
      <c r="C1543" s="36">
        <v>9.5960000000000001</v>
      </c>
    </row>
    <row r="1544" spans="1:3" x14ac:dyDescent="0.2">
      <c r="A1544" s="37" t="s">
        <v>6016</v>
      </c>
      <c r="B1544" s="36">
        <v>1</v>
      </c>
      <c r="C1544" s="36">
        <v>9.8059999999999992</v>
      </c>
    </row>
    <row r="1545" spans="1:3" x14ac:dyDescent="0.2">
      <c r="A1545" s="37" t="s">
        <v>7284</v>
      </c>
      <c r="B1545" s="36">
        <v>1</v>
      </c>
      <c r="C1545" s="36">
        <v>23.728999999999999</v>
      </c>
    </row>
    <row r="1546" spans="1:3" x14ac:dyDescent="0.2">
      <c r="A1546" s="37" t="s">
        <v>4937</v>
      </c>
      <c r="B1546" s="36">
        <v>1</v>
      </c>
      <c r="C1546" s="36">
        <v>7.2850000000000001</v>
      </c>
    </row>
    <row r="1547" spans="1:3" x14ac:dyDescent="0.2">
      <c r="A1547" s="37" t="s">
        <v>4210</v>
      </c>
      <c r="B1547" s="36">
        <v>1</v>
      </c>
      <c r="C1547" s="36">
        <v>6.343</v>
      </c>
    </row>
    <row r="1548" spans="1:3" x14ac:dyDescent="0.2">
      <c r="A1548" s="35" t="s">
        <v>1641</v>
      </c>
      <c r="B1548" s="36">
        <v>7</v>
      </c>
      <c r="C1548" s="36">
        <v>56.573000000000008</v>
      </c>
    </row>
    <row r="1549" spans="1:3" x14ac:dyDescent="0.2">
      <c r="A1549" s="37" t="s">
        <v>7053</v>
      </c>
      <c r="B1549" s="36">
        <v>1</v>
      </c>
      <c r="C1549" s="36">
        <v>16.867999999999999</v>
      </c>
    </row>
    <row r="1550" spans="1:3" x14ac:dyDescent="0.2">
      <c r="A1550" s="37" t="s">
        <v>4843</v>
      </c>
      <c r="B1550" s="36">
        <v>1</v>
      </c>
      <c r="C1550" s="36">
        <v>7.1719999999999997</v>
      </c>
    </row>
    <row r="1551" spans="1:3" x14ac:dyDescent="0.2">
      <c r="A1551" s="37" t="s">
        <v>4901</v>
      </c>
      <c r="B1551" s="36">
        <v>1</v>
      </c>
      <c r="C1551" s="36">
        <v>7.2480000000000002</v>
      </c>
    </row>
    <row r="1552" spans="1:3" x14ac:dyDescent="0.2">
      <c r="A1552" s="37" t="s">
        <v>3971</v>
      </c>
      <c r="B1552" s="36">
        <v>1</v>
      </c>
      <c r="C1552" s="36">
        <v>6.0620000000000003</v>
      </c>
    </row>
    <row r="1553" spans="1:3" x14ac:dyDescent="0.2">
      <c r="A1553" s="37" t="s">
        <v>4686</v>
      </c>
      <c r="B1553" s="36">
        <v>1</v>
      </c>
      <c r="C1553" s="36">
        <v>6.9160000000000004</v>
      </c>
    </row>
    <row r="1554" spans="1:3" x14ac:dyDescent="0.2">
      <c r="A1554" s="37" t="s">
        <v>4415</v>
      </c>
      <c r="B1554" s="36">
        <v>1</v>
      </c>
      <c r="C1554" s="36">
        <v>7.726</v>
      </c>
    </row>
    <row r="1555" spans="1:3" x14ac:dyDescent="0.2">
      <c r="A1555" s="37" t="s">
        <v>1640</v>
      </c>
      <c r="B1555" s="36">
        <v>1</v>
      </c>
      <c r="C1555" s="36">
        <v>4.5810000000000004</v>
      </c>
    </row>
    <row r="1556" spans="1:3" x14ac:dyDescent="0.2">
      <c r="A1556" s="35" t="s">
        <v>4898</v>
      </c>
      <c r="B1556" s="36">
        <v>4</v>
      </c>
      <c r="C1556" s="36">
        <v>56.375000000000007</v>
      </c>
    </row>
    <row r="1557" spans="1:3" x14ac:dyDescent="0.2">
      <c r="A1557" s="37" t="s">
        <v>7308</v>
      </c>
      <c r="B1557" s="36">
        <v>1</v>
      </c>
      <c r="C1557" s="36">
        <v>25.649000000000001</v>
      </c>
    </row>
    <row r="1558" spans="1:3" x14ac:dyDescent="0.2">
      <c r="A1558" s="37" t="s">
        <v>7006</v>
      </c>
      <c r="B1558" s="36">
        <v>1</v>
      </c>
      <c r="C1558" s="36">
        <v>16.221</v>
      </c>
    </row>
    <row r="1559" spans="1:3" x14ac:dyDescent="0.2">
      <c r="A1559" s="37" t="s">
        <v>4897</v>
      </c>
      <c r="B1559" s="36">
        <v>1</v>
      </c>
      <c r="C1559" s="36">
        <v>7.2409999999999997</v>
      </c>
    </row>
    <row r="1560" spans="1:3" x14ac:dyDescent="0.2">
      <c r="A1560" s="37" t="s">
        <v>4915</v>
      </c>
      <c r="B1560" s="36">
        <v>1</v>
      </c>
      <c r="C1560" s="36">
        <v>7.2640000000000002</v>
      </c>
    </row>
    <row r="1561" spans="1:3" x14ac:dyDescent="0.2">
      <c r="A1561" s="35" t="s">
        <v>1260</v>
      </c>
      <c r="B1561" s="36">
        <v>10</v>
      </c>
      <c r="C1561" s="36">
        <v>56.233000000000004</v>
      </c>
    </row>
    <row r="1562" spans="1:3" x14ac:dyDescent="0.2">
      <c r="A1562" s="37" t="s">
        <v>1352</v>
      </c>
      <c r="B1562" s="36">
        <v>1</v>
      </c>
      <c r="C1562" s="36">
        <v>4.4649999999999999</v>
      </c>
    </row>
    <row r="1563" spans="1:3" x14ac:dyDescent="0.2">
      <c r="A1563" s="37" t="s">
        <v>4118</v>
      </c>
      <c r="B1563" s="36">
        <v>1</v>
      </c>
      <c r="C1563" s="36">
        <v>6.2329999999999997</v>
      </c>
    </row>
    <row r="1564" spans="1:3" x14ac:dyDescent="0.2">
      <c r="A1564" s="37" t="s">
        <v>4263</v>
      </c>
      <c r="B1564" s="36">
        <v>1</v>
      </c>
      <c r="C1564" s="36">
        <v>6.39</v>
      </c>
    </row>
    <row r="1565" spans="1:3" x14ac:dyDescent="0.2">
      <c r="A1565" s="37" t="s">
        <v>3628</v>
      </c>
      <c r="B1565" s="36">
        <v>1</v>
      </c>
      <c r="C1565" s="36">
        <v>5.7629999999999999</v>
      </c>
    </row>
    <row r="1566" spans="1:3" x14ac:dyDescent="0.2">
      <c r="A1566" s="37" t="s">
        <v>1259</v>
      </c>
      <c r="B1566" s="36">
        <v>1</v>
      </c>
      <c r="C1566" s="36">
        <v>4.4290000000000003</v>
      </c>
    </row>
    <row r="1567" spans="1:3" x14ac:dyDescent="0.2">
      <c r="A1567" s="37" t="s">
        <v>4620</v>
      </c>
      <c r="B1567" s="36">
        <v>1</v>
      </c>
      <c r="C1567" s="36">
        <v>6.8159999999999998</v>
      </c>
    </row>
    <row r="1568" spans="1:3" x14ac:dyDescent="0.2">
      <c r="A1568" s="37" t="s">
        <v>2805</v>
      </c>
      <c r="B1568" s="36">
        <v>1</v>
      </c>
      <c r="C1568" s="36">
        <v>5.2210000000000001</v>
      </c>
    </row>
    <row r="1569" spans="1:3" x14ac:dyDescent="0.2">
      <c r="A1569" s="37" t="s">
        <v>1090</v>
      </c>
      <c r="B1569" s="36">
        <v>1</v>
      </c>
      <c r="C1569" s="36">
        <v>4.8940000000000001</v>
      </c>
    </row>
    <row r="1570" spans="1:3" x14ac:dyDescent="0.2">
      <c r="A1570" s="37" t="s">
        <v>2073</v>
      </c>
      <c r="B1570" s="36">
        <v>1</v>
      </c>
      <c r="C1570" s="36">
        <v>4.7690000000000001</v>
      </c>
    </row>
    <row r="1571" spans="1:3" x14ac:dyDescent="0.2">
      <c r="A1571" s="37" t="s">
        <v>4904</v>
      </c>
      <c r="B1571" s="36">
        <v>1</v>
      </c>
      <c r="C1571" s="36">
        <v>7.2530000000000001</v>
      </c>
    </row>
    <row r="1572" spans="1:3" x14ac:dyDescent="0.2">
      <c r="A1572" s="35" t="s">
        <v>853</v>
      </c>
      <c r="B1572" s="36">
        <v>8</v>
      </c>
      <c r="C1572" s="36">
        <v>56.097000000000008</v>
      </c>
    </row>
    <row r="1573" spans="1:3" x14ac:dyDescent="0.2">
      <c r="A1573" s="37" t="s">
        <v>6236</v>
      </c>
      <c r="B1573" s="36">
        <v>1</v>
      </c>
      <c r="C1573" s="36">
        <v>10.708</v>
      </c>
    </row>
    <row r="1574" spans="1:3" x14ac:dyDescent="0.2">
      <c r="A1574" s="37" t="s">
        <v>5169</v>
      </c>
      <c r="B1574" s="36">
        <v>1</v>
      </c>
      <c r="C1574" s="36">
        <v>7.7080000000000002</v>
      </c>
    </row>
    <row r="1575" spans="1:3" x14ac:dyDescent="0.2">
      <c r="A1575" s="37" t="s">
        <v>5547</v>
      </c>
      <c r="B1575" s="36">
        <v>1</v>
      </c>
      <c r="C1575" s="36">
        <v>10.962</v>
      </c>
    </row>
    <row r="1576" spans="1:3" x14ac:dyDescent="0.2">
      <c r="A1576" s="37" t="s">
        <v>3155</v>
      </c>
      <c r="B1576" s="36">
        <v>1</v>
      </c>
      <c r="C1576" s="36">
        <v>5.4409999999999998</v>
      </c>
    </row>
    <row r="1577" spans="1:3" x14ac:dyDescent="0.2">
      <c r="A1577" s="37" t="s">
        <v>4190</v>
      </c>
      <c r="B1577" s="36">
        <v>1</v>
      </c>
      <c r="C1577" s="36">
        <v>6.3129999999999997</v>
      </c>
    </row>
    <row r="1578" spans="1:3" x14ac:dyDescent="0.2">
      <c r="A1578" s="37" t="s">
        <v>4247</v>
      </c>
      <c r="B1578" s="36">
        <v>1</v>
      </c>
      <c r="C1578" s="36">
        <v>6.3789999999999996</v>
      </c>
    </row>
    <row r="1579" spans="1:3" x14ac:dyDescent="0.2">
      <c r="A1579" s="37" t="s">
        <v>852</v>
      </c>
      <c r="B1579" s="36">
        <v>1</v>
      </c>
      <c r="C1579" s="36">
        <v>4.2789999999999999</v>
      </c>
    </row>
    <row r="1580" spans="1:3" x14ac:dyDescent="0.2">
      <c r="A1580" s="37" t="s">
        <v>932</v>
      </c>
      <c r="B1580" s="36">
        <v>1</v>
      </c>
      <c r="C1580" s="36">
        <v>4.3070000000000004</v>
      </c>
    </row>
    <row r="1581" spans="1:3" x14ac:dyDescent="0.2">
      <c r="A1581" s="35" t="s">
        <v>1293</v>
      </c>
      <c r="B1581" s="36">
        <v>6</v>
      </c>
      <c r="C1581" s="36">
        <v>56.048999999999992</v>
      </c>
    </row>
    <row r="1582" spans="1:3" x14ac:dyDescent="0.2">
      <c r="A1582" s="37" t="s">
        <v>3203</v>
      </c>
      <c r="B1582" s="36">
        <v>1</v>
      </c>
      <c r="C1582" s="36">
        <v>5.4630000000000001</v>
      </c>
    </row>
    <row r="1583" spans="1:3" x14ac:dyDescent="0.2">
      <c r="A1583" s="37" t="s">
        <v>1778</v>
      </c>
      <c r="B1583" s="36">
        <v>1</v>
      </c>
      <c r="C1583" s="36">
        <v>4.6369999999999996</v>
      </c>
    </row>
    <row r="1584" spans="1:3" x14ac:dyDescent="0.2">
      <c r="A1584" s="37" t="s">
        <v>7172</v>
      </c>
      <c r="B1584" s="36">
        <v>1</v>
      </c>
      <c r="C1584" s="36">
        <v>19.448</v>
      </c>
    </row>
    <row r="1585" spans="1:3" x14ac:dyDescent="0.2">
      <c r="A1585" s="37" t="s">
        <v>5337</v>
      </c>
      <c r="B1585" s="36">
        <v>1</v>
      </c>
      <c r="C1585" s="36">
        <v>8.032</v>
      </c>
    </row>
    <row r="1586" spans="1:3" x14ac:dyDescent="0.2">
      <c r="A1586" s="37" t="s">
        <v>6808</v>
      </c>
      <c r="B1586" s="36">
        <v>1</v>
      </c>
      <c r="C1586" s="36">
        <v>14.029</v>
      </c>
    </row>
    <row r="1587" spans="1:3" x14ac:dyDescent="0.2">
      <c r="A1587" s="37" t="s">
        <v>1292</v>
      </c>
      <c r="B1587" s="36">
        <v>1</v>
      </c>
      <c r="C1587" s="36">
        <v>4.4400000000000004</v>
      </c>
    </row>
    <row r="1588" spans="1:3" x14ac:dyDescent="0.2">
      <c r="A1588" s="35" t="s">
        <v>2979</v>
      </c>
      <c r="B1588" s="36">
        <v>7</v>
      </c>
      <c r="C1588" s="36">
        <v>55.796999999999997</v>
      </c>
    </row>
    <row r="1589" spans="1:3" x14ac:dyDescent="0.2">
      <c r="A1589" s="37" t="s">
        <v>5123</v>
      </c>
      <c r="B1589" s="36">
        <v>1</v>
      </c>
      <c r="C1589" s="36">
        <v>9.2119999999999997</v>
      </c>
    </row>
    <row r="1590" spans="1:3" x14ac:dyDescent="0.2">
      <c r="A1590" s="37" t="s">
        <v>2978</v>
      </c>
      <c r="B1590" s="36">
        <v>1</v>
      </c>
      <c r="C1590" s="36">
        <v>5.3230000000000004</v>
      </c>
    </row>
    <row r="1591" spans="1:3" x14ac:dyDescent="0.2">
      <c r="A1591" s="37" t="s">
        <v>2532</v>
      </c>
      <c r="B1591" s="36">
        <v>1</v>
      </c>
      <c r="C1591" s="36">
        <v>12.193</v>
      </c>
    </row>
    <row r="1592" spans="1:3" x14ac:dyDescent="0.2">
      <c r="A1592" s="37" t="s">
        <v>6378</v>
      </c>
      <c r="B1592" s="36">
        <v>1</v>
      </c>
      <c r="C1592" s="36">
        <v>11.342000000000001</v>
      </c>
    </row>
    <row r="1593" spans="1:3" x14ac:dyDescent="0.2">
      <c r="A1593" s="37" t="s">
        <v>3569</v>
      </c>
      <c r="B1593" s="36">
        <v>1</v>
      </c>
      <c r="C1593" s="36">
        <v>5.7279999999999998</v>
      </c>
    </row>
    <row r="1594" spans="1:3" x14ac:dyDescent="0.2">
      <c r="A1594" s="37" t="s">
        <v>3100</v>
      </c>
      <c r="B1594" s="36">
        <v>1</v>
      </c>
      <c r="C1594" s="36">
        <v>5.407</v>
      </c>
    </row>
    <row r="1595" spans="1:3" x14ac:dyDescent="0.2">
      <c r="A1595" s="37" t="s">
        <v>4445</v>
      </c>
      <c r="B1595" s="36">
        <v>1</v>
      </c>
      <c r="C1595" s="36">
        <v>6.5919999999999996</v>
      </c>
    </row>
    <row r="1596" spans="1:3" x14ac:dyDescent="0.2">
      <c r="A1596" s="35" t="s">
        <v>1971</v>
      </c>
      <c r="B1596" s="36">
        <v>6</v>
      </c>
      <c r="C1596" s="36">
        <v>55.72699999999999</v>
      </c>
    </row>
    <row r="1597" spans="1:3" x14ac:dyDescent="0.2">
      <c r="A1597" s="37" t="s">
        <v>1970</v>
      </c>
      <c r="B1597" s="36">
        <v>1</v>
      </c>
      <c r="C1597" s="36">
        <v>4.7249999999999996</v>
      </c>
    </row>
    <row r="1598" spans="1:3" x14ac:dyDescent="0.2">
      <c r="A1598" s="37" t="s">
        <v>5222</v>
      </c>
      <c r="B1598" s="36">
        <v>1</v>
      </c>
      <c r="C1598" s="36">
        <v>7.806</v>
      </c>
    </row>
    <row r="1599" spans="1:3" x14ac:dyDescent="0.2">
      <c r="A1599" s="37" t="s">
        <v>5842</v>
      </c>
      <c r="B1599" s="36">
        <v>1</v>
      </c>
      <c r="C1599" s="36">
        <v>9.2810000000000006</v>
      </c>
    </row>
    <row r="1600" spans="1:3" x14ac:dyDescent="0.2">
      <c r="A1600" s="37" t="s">
        <v>6730</v>
      </c>
      <c r="B1600" s="36">
        <v>1</v>
      </c>
      <c r="C1600" s="36">
        <v>13.395</v>
      </c>
    </row>
    <row r="1601" spans="1:3" x14ac:dyDescent="0.2">
      <c r="A1601" s="37" t="s">
        <v>6099</v>
      </c>
      <c r="B1601" s="36">
        <v>1</v>
      </c>
      <c r="C1601" s="36">
        <v>10.101000000000001</v>
      </c>
    </row>
    <row r="1602" spans="1:3" x14ac:dyDescent="0.2">
      <c r="A1602" s="37" t="s">
        <v>4728</v>
      </c>
      <c r="B1602" s="36">
        <v>1</v>
      </c>
      <c r="C1602" s="36">
        <v>10.419</v>
      </c>
    </row>
    <row r="1603" spans="1:3" x14ac:dyDescent="0.2">
      <c r="A1603" s="35" t="s">
        <v>658</v>
      </c>
      <c r="B1603" s="36">
        <v>8</v>
      </c>
      <c r="C1603" s="36">
        <v>55.61</v>
      </c>
    </row>
    <row r="1604" spans="1:3" x14ac:dyDescent="0.2">
      <c r="A1604" s="37" t="s">
        <v>5662</v>
      </c>
      <c r="B1604" s="36">
        <v>1</v>
      </c>
      <c r="C1604" s="36">
        <v>8.7230000000000008</v>
      </c>
    </row>
    <row r="1605" spans="1:3" x14ac:dyDescent="0.2">
      <c r="A1605" s="37" t="s">
        <v>707</v>
      </c>
      <c r="B1605" s="36">
        <v>1</v>
      </c>
      <c r="C1605" s="36">
        <v>4.234</v>
      </c>
    </row>
    <row r="1606" spans="1:3" x14ac:dyDescent="0.2">
      <c r="A1606" s="37" t="s">
        <v>5925</v>
      </c>
      <c r="B1606" s="36">
        <v>1</v>
      </c>
      <c r="C1606" s="36">
        <v>9.5220000000000002</v>
      </c>
    </row>
    <row r="1607" spans="1:3" x14ac:dyDescent="0.2">
      <c r="A1607" s="37" t="s">
        <v>4694</v>
      </c>
      <c r="B1607" s="36">
        <v>1</v>
      </c>
      <c r="C1607" s="36">
        <v>6.9329999999999998</v>
      </c>
    </row>
    <row r="1608" spans="1:3" x14ac:dyDescent="0.2">
      <c r="A1608" s="37" t="s">
        <v>2780</v>
      </c>
      <c r="B1608" s="36">
        <v>1</v>
      </c>
      <c r="C1608" s="36">
        <v>5.2</v>
      </c>
    </row>
    <row r="1609" spans="1:3" x14ac:dyDescent="0.2">
      <c r="A1609" s="37" t="s">
        <v>6040</v>
      </c>
      <c r="B1609" s="36">
        <v>1</v>
      </c>
      <c r="C1609" s="36">
        <v>9.8740000000000006</v>
      </c>
    </row>
    <row r="1610" spans="1:3" x14ac:dyDescent="0.2">
      <c r="A1610" s="37" t="s">
        <v>657</v>
      </c>
      <c r="B1610" s="36">
        <v>1</v>
      </c>
      <c r="C1610" s="36">
        <v>4.2140000000000004</v>
      </c>
    </row>
    <row r="1611" spans="1:3" x14ac:dyDescent="0.2">
      <c r="A1611" s="37" t="s">
        <v>4684</v>
      </c>
      <c r="B1611" s="36">
        <v>1</v>
      </c>
      <c r="C1611" s="36">
        <v>6.91</v>
      </c>
    </row>
    <row r="1612" spans="1:3" x14ac:dyDescent="0.2">
      <c r="A1612" s="35" t="s">
        <v>562</v>
      </c>
      <c r="B1612" s="36">
        <v>8</v>
      </c>
      <c r="C1612" s="36">
        <v>54.783000000000001</v>
      </c>
    </row>
    <row r="1613" spans="1:3" x14ac:dyDescent="0.2">
      <c r="A1613" s="37" t="s">
        <v>3759</v>
      </c>
      <c r="B1613" s="36">
        <v>1</v>
      </c>
      <c r="C1613" s="36">
        <v>5.8710000000000004</v>
      </c>
    </row>
    <row r="1614" spans="1:3" x14ac:dyDescent="0.2">
      <c r="A1614" s="37" t="s">
        <v>3432</v>
      </c>
      <c r="B1614" s="36">
        <v>1</v>
      </c>
      <c r="C1614" s="36">
        <v>5.6020000000000003</v>
      </c>
    </row>
    <row r="1615" spans="1:3" x14ac:dyDescent="0.2">
      <c r="A1615" s="37" t="s">
        <v>1600</v>
      </c>
      <c r="B1615" s="36">
        <v>1</v>
      </c>
      <c r="C1615" s="36">
        <v>4.5640000000000001</v>
      </c>
    </row>
    <row r="1616" spans="1:3" x14ac:dyDescent="0.2">
      <c r="A1616" s="37" t="s">
        <v>6771</v>
      </c>
      <c r="B1616" s="36">
        <v>1</v>
      </c>
      <c r="C1616" s="36">
        <v>13.662000000000001</v>
      </c>
    </row>
    <row r="1617" spans="1:3" x14ac:dyDescent="0.2">
      <c r="A1617" s="37" t="s">
        <v>2407</v>
      </c>
      <c r="B1617" s="36">
        <v>1</v>
      </c>
      <c r="C1617" s="36">
        <v>4.944</v>
      </c>
    </row>
    <row r="1618" spans="1:3" x14ac:dyDescent="0.2">
      <c r="A1618" s="37" t="s">
        <v>3863</v>
      </c>
      <c r="B1618" s="36">
        <v>1</v>
      </c>
      <c r="C1618" s="36">
        <v>5.97</v>
      </c>
    </row>
    <row r="1619" spans="1:3" x14ac:dyDescent="0.2">
      <c r="A1619" s="37" t="s">
        <v>561</v>
      </c>
      <c r="B1619" s="36">
        <v>1</v>
      </c>
      <c r="C1619" s="36">
        <v>4.1840000000000002</v>
      </c>
    </row>
    <row r="1620" spans="1:3" x14ac:dyDescent="0.2">
      <c r="A1620" s="37" t="s">
        <v>6069</v>
      </c>
      <c r="B1620" s="36">
        <v>1</v>
      </c>
      <c r="C1620" s="36">
        <v>9.9860000000000007</v>
      </c>
    </row>
    <row r="1621" spans="1:3" x14ac:dyDescent="0.2">
      <c r="A1621" s="35" t="s">
        <v>2825</v>
      </c>
      <c r="B1621" s="36">
        <v>5</v>
      </c>
      <c r="C1621" s="36">
        <v>54.694000000000003</v>
      </c>
    </row>
    <row r="1622" spans="1:3" x14ac:dyDescent="0.2">
      <c r="A1622" s="37" t="s">
        <v>2824</v>
      </c>
      <c r="B1622" s="36">
        <v>1</v>
      </c>
      <c r="C1622" s="36">
        <v>5.2359999999999998</v>
      </c>
    </row>
    <row r="1623" spans="1:3" x14ac:dyDescent="0.2">
      <c r="A1623" s="37" t="s">
        <v>5844</v>
      </c>
      <c r="B1623" s="36">
        <v>1</v>
      </c>
      <c r="C1623" s="36">
        <v>9.2870000000000008</v>
      </c>
    </row>
    <row r="1624" spans="1:3" x14ac:dyDescent="0.2">
      <c r="A1624" s="37" t="s">
        <v>5933</v>
      </c>
      <c r="B1624" s="36">
        <v>1</v>
      </c>
      <c r="C1624" s="36">
        <v>9.5399999999999991</v>
      </c>
    </row>
    <row r="1625" spans="1:3" x14ac:dyDescent="0.2">
      <c r="A1625" s="37" t="s">
        <v>7208</v>
      </c>
      <c r="B1625" s="36">
        <v>1</v>
      </c>
      <c r="C1625" s="36">
        <v>20.777000000000001</v>
      </c>
    </row>
    <row r="1626" spans="1:3" x14ac:dyDescent="0.2">
      <c r="A1626" s="37" t="s">
        <v>6036</v>
      </c>
      <c r="B1626" s="36">
        <v>1</v>
      </c>
      <c r="C1626" s="36">
        <v>9.8539999999999992</v>
      </c>
    </row>
    <row r="1627" spans="1:3" x14ac:dyDescent="0.2">
      <c r="A1627" s="35" t="s">
        <v>1832</v>
      </c>
      <c r="B1627" s="36">
        <v>6</v>
      </c>
      <c r="C1627" s="36">
        <v>54.079000000000001</v>
      </c>
    </row>
    <row r="1628" spans="1:3" x14ac:dyDescent="0.2">
      <c r="A1628" s="37" t="s">
        <v>5200</v>
      </c>
      <c r="B1628" s="36">
        <v>1</v>
      </c>
      <c r="C1628" s="36">
        <v>7.782</v>
      </c>
    </row>
    <row r="1629" spans="1:3" x14ac:dyDescent="0.2">
      <c r="A1629" s="37" t="s">
        <v>6915</v>
      </c>
      <c r="B1629" s="36">
        <v>1</v>
      </c>
      <c r="C1629" s="36">
        <v>14.964</v>
      </c>
    </row>
    <row r="1630" spans="1:3" x14ac:dyDescent="0.2">
      <c r="A1630" s="37" t="s">
        <v>1831</v>
      </c>
      <c r="B1630" s="36">
        <v>1</v>
      </c>
      <c r="C1630" s="36">
        <v>4.6589999999999998</v>
      </c>
    </row>
    <row r="1631" spans="1:3" x14ac:dyDescent="0.2">
      <c r="A1631" s="37" t="s">
        <v>3356</v>
      </c>
      <c r="B1631" s="36">
        <v>1</v>
      </c>
      <c r="C1631" s="36">
        <v>6.4649999999999999</v>
      </c>
    </row>
    <row r="1632" spans="1:3" x14ac:dyDescent="0.2">
      <c r="A1632" s="37" t="s">
        <v>4909</v>
      </c>
      <c r="B1632" s="36">
        <v>1</v>
      </c>
      <c r="C1632" s="36">
        <v>7.2539999999999996</v>
      </c>
    </row>
    <row r="1633" spans="1:3" x14ac:dyDescent="0.2">
      <c r="A1633" s="37" t="s">
        <v>6676</v>
      </c>
      <c r="B1633" s="36">
        <v>1</v>
      </c>
      <c r="C1633" s="36">
        <v>12.955</v>
      </c>
    </row>
    <row r="1634" spans="1:3" x14ac:dyDescent="0.2">
      <c r="A1634" s="35" t="s">
        <v>2197</v>
      </c>
      <c r="B1634" s="36">
        <v>5</v>
      </c>
      <c r="C1634" s="36">
        <v>53.916999999999994</v>
      </c>
    </row>
    <row r="1635" spans="1:3" x14ac:dyDescent="0.2">
      <c r="A1635" s="37" t="s">
        <v>7302</v>
      </c>
      <c r="B1635" s="36">
        <v>1</v>
      </c>
      <c r="C1635" s="36">
        <v>25.141999999999999</v>
      </c>
    </row>
    <row r="1636" spans="1:3" x14ac:dyDescent="0.2">
      <c r="A1636" s="37" t="s">
        <v>4833</v>
      </c>
      <c r="B1636" s="36">
        <v>1</v>
      </c>
      <c r="C1636" s="36">
        <v>8.3800000000000008</v>
      </c>
    </row>
    <row r="1637" spans="1:3" x14ac:dyDescent="0.2">
      <c r="A1637" s="37" t="s">
        <v>4975</v>
      </c>
      <c r="B1637" s="36">
        <v>1</v>
      </c>
      <c r="C1637" s="36">
        <v>9.2629999999999999</v>
      </c>
    </row>
    <row r="1638" spans="1:3" x14ac:dyDescent="0.2">
      <c r="A1638" s="37" t="s">
        <v>4172</v>
      </c>
      <c r="B1638" s="36">
        <v>1</v>
      </c>
      <c r="C1638" s="36">
        <v>6.3019999999999996</v>
      </c>
    </row>
    <row r="1639" spans="1:3" x14ac:dyDescent="0.2">
      <c r="A1639" s="37" t="s">
        <v>2196</v>
      </c>
      <c r="B1639" s="36">
        <v>1</v>
      </c>
      <c r="C1639" s="36">
        <v>4.83</v>
      </c>
    </row>
    <row r="1640" spans="1:3" x14ac:dyDescent="0.2">
      <c r="A1640" s="35" t="s">
        <v>752</v>
      </c>
      <c r="B1640" s="36">
        <v>7</v>
      </c>
      <c r="C1640" s="36">
        <v>53.817</v>
      </c>
    </row>
    <row r="1641" spans="1:3" x14ac:dyDescent="0.2">
      <c r="A1641" s="37" t="s">
        <v>7038</v>
      </c>
      <c r="B1641" s="36">
        <v>1</v>
      </c>
      <c r="C1641" s="36">
        <v>16.582000000000001</v>
      </c>
    </row>
    <row r="1642" spans="1:3" x14ac:dyDescent="0.2">
      <c r="A1642" s="37" t="s">
        <v>5546</v>
      </c>
      <c r="B1642" s="36">
        <v>1</v>
      </c>
      <c r="C1642" s="36">
        <v>8.4589999999999996</v>
      </c>
    </row>
    <row r="1643" spans="1:3" x14ac:dyDescent="0.2">
      <c r="A1643" s="37" t="s">
        <v>2532</v>
      </c>
      <c r="B1643" s="36">
        <v>1</v>
      </c>
      <c r="C1643" s="36">
        <v>5.0389999999999997</v>
      </c>
    </row>
    <row r="1644" spans="1:3" x14ac:dyDescent="0.2">
      <c r="A1644" s="37" t="s">
        <v>5770</v>
      </c>
      <c r="B1644" s="36">
        <v>1</v>
      </c>
      <c r="C1644" s="36">
        <v>9.0060000000000002</v>
      </c>
    </row>
    <row r="1645" spans="1:3" x14ac:dyDescent="0.2">
      <c r="A1645" s="37" t="s">
        <v>3797</v>
      </c>
      <c r="B1645" s="36">
        <v>1</v>
      </c>
      <c r="C1645" s="36">
        <v>5.9169999999999998</v>
      </c>
    </row>
    <row r="1646" spans="1:3" x14ac:dyDescent="0.2">
      <c r="A1646" s="37" t="s">
        <v>751</v>
      </c>
      <c r="B1646" s="36">
        <v>1</v>
      </c>
      <c r="C1646" s="36">
        <v>4.2450000000000001</v>
      </c>
    </row>
    <row r="1647" spans="1:3" x14ac:dyDescent="0.2">
      <c r="A1647" s="37" t="s">
        <v>1606</v>
      </c>
      <c r="B1647" s="36">
        <v>1</v>
      </c>
      <c r="C1647" s="36">
        <v>4.569</v>
      </c>
    </row>
    <row r="1648" spans="1:3" x14ac:dyDescent="0.2">
      <c r="A1648" s="35" t="s">
        <v>652</v>
      </c>
      <c r="B1648" s="36">
        <v>6</v>
      </c>
      <c r="C1648" s="36">
        <v>53.651000000000003</v>
      </c>
    </row>
    <row r="1649" spans="1:3" x14ac:dyDescent="0.2">
      <c r="A1649" s="37" t="s">
        <v>818</v>
      </c>
      <c r="B1649" s="36">
        <v>1</v>
      </c>
      <c r="C1649" s="36">
        <v>4.2679999999999998</v>
      </c>
    </row>
    <row r="1650" spans="1:3" x14ac:dyDescent="0.2">
      <c r="A1650" s="37" t="s">
        <v>651</v>
      </c>
      <c r="B1650" s="36">
        <v>1</v>
      </c>
      <c r="C1650" s="36">
        <v>4.2110000000000003</v>
      </c>
    </row>
    <row r="1651" spans="1:3" x14ac:dyDescent="0.2">
      <c r="A1651" s="37" t="s">
        <v>6899</v>
      </c>
      <c r="B1651" s="36">
        <v>1</v>
      </c>
      <c r="C1651" s="36">
        <v>14.851000000000001</v>
      </c>
    </row>
    <row r="1652" spans="1:3" x14ac:dyDescent="0.2">
      <c r="A1652" s="37" t="s">
        <v>1987</v>
      </c>
      <c r="B1652" s="36">
        <v>1</v>
      </c>
      <c r="C1652" s="36">
        <v>4.7320000000000002</v>
      </c>
    </row>
    <row r="1653" spans="1:3" x14ac:dyDescent="0.2">
      <c r="A1653" s="37" t="s">
        <v>7073</v>
      </c>
      <c r="B1653" s="36">
        <v>1</v>
      </c>
      <c r="C1653" s="36">
        <v>17.367000000000001</v>
      </c>
    </row>
    <row r="1654" spans="1:3" x14ac:dyDescent="0.2">
      <c r="A1654" s="37" t="s">
        <v>5428</v>
      </c>
      <c r="B1654" s="36">
        <v>1</v>
      </c>
      <c r="C1654" s="36">
        <v>8.2219999999999995</v>
      </c>
    </row>
    <row r="1655" spans="1:3" x14ac:dyDescent="0.2">
      <c r="A1655" s="35" t="s">
        <v>3439</v>
      </c>
      <c r="B1655" s="36">
        <v>5</v>
      </c>
      <c r="C1655" s="36">
        <v>53.617000000000004</v>
      </c>
    </row>
    <row r="1656" spans="1:3" x14ac:dyDescent="0.2">
      <c r="A1656" s="37" t="s">
        <v>6339</v>
      </c>
      <c r="B1656" s="36">
        <v>1</v>
      </c>
      <c r="C1656" s="36">
        <v>11.148</v>
      </c>
    </row>
    <row r="1657" spans="1:3" x14ac:dyDescent="0.2">
      <c r="A1657" s="37" t="s">
        <v>6396</v>
      </c>
      <c r="B1657" s="36">
        <v>1</v>
      </c>
      <c r="C1657" s="36">
        <v>11.423999999999999</v>
      </c>
    </row>
    <row r="1658" spans="1:3" x14ac:dyDescent="0.2">
      <c r="A1658" s="37" t="s">
        <v>3438</v>
      </c>
      <c r="B1658" s="36">
        <v>1</v>
      </c>
      <c r="C1658" s="36">
        <v>5.6070000000000002</v>
      </c>
    </row>
    <row r="1659" spans="1:3" x14ac:dyDescent="0.2">
      <c r="A1659" s="37" t="s">
        <v>4567</v>
      </c>
      <c r="B1659" s="36">
        <v>1</v>
      </c>
      <c r="C1659" s="36">
        <v>6.742</v>
      </c>
    </row>
    <row r="1660" spans="1:3" x14ac:dyDescent="0.2">
      <c r="A1660" s="37" t="s">
        <v>7144</v>
      </c>
      <c r="B1660" s="36">
        <v>1</v>
      </c>
      <c r="C1660" s="36">
        <v>18.696000000000002</v>
      </c>
    </row>
    <row r="1661" spans="1:3" x14ac:dyDescent="0.2">
      <c r="A1661" s="35" t="s">
        <v>1128</v>
      </c>
      <c r="B1661" s="36">
        <v>8</v>
      </c>
      <c r="C1661" s="36">
        <v>53.562999999999995</v>
      </c>
    </row>
    <row r="1662" spans="1:3" x14ac:dyDescent="0.2">
      <c r="A1662" s="37" t="s">
        <v>6602</v>
      </c>
      <c r="B1662" s="36">
        <v>1</v>
      </c>
      <c r="C1662" s="36">
        <v>12.582000000000001</v>
      </c>
    </row>
    <row r="1663" spans="1:3" x14ac:dyDescent="0.2">
      <c r="A1663" s="37" t="s">
        <v>5145</v>
      </c>
      <c r="B1663" s="36">
        <v>1</v>
      </c>
      <c r="C1663" s="36">
        <v>7.6559999999999997</v>
      </c>
    </row>
    <row r="1664" spans="1:3" x14ac:dyDescent="0.2">
      <c r="A1664" s="37" t="s">
        <v>5028</v>
      </c>
      <c r="B1664" s="36">
        <v>1</v>
      </c>
      <c r="C1664" s="36">
        <v>7.4349999999999996</v>
      </c>
    </row>
    <row r="1665" spans="1:3" x14ac:dyDescent="0.2">
      <c r="A1665" s="37" t="s">
        <v>2032</v>
      </c>
      <c r="B1665" s="36">
        <v>1</v>
      </c>
      <c r="C1665" s="36">
        <v>4.7549999999999999</v>
      </c>
    </row>
    <row r="1666" spans="1:3" x14ac:dyDescent="0.2">
      <c r="A1666" s="37" t="s">
        <v>1127</v>
      </c>
      <c r="B1666" s="36">
        <v>1</v>
      </c>
      <c r="C1666" s="36">
        <v>4.375</v>
      </c>
    </row>
    <row r="1667" spans="1:3" x14ac:dyDescent="0.2">
      <c r="A1667" s="37" t="s">
        <v>3482</v>
      </c>
      <c r="B1667" s="36">
        <v>1</v>
      </c>
      <c r="C1667" s="36">
        <v>5.641</v>
      </c>
    </row>
    <row r="1668" spans="1:3" x14ac:dyDescent="0.2">
      <c r="A1668" s="37" t="s">
        <v>2237</v>
      </c>
      <c r="B1668" s="36">
        <v>1</v>
      </c>
      <c r="C1668" s="36">
        <v>4.8499999999999996</v>
      </c>
    </row>
    <row r="1669" spans="1:3" x14ac:dyDescent="0.2">
      <c r="A1669" s="37" t="s">
        <v>4145</v>
      </c>
      <c r="B1669" s="36">
        <v>1</v>
      </c>
      <c r="C1669" s="36">
        <v>6.2690000000000001</v>
      </c>
    </row>
    <row r="1670" spans="1:3" x14ac:dyDescent="0.2">
      <c r="A1670" s="35" t="s">
        <v>1302</v>
      </c>
      <c r="B1670" s="36">
        <v>6</v>
      </c>
      <c r="C1670" s="36">
        <v>53.195</v>
      </c>
    </row>
    <row r="1671" spans="1:3" x14ac:dyDescent="0.2">
      <c r="A1671" s="37" t="s">
        <v>6031</v>
      </c>
      <c r="B1671" s="36">
        <v>1</v>
      </c>
      <c r="C1671" s="36">
        <v>9.84</v>
      </c>
    </row>
    <row r="1672" spans="1:3" x14ac:dyDescent="0.2">
      <c r="A1672" s="37" t="s">
        <v>6871</v>
      </c>
      <c r="B1672" s="36">
        <v>1</v>
      </c>
      <c r="C1672" s="36">
        <v>14.534000000000001</v>
      </c>
    </row>
    <row r="1673" spans="1:3" x14ac:dyDescent="0.2">
      <c r="A1673" s="37" t="s">
        <v>4122</v>
      </c>
      <c r="B1673" s="36">
        <v>1</v>
      </c>
      <c r="C1673" s="36">
        <v>6.2370000000000001</v>
      </c>
    </row>
    <row r="1674" spans="1:3" x14ac:dyDescent="0.2">
      <c r="A1674" s="37" t="s">
        <v>1301</v>
      </c>
      <c r="B1674" s="36">
        <v>1</v>
      </c>
      <c r="C1674" s="36">
        <v>4.4429999999999996</v>
      </c>
    </row>
    <row r="1675" spans="1:3" x14ac:dyDescent="0.2">
      <c r="A1675" s="37" t="s">
        <v>6537</v>
      </c>
      <c r="B1675" s="36">
        <v>1</v>
      </c>
      <c r="C1675" s="36">
        <v>12.254</v>
      </c>
    </row>
    <row r="1676" spans="1:3" x14ac:dyDescent="0.2">
      <c r="A1676" s="37" t="s">
        <v>1929</v>
      </c>
      <c r="B1676" s="36">
        <v>1</v>
      </c>
      <c r="C1676" s="36">
        <v>5.8869999999999996</v>
      </c>
    </row>
    <row r="1677" spans="1:3" x14ac:dyDescent="0.2">
      <c r="A1677" s="35" t="s">
        <v>1805</v>
      </c>
      <c r="B1677" s="36">
        <v>6</v>
      </c>
      <c r="C1677" s="36">
        <v>53.075999999999993</v>
      </c>
    </row>
    <row r="1678" spans="1:3" x14ac:dyDescent="0.2">
      <c r="A1678" s="37" t="s">
        <v>4220</v>
      </c>
      <c r="B1678" s="36">
        <v>1</v>
      </c>
      <c r="C1678" s="36">
        <v>6.3529999999999998</v>
      </c>
    </row>
    <row r="1679" spans="1:3" x14ac:dyDescent="0.2">
      <c r="A1679" s="37" t="s">
        <v>1804</v>
      </c>
      <c r="B1679" s="36">
        <v>1</v>
      </c>
      <c r="C1679" s="36">
        <v>4.649</v>
      </c>
    </row>
    <row r="1680" spans="1:3" x14ac:dyDescent="0.2">
      <c r="A1680" s="37" t="s">
        <v>7254</v>
      </c>
      <c r="B1680" s="36">
        <v>1</v>
      </c>
      <c r="C1680" s="36">
        <v>22.337</v>
      </c>
    </row>
    <row r="1681" spans="1:3" x14ac:dyDescent="0.2">
      <c r="A1681" s="37" t="s">
        <v>4598</v>
      </c>
      <c r="B1681" s="36">
        <v>1</v>
      </c>
      <c r="C1681" s="36">
        <v>6.7850000000000001</v>
      </c>
    </row>
    <row r="1682" spans="1:3" x14ac:dyDescent="0.2">
      <c r="A1682" s="37" t="s">
        <v>3306</v>
      </c>
      <c r="B1682" s="36">
        <v>1</v>
      </c>
      <c r="C1682" s="36">
        <v>5.5279999999999996</v>
      </c>
    </row>
    <row r="1683" spans="1:3" x14ac:dyDescent="0.2">
      <c r="A1683" s="37" t="s">
        <v>5020</v>
      </c>
      <c r="B1683" s="36">
        <v>1</v>
      </c>
      <c r="C1683" s="36">
        <v>7.4240000000000004</v>
      </c>
    </row>
    <row r="1684" spans="1:3" x14ac:dyDescent="0.2">
      <c r="A1684" s="35" t="s">
        <v>4189</v>
      </c>
      <c r="B1684" s="36">
        <v>4</v>
      </c>
      <c r="C1684" s="36">
        <v>52.670999999999999</v>
      </c>
    </row>
    <row r="1685" spans="1:3" x14ac:dyDescent="0.2">
      <c r="A1685" s="37" t="s">
        <v>6709</v>
      </c>
      <c r="B1685" s="36">
        <v>1</v>
      </c>
      <c r="C1685" s="36">
        <v>13.196</v>
      </c>
    </row>
    <row r="1686" spans="1:3" x14ac:dyDescent="0.2">
      <c r="A1686" s="37" t="s">
        <v>7118</v>
      </c>
      <c r="B1686" s="36">
        <v>1</v>
      </c>
      <c r="C1686" s="36">
        <v>18.288</v>
      </c>
    </row>
    <row r="1687" spans="1:3" x14ac:dyDescent="0.2">
      <c r="A1687" s="37" t="s">
        <v>4188</v>
      </c>
      <c r="B1687" s="36">
        <v>1</v>
      </c>
      <c r="C1687" s="36">
        <v>6.3120000000000003</v>
      </c>
    </row>
    <row r="1688" spans="1:3" x14ac:dyDescent="0.2">
      <c r="A1688" s="37" t="s">
        <v>6902</v>
      </c>
      <c r="B1688" s="36">
        <v>1</v>
      </c>
      <c r="C1688" s="36">
        <v>14.875</v>
      </c>
    </row>
    <row r="1689" spans="1:3" x14ac:dyDescent="0.2">
      <c r="A1689" s="35" t="s">
        <v>3736</v>
      </c>
      <c r="B1689" s="36">
        <v>5</v>
      </c>
      <c r="C1689" s="36">
        <v>52.625999999999998</v>
      </c>
    </row>
    <row r="1690" spans="1:3" x14ac:dyDescent="0.2">
      <c r="A1690" s="37" t="s">
        <v>7033</v>
      </c>
      <c r="B1690" s="36">
        <v>1</v>
      </c>
      <c r="C1690" s="36">
        <v>16.440000000000001</v>
      </c>
    </row>
    <row r="1691" spans="1:3" x14ac:dyDescent="0.2">
      <c r="A1691" s="37" t="s">
        <v>4032</v>
      </c>
      <c r="B1691" s="36">
        <v>1</v>
      </c>
      <c r="C1691" s="36">
        <v>6.1239999999999997</v>
      </c>
    </row>
    <row r="1692" spans="1:3" x14ac:dyDescent="0.2">
      <c r="A1692" s="37" t="s">
        <v>6134</v>
      </c>
      <c r="B1692" s="36">
        <v>1</v>
      </c>
      <c r="C1692" s="36">
        <v>17.222000000000001</v>
      </c>
    </row>
    <row r="1693" spans="1:3" x14ac:dyDescent="0.2">
      <c r="A1693" s="37" t="s">
        <v>3735</v>
      </c>
      <c r="B1693" s="36">
        <v>1</v>
      </c>
      <c r="C1693" s="36">
        <v>5.8479999999999999</v>
      </c>
    </row>
    <row r="1694" spans="1:3" x14ac:dyDescent="0.2">
      <c r="A1694" s="37" t="s">
        <v>4745</v>
      </c>
      <c r="B1694" s="36">
        <v>1</v>
      </c>
      <c r="C1694" s="36">
        <v>6.992</v>
      </c>
    </row>
    <row r="1695" spans="1:3" x14ac:dyDescent="0.2">
      <c r="A1695" s="35" t="s">
        <v>1126</v>
      </c>
      <c r="B1695" s="36">
        <v>5</v>
      </c>
      <c r="C1695" s="36">
        <v>52.59</v>
      </c>
    </row>
    <row r="1696" spans="1:3" x14ac:dyDescent="0.2">
      <c r="A1696" s="37" t="s">
        <v>1567</v>
      </c>
      <c r="B1696" s="36">
        <v>1</v>
      </c>
      <c r="C1696" s="36">
        <v>4.548</v>
      </c>
    </row>
    <row r="1697" spans="1:3" x14ac:dyDescent="0.2">
      <c r="A1697" s="37" t="s">
        <v>2714</v>
      </c>
      <c r="B1697" s="36">
        <v>1</v>
      </c>
      <c r="C1697" s="36">
        <v>15.055</v>
      </c>
    </row>
    <row r="1698" spans="1:3" x14ac:dyDescent="0.2">
      <c r="A1698" s="37" t="s">
        <v>1125</v>
      </c>
      <c r="B1698" s="36">
        <v>1</v>
      </c>
      <c r="C1698" s="36">
        <v>4.375</v>
      </c>
    </row>
    <row r="1699" spans="1:3" x14ac:dyDescent="0.2">
      <c r="A1699" s="37" t="s">
        <v>6318</v>
      </c>
      <c r="B1699" s="36">
        <v>1</v>
      </c>
      <c r="C1699" s="36">
        <v>11.032</v>
      </c>
    </row>
    <row r="1700" spans="1:3" x14ac:dyDescent="0.2">
      <c r="A1700" s="37" t="s">
        <v>7090</v>
      </c>
      <c r="B1700" s="36">
        <v>1</v>
      </c>
      <c r="C1700" s="36">
        <v>17.579999999999998</v>
      </c>
    </row>
    <row r="1701" spans="1:3" x14ac:dyDescent="0.2">
      <c r="A1701" s="35" t="s">
        <v>820</v>
      </c>
      <c r="B1701" s="36">
        <v>8</v>
      </c>
      <c r="C1701" s="36">
        <v>52.288000000000011</v>
      </c>
    </row>
    <row r="1702" spans="1:3" x14ac:dyDescent="0.2">
      <c r="A1702" s="37" t="s">
        <v>4049</v>
      </c>
      <c r="B1702" s="36">
        <v>1</v>
      </c>
      <c r="C1702" s="36">
        <v>6.1470000000000002</v>
      </c>
    </row>
    <row r="1703" spans="1:3" x14ac:dyDescent="0.2">
      <c r="A1703" s="37" t="s">
        <v>2042</v>
      </c>
      <c r="B1703" s="36">
        <v>1</v>
      </c>
      <c r="C1703" s="36">
        <v>4.7590000000000003</v>
      </c>
    </row>
    <row r="1704" spans="1:3" x14ac:dyDescent="0.2">
      <c r="A1704" s="37" t="s">
        <v>4008</v>
      </c>
      <c r="B1704" s="36">
        <v>1</v>
      </c>
      <c r="C1704" s="36">
        <v>6.1029999999999998</v>
      </c>
    </row>
    <row r="1705" spans="1:3" x14ac:dyDescent="0.2">
      <c r="A1705" s="37" t="s">
        <v>4033</v>
      </c>
      <c r="B1705" s="36">
        <v>1</v>
      </c>
      <c r="C1705" s="36">
        <v>6.125</v>
      </c>
    </row>
    <row r="1706" spans="1:3" x14ac:dyDescent="0.2">
      <c r="A1706" s="37" t="s">
        <v>1885</v>
      </c>
      <c r="B1706" s="36">
        <v>1</v>
      </c>
      <c r="C1706" s="36">
        <v>4.6779999999999999</v>
      </c>
    </row>
    <row r="1707" spans="1:3" x14ac:dyDescent="0.2">
      <c r="A1707" s="37" t="s">
        <v>3997</v>
      </c>
      <c r="B1707" s="36">
        <v>1</v>
      </c>
      <c r="C1707" s="36">
        <v>6.0890000000000004</v>
      </c>
    </row>
    <row r="1708" spans="1:3" x14ac:dyDescent="0.2">
      <c r="A1708" s="37" t="s">
        <v>819</v>
      </c>
      <c r="B1708" s="36">
        <v>1</v>
      </c>
      <c r="C1708" s="36">
        <v>4.2699999999999996</v>
      </c>
    </row>
    <row r="1709" spans="1:3" x14ac:dyDescent="0.2">
      <c r="A1709" s="37" t="s">
        <v>6817</v>
      </c>
      <c r="B1709" s="36">
        <v>1</v>
      </c>
      <c r="C1709" s="36">
        <v>14.117000000000001</v>
      </c>
    </row>
    <row r="1710" spans="1:3" x14ac:dyDescent="0.2">
      <c r="A1710" s="35" t="s">
        <v>2454</v>
      </c>
      <c r="B1710" s="36">
        <v>6</v>
      </c>
      <c r="C1710" s="36">
        <v>52.281999999999996</v>
      </c>
    </row>
    <row r="1711" spans="1:3" x14ac:dyDescent="0.2">
      <c r="A1711" s="37" t="s">
        <v>6566</v>
      </c>
      <c r="B1711" s="36">
        <v>1</v>
      </c>
      <c r="C1711" s="36">
        <v>12.358000000000001</v>
      </c>
    </row>
    <row r="1712" spans="1:3" x14ac:dyDescent="0.2">
      <c r="A1712" s="37" t="s">
        <v>2453</v>
      </c>
      <c r="B1712" s="36">
        <v>1</v>
      </c>
      <c r="C1712" s="36">
        <v>4.9729999999999999</v>
      </c>
    </row>
    <row r="1713" spans="1:3" x14ac:dyDescent="0.2">
      <c r="A1713" s="37" t="s">
        <v>5771</v>
      </c>
      <c r="B1713" s="36">
        <v>1</v>
      </c>
      <c r="C1713" s="36">
        <v>9.0120000000000005</v>
      </c>
    </row>
    <row r="1714" spans="1:3" x14ac:dyDescent="0.2">
      <c r="A1714" s="37" t="s">
        <v>2764</v>
      </c>
      <c r="B1714" s="36">
        <v>1</v>
      </c>
      <c r="C1714" s="36">
        <v>7.524</v>
      </c>
    </row>
    <row r="1715" spans="1:3" x14ac:dyDescent="0.2">
      <c r="A1715" s="37" t="s">
        <v>837</v>
      </c>
      <c r="B1715" s="36">
        <v>1</v>
      </c>
      <c r="C1715" s="36">
        <v>7.2830000000000004</v>
      </c>
    </row>
    <row r="1716" spans="1:3" x14ac:dyDescent="0.2">
      <c r="A1716" s="37" t="s">
        <v>5192</v>
      </c>
      <c r="B1716" s="36">
        <v>1</v>
      </c>
      <c r="C1716" s="36">
        <v>11.132</v>
      </c>
    </row>
    <row r="1717" spans="1:3" x14ac:dyDescent="0.2">
      <c r="A1717" s="35" t="s">
        <v>1019</v>
      </c>
      <c r="B1717" s="36">
        <v>7</v>
      </c>
      <c r="C1717" s="36">
        <v>52.281000000000006</v>
      </c>
    </row>
    <row r="1718" spans="1:3" x14ac:dyDescent="0.2">
      <c r="A1718" s="37" t="s">
        <v>3226</v>
      </c>
      <c r="B1718" s="36">
        <v>1</v>
      </c>
      <c r="C1718" s="36">
        <v>5.4809999999999999</v>
      </c>
    </row>
    <row r="1719" spans="1:3" x14ac:dyDescent="0.2">
      <c r="A1719" s="37" t="s">
        <v>6480</v>
      </c>
      <c r="B1719" s="36">
        <v>1</v>
      </c>
      <c r="C1719" s="36">
        <v>12.005000000000001</v>
      </c>
    </row>
    <row r="1720" spans="1:3" x14ac:dyDescent="0.2">
      <c r="A1720" s="37" t="s">
        <v>2125</v>
      </c>
      <c r="B1720" s="36">
        <v>1</v>
      </c>
      <c r="C1720" s="36">
        <v>4.8029999999999999</v>
      </c>
    </row>
    <row r="1721" spans="1:3" x14ac:dyDescent="0.2">
      <c r="A1721" s="37" t="s">
        <v>1018</v>
      </c>
      <c r="B1721" s="36">
        <v>1</v>
      </c>
      <c r="C1721" s="36">
        <v>4.3319999999999999</v>
      </c>
    </row>
    <row r="1722" spans="1:3" x14ac:dyDescent="0.2">
      <c r="A1722" s="37" t="s">
        <v>2951</v>
      </c>
      <c r="B1722" s="36">
        <v>1</v>
      </c>
      <c r="C1722" s="36">
        <v>5.31</v>
      </c>
    </row>
    <row r="1723" spans="1:3" x14ac:dyDescent="0.2">
      <c r="A1723" s="37" t="s">
        <v>6555</v>
      </c>
      <c r="B1723" s="36">
        <v>1</v>
      </c>
      <c r="C1723" s="36">
        <v>12.308</v>
      </c>
    </row>
    <row r="1724" spans="1:3" x14ac:dyDescent="0.2">
      <c r="A1724" s="37" t="s">
        <v>5345</v>
      </c>
      <c r="B1724" s="36">
        <v>1</v>
      </c>
      <c r="C1724" s="36">
        <v>8.0419999999999998</v>
      </c>
    </row>
    <row r="1725" spans="1:3" x14ac:dyDescent="0.2">
      <c r="A1725" s="35" t="s">
        <v>4992</v>
      </c>
      <c r="B1725" s="36">
        <v>5</v>
      </c>
      <c r="C1725" s="36">
        <v>52.246000000000002</v>
      </c>
    </row>
    <row r="1726" spans="1:3" x14ac:dyDescent="0.2">
      <c r="A1726" s="37" t="s">
        <v>6238</v>
      </c>
      <c r="B1726" s="36">
        <v>1</v>
      </c>
      <c r="C1726" s="36">
        <v>10.712</v>
      </c>
    </row>
    <row r="1727" spans="1:3" x14ac:dyDescent="0.2">
      <c r="A1727" s="37" t="s">
        <v>5870</v>
      </c>
      <c r="B1727" s="36">
        <v>1</v>
      </c>
      <c r="C1727" s="36">
        <v>9.3930000000000007</v>
      </c>
    </row>
    <row r="1728" spans="1:3" x14ac:dyDescent="0.2">
      <c r="A1728" s="37" t="s">
        <v>5547</v>
      </c>
      <c r="B1728" s="36">
        <v>1</v>
      </c>
      <c r="C1728" s="36">
        <v>8.4600000000000009</v>
      </c>
    </row>
    <row r="1729" spans="1:3" x14ac:dyDescent="0.2">
      <c r="A1729" s="37" t="s">
        <v>7019</v>
      </c>
      <c r="B1729" s="36">
        <v>1</v>
      </c>
      <c r="C1729" s="36">
        <v>16.303999999999998</v>
      </c>
    </row>
    <row r="1730" spans="1:3" x14ac:dyDescent="0.2">
      <c r="A1730" s="37" t="s">
        <v>4991</v>
      </c>
      <c r="B1730" s="36">
        <v>1</v>
      </c>
      <c r="C1730" s="36">
        <v>7.3769999999999998</v>
      </c>
    </row>
    <row r="1731" spans="1:3" x14ac:dyDescent="0.2">
      <c r="A1731" s="35" t="s">
        <v>714</v>
      </c>
      <c r="B1731" s="36">
        <v>7</v>
      </c>
      <c r="C1731" s="36">
        <v>52.066000000000003</v>
      </c>
    </row>
    <row r="1732" spans="1:3" x14ac:dyDescent="0.2">
      <c r="A1732" s="37" t="s">
        <v>713</v>
      </c>
      <c r="B1732" s="36">
        <v>1</v>
      </c>
      <c r="C1732" s="36">
        <v>4.2359999999999998</v>
      </c>
    </row>
    <row r="1733" spans="1:3" x14ac:dyDescent="0.2">
      <c r="A1733" s="37" t="s">
        <v>6582</v>
      </c>
      <c r="B1733" s="36">
        <v>1</v>
      </c>
      <c r="C1733" s="36">
        <v>12.448</v>
      </c>
    </row>
    <row r="1734" spans="1:3" x14ac:dyDescent="0.2">
      <c r="A1734" s="37" t="s">
        <v>817</v>
      </c>
      <c r="B1734" s="36">
        <v>1</v>
      </c>
      <c r="C1734" s="36">
        <v>4.2670000000000003</v>
      </c>
    </row>
    <row r="1735" spans="1:3" x14ac:dyDescent="0.2">
      <c r="A1735" s="37" t="s">
        <v>4978</v>
      </c>
      <c r="B1735" s="36">
        <v>1</v>
      </c>
      <c r="C1735" s="36">
        <v>7.3470000000000004</v>
      </c>
    </row>
    <row r="1736" spans="1:3" x14ac:dyDescent="0.2">
      <c r="A1736" s="37" t="s">
        <v>2589</v>
      </c>
      <c r="B1736" s="36">
        <v>1</v>
      </c>
      <c r="C1736" s="36">
        <v>5.0789999999999997</v>
      </c>
    </row>
    <row r="1737" spans="1:3" x14ac:dyDescent="0.2">
      <c r="A1737" s="37" t="s">
        <v>5454</v>
      </c>
      <c r="B1737" s="36">
        <v>1</v>
      </c>
      <c r="C1737" s="36">
        <v>8.2840000000000007</v>
      </c>
    </row>
    <row r="1738" spans="1:3" x14ac:dyDescent="0.2">
      <c r="A1738" s="37" t="s">
        <v>6175</v>
      </c>
      <c r="B1738" s="36">
        <v>1</v>
      </c>
      <c r="C1738" s="36">
        <v>10.404999999999999</v>
      </c>
    </row>
    <row r="1739" spans="1:3" x14ac:dyDescent="0.2">
      <c r="A1739" s="35" t="s">
        <v>523</v>
      </c>
      <c r="B1739" s="36">
        <v>7</v>
      </c>
      <c r="C1739" s="36">
        <v>51.934000000000005</v>
      </c>
    </row>
    <row r="1740" spans="1:3" x14ac:dyDescent="0.2">
      <c r="A1740" s="37" t="s">
        <v>6197</v>
      </c>
      <c r="B1740" s="36">
        <v>1</v>
      </c>
      <c r="C1740" s="36">
        <v>10.513999999999999</v>
      </c>
    </row>
    <row r="1741" spans="1:3" x14ac:dyDescent="0.2">
      <c r="A1741" s="37" t="s">
        <v>5936</v>
      </c>
      <c r="B1741" s="36">
        <v>1</v>
      </c>
      <c r="C1741" s="36">
        <v>9.548</v>
      </c>
    </row>
    <row r="1742" spans="1:3" x14ac:dyDescent="0.2">
      <c r="A1742" s="37" t="s">
        <v>522</v>
      </c>
      <c r="B1742" s="36">
        <v>1</v>
      </c>
      <c r="C1742" s="36">
        <v>4.173</v>
      </c>
    </row>
    <row r="1743" spans="1:3" x14ac:dyDescent="0.2">
      <c r="A1743" s="37" t="s">
        <v>1440</v>
      </c>
      <c r="B1743" s="36">
        <v>1</v>
      </c>
      <c r="C1743" s="36">
        <v>4.5</v>
      </c>
    </row>
    <row r="1744" spans="1:3" x14ac:dyDescent="0.2">
      <c r="A1744" s="37" t="s">
        <v>2725</v>
      </c>
      <c r="B1744" s="36">
        <v>1</v>
      </c>
      <c r="C1744" s="36">
        <v>5.6580000000000004</v>
      </c>
    </row>
    <row r="1745" spans="1:3" x14ac:dyDescent="0.2">
      <c r="A1745" s="37" t="s">
        <v>4125</v>
      </c>
      <c r="B1745" s="36">
        <v>1</v>
      </c>
      <c r="C1745" s="36">
        <v>6.24</v>
      </c>
    </row>
    <row r="1746" spans="1:3" x14ac:dyDescent="0.2">
      <c r="A1746" s="37" t="s">
        <v>6371</v>
      </c>
      <c r="B1746" s="36">
        <v>1</v>
      </c>
      <c r="C1746" s="36">
        <v>11.301</v>
      </c>
    </row>
    <row r="1747" spans="1:3" x14ac:dyDescent="0.2">
      <c r="A1747" s="35" t="s">
        <v>1514</v>
      </c>
      <c r="B1747" s="36">
        <v>5</v>
      </c>
      <c r="C1747" s="36">
        <v>51.847999999999999</v>
      </c>
    </row>
    <row r="1748" spans="1:3" x14ac:dyDescent="0.2">
      <c r="A1748" s="37" t="s">
        <v>5433</v>
      </c>
      <c r="B1748" s="36">
        <v>1</v>
      </c>
      <c r="C1748" s="36">
        <v>8.2420000000000009</v>
      </c>
    </row>
    <row r="1749" spans="1:3" x14ac:dyDescent="0.2">
      <c r="A1749" s="37" t="s">
        <v>6415</v>
      </c>
      <c r="B1749" s="36">
        <v>1</v>
      </c>
      <c r="C1749" s="36">
        <v>11.632999999999999</v>
      </c>
    </row>
    <row r="1750" spans="1:3" x14ac:dyDescent="0.2">
      <c r="A1750" s="37" t="s">
        <v>5931</v>
      </c>
      <c r="B1750" s="36">
        <v>1</v>
      </c>
      <c r="C1750" s="36">
        <v>9.5340000000000007</v>
      </c>
    </row>
    <row r="1751" spans="1:3" x14ac:dyDescent="0.2">
      <c r="A1751" s="37" t="s">
        <v>1513</v>
      </c>
      <c r="B1751" s="36">
        <v>1</v>
      </c>
      <c r="C1751" s="36">
        <v>4.5289999999999999</v>
      </c>
    </row>
    <row r="1752" spans="1:3" x14ac:dyDescent="0.2">
      <c r="A1752" s="37" t="s">
        <v>2768</v>
      </c>
      <c r="B1752" s="36">
        <v>1</v>
      </c>
      <c r="C1752" s="36">
        <v>17.91</v>
      </c>
    </row>
    <row r="1753" spans="1:3" x14ac:dyDescent="0.2">
      <c r="A1753" s="35" t="s">
        <v>3843</v>
      </c>
      <c r="B1753" s="36">
        <v>6</v>
      </c>
      <c r="C1753" s="36">
        <v>51.728999999999999</v>
      </c>
    </row>
    <row r="1754" spans="1:3" x14ac:dyDescent="0.2">
      <c r="A1754" s="37" t="s">
        <v>6692</v>
      </c>
      <c r="B1754" s="36">
        <v>1</v>
      </c>
      <c r="C1754" s="36">
        <v>13.048999999999999</v>
      </c>
    </row>
    <row r="1755" spans="1:3" x14ac:dyDescent="0.2">
      <c r="A1755" s="37" t="s">
        <v>5326</v>
      </c>
      <c r="B1755" s="36">
        <v>1</v>
      </c>
      <c r="C1755" s="36">
        <v>8.01</v>
      </c>
    </row>
    <row r="1756" spans="1:3" x14ac:dyDescent="0.2">
      <c r="A1756" s="37" t="s">
        <v>3842</v>
      </c>
      <c r="B1756" s="36">
        <v>1</v>
      </c>
      <c r="C1756" s="36">
        <v>5.952</v>
      </c>
    </row>
    <row r="1757" spans="1:3" x14ac:dyDescent="0.2">
      <c r="A1757" s="37" t="s">
        <v>4806</v>
      </c>
      <c r="B1757" s="36">
        <v>1</v>
      </c>
      <c r="C1757" s="36">
        <v>7.0940000000000003</v>
      </c>
    </row>
    <row r="1758" spans="1:3" x14ac:dyDescent="0.2">
      <c r="A1758" s="37" t="s">
        <v>6413</v>
      </c>
      <c r="B1758" s="36">
        <v>1</v>
      </c>
      <c r="C1758" s="36">
        <v>11.606999999999999</v>
      </c>
    </row>
    <row r="1759" spans="1:3" x14ac:dyDescent="0.2">
      <c r="A1759" s="37" t="s">
        <v>3904</v>
      </c>
      <c r="B1759" s="36">
        <v>1</v>
      </c>
      <c r="C1759" s="36">
        <v>6.0170000000000003</v>
      </c>
    </row>
    <row r="1760" spans="1:3" x14ac:dyDescent="0.2">
      <c r="A1760" s="35" t="s">
        <v>1549</v>
      </c>
      <c r="B1760" s="36">
        <v>7</v>
      </c>
      <c r="C1760" s="36">
        <v>51.488</v>
      </c>
    </row>
    <row r="1761" spans="1:3" x14ac:dyDescent="0.2">
      <c r="A1761" s="37" t="s">
        <v>6958</v>
      </c>
      <c r="B1761" s="36">
        <v>1</v>
      </c>
      <c r="C1761" s="36">
        <v>15.587</v>
      </c>
    </row>
    <row r="1762" spans="1:3" x14ac:dyDescent="0.2">
      <c r="A1762" s="37" t="s">
        <v>1548</v>
      </c>
      <c r="B1762" s="36">
        <v>1</v>
      </c>
      <c r="C1762" s="36">
        <v>4.5419999999999998</v>
      </c>
    </row>
    <row r="1763" spans="1:3" x14ac:dyDescent="0.2">
      <c r="A1763" s="37" t="s">
        <v>6366</v>
      </c>
      <c r="B1763" s="36">
        <v>1</v>
      </c>
      <c r="C1763" s="36">
        <v>11.269</v>
      </c>
    </row>
    <row r="1764" spans="1:3" x14ac:dyDescent="0.2">
      <c r="A1764" s="37" t="s">
        <v>1570</v>
      </c>
      <c r="B1764" s="36">
        <v>1</v>
      </c>
      <c r="C1764" s="36">
        <v>4.5510000000000002</v>
      </c>
    </row>
    <row r="1765" spans="1:3" x14ac:dyDescent="0.2">
      <c r="A1765" s="37" t="s">
        <v>4044</v>
      </c>
      <c r="B1765" s="36">
        <v>1</v>
      </c>
      <c r="C1765" s="36">
        <v>6.14</v>
      </c>
    </row>
    <row r="1766" spans="1:3" x14ac:dyDescent="0.2">
      <c r="A1766" s="37" t="s">
        <v>1709</v>
      </c>
      <c r="B1766" s="36">
        <v>1</v>
      </c>
      <c r="C1766" s="36">
        <v>4.6079999999999997</v>
      </c>
    </row>
    <row r="1767" spans="1:3" x14ac:dyDescent="0.2">
      <c r="A1767" s="37" t="s">
        <v>2102</v>
      </c>
      <c r="B1767" s="36">
        <v>1</v>
      </c>
      <c r="C1767" s="36">
        <v>4.7910000000000004</v>
      </c>
    </row>
    <row r="1768" spans="1:3" x14ac:dyDescent="0.2">
      <c r="A1768" s="35" t="s">
        <v>801</v>
      </c>
      <c r="B1768" s="36">
        <v>7</v>
      </c>
      <c r="C1768" s="36">
        <v>51.367999999999995</v>
      </c>
    </row>
    <row r="1769" spans="1:3" x14ac:dyDescent="0.2">
      <c r="A1769" s="37" t="s">
        <v>3041</v>
      </c>
      <c r="B1769" s="36">
        <v>1</v>
      </c>
      <c r="C1769" s="36">
        <v>5.3579999999999997</v>
      </c>
    </row>
    <row r="1770" spans="1:3" x14ac:dyDescent="0.2">
      <c r="A1770" s="37" t="s">
        <v>800</v>
      </c>
      <c r="B1770" s="36">
        <v>1</v>
      </c>
      <c r="C1770" s="36">
        <v>4.2619999999999996</v>
      </c>
    </row>
    <row r="1771" spans="1:3" x14ac:dyDescent="0.2">
      <c r="A1771" s="37" t="s">
        <v>6904</v>
      </c>
      <c r="B1771" s="36">
        <v>1</v>
      </c>
      <c r="C1771" s="36">
        <v>14.882999999999999</v>
      </c>
    </row>
    <row r="1772" spans="1:3" x14ac:dyDescent="0.2">
      <c r="A1772" s="37" t="s">
        <v>5739</v>
      </c>
      <c r="B1772" s="36">
        <v>1</v>
      </c>
      <c r="C1772" s="36">
        <v>8.9380000000000006</v>
      </c>
    </row>
    <row r="1773" spans="1:3" x14ac:dyDescent="0.2">
      <c r="A1773" s="37" t="s">
        <v>2339</v>
      </c>
      <c r="B1773" s="36">
        <v>1</v>
      </c>
      <c r="C1773" s="36">
        <v>4.91</v>
      </c>
    </row>
    <row r="1774" spans="1:3" x14ac:dyDescent="0.2">
      <c r="A1774" s="37" t="s">
        <v>3787</v>
      </c>
      <c r="B1774" s="36">
        <v>1</v>
      </c>
      <c r="C1774" s="36">
        <v>5.9009999999999998</v>
      </c>
    </row>
    <row r="1775" spans="1:3" x14ac:dyDescent="0.2">
      <c r="A1775" s="37" t="s">
        <v>4820</v>
      </c>
      <c r="B1775" s="36">
        <v>1</v>
      </c>
      <c r="C1775" s="36">
        <v>7.1159999999999997</v>
      </c>
    </row>
    <row r="1776" spans="1:3" x14ac:dyDescent="0.2">
      <c r="A1776" s="35" t="s">
        <v>1375</v>
      </c>
      <c r="B1776" s="36">
        <v>6</v>
      </c>
      <c r="C1776" s="36">
        <v>51.338000000000001</v>
      </c>
    </row>
    <row r="1777" spans="1:3" x14ac:dyDescent="0.2">
      <c r="A1777" s="37" t="s">
        <v>2663</v>
      </c>
      <c r="B1777" s="36">
        <v>1</v>
      </c>
      <c r="C1777" s="36">
        <v>5.1289999999999996</v>
      </c>
    </row>
    <row r="1778" spans="1:3" x14ac:dyDescent="0.2">
      <c r="A1778" s="37" t="s">
        <v>7187</v>
      </c>
      <c r="B1778" s="36">
        <v>1</v>
      </c>
      <c r="C1778" s="36">
        <v>19.850999999999999</v>
      </c>
    </row>
    <row r="1779" spans="1:3" x14ac:dyDescent="0.2">
      <c r="A1779" s="37" t="s">
        <v>5232</v>
      </c>
      <c r="B1779" s="36">
        <v>1</v>
      </c>
      <c r="C1779" s="36">
        <v>7.8170000000000002</v>
      </c>
    </row>
    <row r="1780" spans="1:3" x14ac:dyDescent="0.2">
      <c r="A1780" s="37" t="s">
        <v>5823</v>
      </c>
      <c r="B1780" s="36">
        <v>1</v>
      </c>
      <c r="C1780" s="36">
        <v>9.1890000000000001</v>
      </c>
    </row>
    <row r="1781" spans="1:3" x14ac:dyDescent="0.2">
      <c r="A1781" s="37" t="s">
        <v>2279</v>
      </c>
      <c r="B1781" s="36">
        <v>1</v>
      </c>
      <c r="C1781" s="36">
        <v>4.8769999999999998</v>
      </c>
    </row>
    <row r="1782" spans="1:3" x14ac:dyDescent="0.2">
      <c r="A1782" s="37" t="s">
        <v>1374</v>
      </c>
      <c r="B1782" s="36">
        <v>1</v>
      </c>
      <c r="C1782" s="36">
        <v>4.4749999999999996</v>
      </c>
    </row>
    <row r="1783" spans="1:3" x14ac:dyDescent="0.2">
      <c r="A1783" s="35" t="s">
        <v>684</v>
      </c>
      <c r="B1783" s="36">
        <v>8</v>
      </c>
      <c r="C1783" s="36">
        <v>51.303999999999995</v>
      </c>
    </row>
    <row r="1784" spans="1:3" x14ac:dyDescent="0.2">
      <c r="A1784" s="37" t="s">
        <v>683</v>
      </c>
      <c r="B1784" s="36">
        <v>1</v>
      </c>
      <c r="C1784" s="36">
        <v>4.2240000000000002</v>
      </c>
    </row>
    <row r="1785" spans="1:3" x14ac:dyDescent="0.2">
      <c r="A1785" s="37" t="s">
        <v>3972</v>
      </c>
      <c r="B1785" s="36">
        <v>1</v>
      </c>
      <c r="C1785" s="36">
        <v>6.0629999999999997</v>
      </c>
    </row>
    <row r="1786" spans="1:3" x14ac:dyDescent="0.2">
      <c r="A1786" s="37" t="s">
        <v>2089</v>
      </c>
      <c r="B1786" s="36">
        <v>1</v>
      </c>
      <c r="C1786" s="36">
        <v>4.782</v>
      </c>
    </row>
    <row r="1787" spans="1:3" x14ac:dyDescent="0.2">
      <c r="A1787" s="37" t="s">
        <v>3718</v>
      </c>
      <c r="B1787" s="36">
        <v>1</v>
      </c>
      <c r="C1787" s="36">
        <v>5.8289999999999997</v>
      </c>
    </row>
    <row r="1788" spans="1:3" x14ac:dyDescent="0.2">
      <c r="A1788" s="37" t="s">
        <v>6666</v>
      </c>
      <c r="B1788" s="36">
        <v>1</v>
      </c>
      <c r="C1788" s="36">
        <v>12.896000000000001</v>
      </c>
    </row>
    <row r="1789" spans="1:3" x14ac:dyDescent="0.2">
      <c r="A1789" s="37" t="s">
        <v>3533</v>
      </c>
      <c r="B1789" s="36">
        <v>1</v>
      </c>
      <c r="C1789" s="36">
        <v>7.1189999999999998</v>
      </c>
    </row>
    <row r="1790" spans="1:3" x14ac:dyDescent="0.2">
      <c r="A1790" s="37" t="s">
        <v>2698</v>
      </c>
      <c r="B1790" s="36">
        <v>1</v>
      </c>
      <c r="C1790" s="36">
        <v>5.15</v>
      </c>
    </row>
    <row r="1791" spans="1:3" x14ac:dyDescent="0.2">
      <c r="A1791" s="37" t="s">
        <v>2833</v>
      </c>
      <c r="B1791" s="36">
        <v>1</v>
      </c>
      <c r="C1791" s="36">
        <v>5.2409999999999997</v>
      </c>
    </row>
    <row r="1792" spans="1:3" x14ac:dyDescent="0.2">
      <c r="A1792" s="35" t="s">
        <v>945</v>
      </c>
      <c r="B1792" s="36">
        <v>4</v>
      </c>
      <c r="C1792" s="36">
        <v>51.25</v>
      </c>
    </row>
    <row r="1793" spans="1:3" x14ac:dyDescent="0.2">
      <c r="A1793" s="37" t="s">
        <v>944</v>
      </c>
      <c r="B1793" s="36">
        <v>1</v>
      </c>
      <c r="C1793" s="36">
        <v>4.3120000000000003</v>
      </c>
    </row>
    <row r="1794" spans="1:3" x14ac:dyDescent="0.2">
      <c r="A1794" s="37" t="s">
        <v>6508</v>
      </c>
      <c r="B1794" s="36">
        <v>1</v>
      </c>
      <c r="C1794" s="36">
        <v>12.106</v>
      </c>
    </row>
    <row r="1795" spans="1:3" x14ac:dyDescent="0.2">
      <c r="A1795" s="37" t="s">
        <v>1480</v>
      </c>
      <c r="B1795" s="36">
        <v>1</v>
      </c>
      <c r="C1795" s="36">
        <v>29.388999999999999</v>
      </c>
    </row>
    <row r="1796" spans="1:3" x14ac:dyDescent="0.2">
      <c r="A1796" s="37" t="s">
        <v>3161</v>
      </c>
      <c r="B1796" s="36">
        <v>1</v>
      </c>
      <c r="C1796" s="36">
        <v>5.4429999999999996</v>
      </c>
    </row>
    <row r="1797" spans="1:3" x14ac:dyDescent="0.2">
      <c r="A1797" s="35" t="s">
        <v>2788</v>
      </c>
      <c r="B1797" s="36">
        <v>5</v>
      </c>
      <c r="C1797" s="36">
        <v>50.773999999999994</v>
      </c>
    </row>
    <row r="1798" spans="1:3" x14ac:dyDescent="0.2">
      <c r="A1798" s="37" t="s">
        <v>3020</v>
      </c>
      <c r="B1798" s="36">
        <v>1</v>
      </c>
      <c r="C1798" s="36">
        <v>5.3449999999999998</v>
      </c>
    </row>
    <row r="1799" spans="1:3" x14ac:dyDescent="0.2">
      <c r="A1799" s="37" t="s">
        <v>7199</v>
      </c>
      <c r="B1799" s="36">
        <v>1</v>
      </c>
      <c r="C1799" s="36">
        <v>20.285</v>
      </c>
    </row>
    <row r="1800" spans="1:3" x14ac:dyDescent="0.2">
      <c r="A1800" s="37" t="s">
        <v>5621</v>
      </c>
      <c r="B1800" s="36">
        <v>1</v>
      </c>
      <c r="C1800" s="36">
        <v>8.6280000000000001</v>
      </c>
    </row>
    <row r="1801" spans="1:3" x14ac:dyDescent="0.2">
      <c r="A1801" s="37" t="s">
        <v>6372</v>
      </c>
      <c r="B1801" s="36">
        <v>1</v>
      </c>
      <c r="C1801" s="36">
        <v>11.308</v>
      </c>
    </row>
    <row r="1802" spans="1:3" x14ac:dyDescent="0.2">
      <c r="A1802" s="37" t="s">
        <v>2787</v>
      </c>
      <c r="B1802" s="36">
        <v>1</v>
      </c>
      <c r="C1802" s="36">
        <v>5.2080000000000002</v>
      </c>
    </row>
    <row r="1803" spans="1:3" x14ac:dyDescent="0.2">
      <c r="A1803" s="35" t="s">
        <v>5004</v>
      </c>
      <c r="B1803" s="36">
        <v>5</v>
      </c>
      <c r="C1803" s="36">
        <v>50.464999999999996</v>
      </c>
    </row>
    <row r="1804" spans="1:3" x14ac:dyDescent="0.2">
      <c r="A1804" s="37" t="s">
        <v>6208</v>
      </c>
      <c r="B1804" s="36">
        <v>1</v>
      </c>
      <c r="C1804" s="36">
        <v>10.555999999999999</v>
      </c>
    </row>
    <row r="1805" spans="1:3" x14ac:dyDescent="0.2">
      <c r="A1805" s="37" t="s">
        <v>6900</v>
      </c>
      <c r="B1805" s="36">
        <v>1</v>
      </c>
      <c r="C1805" s="36">
        <v>14.855</v>
      </c>
    </row>
    <row r="1806" spans="1:3" x14ac:dyDescent="0.2">
      <c r="A1806" s="37" t="s">
        <v>5551</v>
      </c>
      <c r="B1806" s="36">
        <v>1</v>
      </c>
      <c r="C1806" s="36">
        <v>8.4700000000000006</v>
      </c>
    </row>
    <row r="1807" spans="1:3" x14ac:dyDescent="0.2">
      <c r="A1807" s="37" t="s">
        <v>5824</v>
      </c>
      <c r="B1807" s="36">
        <v>1</v>
      </c>
      <c r="C1807" s="36">
        <v>9.1929999999999996</v>
      </c>
    </row>
    <row r="1808" spans="1:3" x14ac:dyDescent="0.2">
      <c r="A1808" s="37" t="s">
        <v>5003</v>
      </c>
      <c r="B1808" s="36">
        <v>1</v>
      </c>
      <c r="C1808" s="36">
        <v>7.391</v>
      </c>
    </row>
    <row r="1809" spans="1:3" x14ac:dyDescent="0.2">
      <c r="A1809" s="35" t="s">
        <v>3867</v>
      </c>
      <c r="B1809" s="36">
        <v>3</v>
      </c>
      <c r="C1809" s="36">
        <v>50.226000000000006</v>
      </c>
    </row>
    <row r="1810" spans="1:3" x14ac:dyDescent="0.2">
      <c r="A1810" s="37" t="s">
        <v>7352</v>
      </c>
      <c r="B1810" s="36">
        <v>1</v>
      </c>
      <c r="C1810" s="36">
        <v>36.503</v>
      </c>
    </row>
    <row r="1811" spans="1:3" x14ac:dyDescent="0.2">
      <c r="A1811" s="37" t="s">
        <v>3866</v>
      </c>
      <c r="B1811" s="36">
        <v>1</v>
      </c>
      <c r="C1811" s="36">
        <v>5.9770000000000003</v>
      </c>
    </row>
    <row r="1812" spans="1:3" x14ac:dyDescent="0.2">
      <c r="A1812" s="37" t="s">
        <v>5187</v>
      </c>
      <c r="B1812" s="36">
        <v>1</v>
      </c>
      <c r="C1812" s="36">
        <v>7.7460000000000004</v>
      </c>
    </row>
    <row r="1813" spans="1:3" x14ac:dyDescent="0.2">
      <c r="A1813" s="35" t="s">
        <v>3096</v>
      </c>
      <c r="B1813" s="36">
        <v>5</v>
      </c>
      <c r="C1813" s="36">
        <v>49.591000000000001</v>
      </c>
    </row>
    <row r="1814" spans="1:3" x14ac:dyDescent="0.2">
      <c r="A1814" s="37" t="s">
        <v>3244</v>
      </c>
      <c r="B1814" s="36">
        <v>1</v>
      </c>
      <c r="C1814" s="36">
        <v>5.4950000000000001</v>
      </c>
    </row>
    <row r="1815" spans="1:3" x14ac:dyDescent="0.2">
      <c r="A1815" s="37" t="s">
        <v>7071</v>
      </c>
      <c r="B1815" s="36">
        <v>1</v>
      </c>
      <c r="C1815" s="36">
        <v>17.321999999999999</v>
      </c>
    </row>
    <row r="1816" spans="1:3" x14ac:dyDescent="0.2">
      <c r="A1816" s="37" t="s">
        <v>3095</v>
      </c>
      <c r="B1816" s="36">
        <v>1</v>
      </c>
      <c r="C1816" s="36">
        <v>5.4020000000000001</v>
      </c>
    </row>
    <row r="1817" spans="1:3" x14ac:dyDescent="0.2">
      <c r="A1817" s="37" t="s">
        <v>5294</v>
      </c>
      <c r="B1817" s="36">
        <v>1</v>
      </c>
      <c r="C1817" s="36">
        <v>7.9329999999999998</v>
      </c>
    </row>
    <row r="1818" spans="1:3" x14ac:dyDescent="0.2">
      <c r="A1818" s="37" t="s">
        <v>6739</v>
      </c>
      <c r="B1818" s="36">
        <v>1</v>
      </c>
      <c r="C1818" s="36">
        <v>13.439</v>
      </c>
    </row>
    <row r="1819" spans="1:3" x14ac:dyDescent="0.2">
      <c r="A1819" s="35" t="s">
        <v>1023</v>
      </c>
      <c r="B1819" s="36">
        <v>6</v>
      </c>
      <c r="C1819" s="36">
        <v>49.324000000000005</v>
      </c>
    </row>
    <row r="1820" spans="1:3" x14ac:dyDescent="0.2">
      <c r="A1820" s="37" t="s">
        <v>6492</v>
      </c>
      <c r="B1820" s="36">
        <v>1</v>
      </c>
      <c r="C1820" s="36">
        <v>12.047000000000001</v>
      </c>
    </row>
    <row r="1821" spans="1:3" x14ac:dyDescent="0.2">
      <c r="A1821" s="37" t="s">
        <v>1022</v>
      </c>
      <c r="B1821" s="36">
        <v>1</v>
      </c>
      <c r="C1821" s="36">
        <v>4.3330000000000002</v>
      </c>
    </row>
    <row r="1822" spans="1:3" x14ac:dyDescent="0.2">
      <c r="A1822" s="37" t="s">
        <v>4013</v>
      </c>
      <c r="B1822" s="36">
        <v>1</v>
      </c>
      <c r="C1822" s="36">
        <v>6.1070000000000002</v>
      </c>
    </row>
    <row r="1823" spans="1:3" x14ac:dyDescent="0.2">
      <c r="A1823" s="37" t="s">
        <v>6589</v>
      </c>
      <c r="B1823" s="36">
        <v>1</v>
      </c>
      <c r="C1823" s="36">
        <v>12.491</v>
      </c>
    </row>
    <row r="1824" spans="1:3" x14ac:dyDescent="0.2">
      <c r="A1824" s="37" t="s">
        <v>1480</v>
      </c>
      <c r="B1824" s="36">
        <v>1</v>
      </c>
      <c r="C1824" s="36">
        <v>7.2160000000000002</v>
      </c>
    </row>
    <row r="1825" spans="1:3" x14ac:dyDescent="0.2">
      <c r="A1825" s="37" t="s">
        <v>4828</v>
      </c>
      <c r="B1825" s="36">
        <v>1</v>
      </c>
      <c r="C1825" s="36">
        <v>7.13</v>
      </c>
    </row>
    <row r="1826" spans="1:3" x14ac:dyDescent="0.2">
      <c r="A1826" s="35" t="s">
        <v>1706</v>
      </c>
      <c r="B1826" s="36">
        <v>5</v>
      </c>
      <c r="C1826" s="36">
        <v>49.173999999999999</v>
      </c>
    </row>
    <row r="1827" spans="1:3" x14ac:dyDescent="0.2">
      <c r="A1827" s="37" t="s">
        <v>7142</v>
      </c>
      <c r="B1827" s="36">
        <v>1</v>
      </c>
      <c r="C1827" s="36">
        <v>18.648</v>
      </c>
    </row>
    <row r="1828" spans="1:3" x14ac:dyDescent="0.2">
      <c r="A1828" s="37" t="s">
        <v>2408</v>
      </c>
      <c r="B1828" s="36">
        <v>1</v>
      </c>
      <c r="C1828" s="36">
        <v>5.649</v>
      </c>
    </row>
    <row r="1829" spans="1:3" x14ac:dyDescent="0.2">
      <c r="A1829" s="37" t="s">
        <v>1705</v>
      </c>
      <c r="B1829" s="36">
        <v>1</v>
      </c>
      <c r="C1829" s="36">
        <v>4.6070000000000002</v>
      </c>
    </row>
    <row r="1830" spans="1:3" x14ac:dyDescent="0.2">
      <c r="A1830" s="37" t="s">
        <v>4944</v>
      </c>
      <c r="B1830" s="36">
        <v>1</v>
      </c>
      <c r="C1830" s="36">
        <v>7.2910000000000004</v>
      </c>
    </row>
    <row r="1831" spans="1:3" x14ac:dyDescent="0.2">
      <c r="A1831" s="37" t="s">
        <v>6679</v>
      </c>
      <c r="B1831" s="36">
        <v>1</v>
      </c>
      <c r="C1831" s="36">
        <v>12.978999999999999</v>
      </c>
    </row>
    <row r="1832" spans="1:3" x14ac:dyDescent="0.2">
      <c r="A1832" s="35" t="s">
        <v>925</v>
      </c>
      <c r="B1832" s="36">
        <v>8</v>
      </c>
      <c r="C1832" s="36">
        <v>48.983999999999995</v>
      </c>
    </row>
    <row r="1833" spans="1:3" x14ac:dyDescent="0.2">
      <c r="A1833" s="37" t="s">
        <v>3304</v>
      </c>
      <c r="B1833" s="36">
        <v>1</v>
      </c>
      <c r="C1833" s="36">
        <v>5.524</v>
      </c>
    </row>
    <row r="1834" spans="1:3" x14ac:dyDescent="0.2">
      <c r="A1834" s="37" t="s">
        <v>1965</v>
      </c>
      <c r="B1834" s="36">
        <v>1</v>
      </c>
      <c r="C1834" s="36">
        <v>4.72</v>
      </c>
    </row>
    <row r="1835" spans="1:3" x14ac:dyDescent="0.2">
      <c r="A1835" s="37" t="s">
        <v>3014</v>
      </c>
      <c r="B1835" s="36">
        <v>1</v>
      </c>
      <c r="C1835" s="36">
        <v>5.34</v>
      </c>
    </row>
    <row r="1836" spans="1:3" x14ac:dyDescent="0.2">
      <c r="A1836" s="37" t="s">
        <v>4239</v>
      </c>
      <c r="B1836" s="36">
        <v>1</v>
      </c>
      <c r="C1836" s="36">
        <v>6.3730000000000002</v>
      </c>
    </row>
    <row r="1837" spans="1:3" x14ac:dyDescent="0.2">
      <c r="A1837" s="37" t="s">
        <v>1159</v>
      </c>
      <c r="B1837" s="36">
        <v>1</v>
      </c>
      <c r="C1837" s="36">
        <v>4.391</v>
      </c>
    </row>
    <row r="1838" spans="1:3" x14ac:dyDescent="0.2">
      <c r="A1838" s="37" t="s">
        <v>4524</v>
      </c>
      <c r="B1838" s="36">
        <v>1</v>
      </c>
      <c r="C1838" s="36">
        <v>6.6870000000000003</v>
      </c>
    </row>
    <row r="1839" spans="1:3" x14ac:dyDescent="0.2">
      <c r="A1839" s="37" t="s">
        <v>924</v>
      </c>
      <c r="B1839" s="36">
        <v>1</v>
      </c>
      <c r="C1839" s="36">
        <v>4.3029999999999999</v>
      </c>
    </row>
    <row r="1840" spans="1:3" x14ac:dyDescent="0.2">
      <c r="A1840" s="37" t="s">
        <v>6417</v>
      </c>
      <c r="B1840" s="36">
        <v>1</v>
      </c>
      <c r="C1840" s="36">
        <v>11.646000000000001</v>
      </c>
    </row>
    <row r="1841" spans="1:3" x14ac:dyDescent="0.2">
      <c r="A1841" s="35" t="s">
        <v>1409</v>
      </c>
      <c r="B1841" s="36">
        <v>6</v>
      </c>
      <c r="C1841" s="36">
        <v>48.228000000000002</v>
      </c>
    </row>
    <row r="1842" spans="1:3" x14ac:dyDescent="0.2">
      <c r="A1842" s="37" t="s">
        <v>1408</v>
      </c>
      <c r="B1842" s="36">
        <v>1</v>
      </c>
      <c r="C1842" s="36">
        <v>4.4870000000000001</v>
      </c>
    </row>
    <row r="1843" spans="1:3" x14ac:dyDescent="0.2">
      <c r="A1843" s="37" t="s">
        <v>3897</v>
      </c>
      <c r="B1843" s="36">
        <v>1</v>
      </c>
      <c r="C1843" s="36">
        <v>6.0119999999999996</v>
      </c>
    </row>
    <row r="1844" spans="1:3" x14ac:dyDescent="0.2">
      <c r="A1844" s="37" t="s">
        <v>3918</v>
      </c>
      <c r="B1844" s="36">
        <v>1</v>
      </c>
      <c r="C1844" s="36">
        <v>6.0209999999999999</v>
      </c>
    </row>
    <row r="1845" spans="1:3" x14ac:dyDescent="0.2">
      <c r="A1845" s="37" t="s">
        <v>5473</v>
      </c>
      <c r="B1845" s="36">
        <v>1</v>
      </c>
      <c r="C1845" s="36">
        <v>8.3030000000000008</v>
      </c>
    </row>
    <row r="1846" spans="1:3" x14ac:dyDescent="0.2">
      <c r="A1846" s="37" t="s">
        <v>6623</v>
      </c>
      <c r="B1846" s="36">
        <v>1</v>
      </c>
      <c r="C1846" s="36">
        <v>12.688000000000001</v>
      </c>
    </row>
    <row r="1847" spans="1:3" x14ac:dyDescent="0.2">
      <c r="A1847" s="37" t="s">
        <v>6240</v>
      </c>
      <c r="B1847" s="36">
        <v>1</v>
      </c>
      <c r="C1847" s="36">
        <v>10.717000000000001</v>
      </c>
    </row>
    <row r="1848" spans="1:3" x14ac:dyDescent="0.2">
      <c r="A1848" s="35" t="s">
        <v>4082</v>
      </c>
      <c r="B1848" s="36">
        <v>5</v>
      </c>
      <c r="C1848" s="36">
        <v>48.171999999999997</v>
      </c>
    </row>
    <row r="1849" spans="1:3" x14ac:dyDescent="0.2">
      <c r="A1849" s="37" t="s">
        <v>4081</v>
      </c>
      <c r="B1849" s="36">
        <v>1</v>
      </c>
      <c r="C1849" s="36">
        <v>6.1920000000000002</v>
      </c>
    </row>
    <row r="1850" spans="1:3" x14ac:dyDescent="0.2">
      <c r="A1850" s="37" t="s">
        <v>6973</v>
      </c>
      <c r="B1850" s="36">
        <v>1</v>
      </c>
      <c r="C1850" s="36">
        <v>15.705</v>
      </c>
    </row>
    <row r="1851" spans="1:3" x14ac:dyDescent="0.2">
      <c r="A1851" s="37" t="s">
        <v>4247</v>
      </c>
      <c r="B1851" s="36">
        <v>1</v>
      </c>
      <c r="C1851" s="36">
        <v>8.2469999999999999</v>
      </c>
    </row>
    <row r="1852" spans="1:3" x14ac:dyDescent="0.2">
      <c r="A1852" s="37" t="s">
        <v>5667</v>
      </c>
      <c r="B1852" s="36">
        <v>1</v>
      </c>
      <c r="C1852" s="36">
        <v>8.7449999999999992</v>
      </c>
    </row>
    <row r="1853" spans="1:3" x14ac:dyDescent="0.2">
      <c r="A1853" s="37" t="s">
        <v>5843</v>
      </c>
      <c r="B1853" s="36">
        <v>1</v>
      </c>
      <c r="C1853" s="36">
        <v>9.2829999999999995</v>
      </c>
    </row>
    <row r="1854" spans="1:3" x14ac:dyDescent="0.2">
      <c r="A1854" s="35" t="s">
        <v>6588</v>
      </c>
      <c r="B1854" s="36">
        <v>3</v>
      </c>
      <c r="C1854" s="36">
        <v>47.754000000000005</v>
      </c>
    </row>
    <row r="1855" spans="1:3" x14ac:dyDescent="0.2">
      <c r="A1855" s="37" t="s">
        <v>6587</v>
      </c>
      <c r="B1855" s="36">
        <v>1</v>
      </c>
      <c r="C1855" s="36">
        <v>12.484</v>
      </c>
    </row>
    <row r="1856" spans="1:3" x14ac:dyDescent="0.2">
      <c r="A1856" s="37" t="s">
        <v>3463</v>
      </c>
      <c r="B1856" s="36">
        <v>1</v>
      </c>
      <c r="C1856" s="36">
        <v>14.057</v>
      </c>
    </row>
    <row r="1857" spans="1:3" x14ac:dyDescent="0.2">
      <c r="A1857" s="37" t="s">
        <v>7233</v>
      </c>
      <c r="B1857" s="36">
        <v>1</v>
      </c>
      <c r="C1857" s="36">
        <v>21.213000000000001</v>
      </c>
    </row>
    <row r="1858" spans="1:3" x14ac:dyDescent="0.2">
      <c r="A1858" s="35" t="s">
        <v>4435</v>
      </c>
      <c r="B1858" s="36">
        <v>4</v>
      </c>
      <c r="C1858" s="36">
        <v>47.543999999999997</v>
      </c>
    </row>
    <row r="1859" spans="1:3" x14ac:dyDescent="0.2">
      <c r="A1859" s="37" t="s">
        <v>7154</v>
      </c>
      <c r="B1859" s="36">
        <v>1</v>
      </c>
      <c r="C1859" s="36">
        <v>18.927</v>
      </c>
    </row>
    <row r="1860" spans="1:3" x14ac:dyDescent="0.2">
      <c r="A1860" s="37" t="s">
        <v>4434</v>
      </c>
      <c r="B1860" s="36">
        <v>1</v>
      </c>
      <c r="C1860" s="36">
        <v>6.5839999999999996</v>
      </c>
    </row>
    <row r="1861" spans="1:3" x14ac:dyDescent="0.2">
      <c r="A1861" s="37" t="s">
        <v>6584</v>
      </c>
      <c r="B1861" s="36">
        <v>1</v>
      </c>
      <c r="C1861" s="36">
        <v>12.455</v>
      </c>
    </row>
    <row r="1862" spans="1:3" x14ac:dyDescent="0.2">
      <c r="A1862" s="37" t="s">
        <v>5947</v>
      </c>
      <c r="B1862" s="36">
        <v>1</v>
      </c>
      <c r="C1862" s="36">
        <v>9.5779999999999994</v>
      </c>
    </row>
    <row r="1863" spans="1:3" x14ac:dyDescent="0.2">
      <c r="A1863" s="35" t="s">
        <v>1797</v>
      </c>
      <c r="B1863" s="36">
        <v>5</v>
      </c>
      <c r="C1863" s="36">
        <v>47.448000000000008</v>
      </c>
    </row>
    <row r="1864" spans="1:3" x14ac:dyDescent="0.2">
      <c r="A1864" s="37" t="s">
        <v>1796</v>
      </c>
      <c r="B1864" s="36">
        <v>1</v>
      </c>
      <c r="C1864" s="36">
        <v>4.6459999999999999</v>
      </c>
    </row>
    <row r="1865" spans="1:3" x14ac:dyDescent="0.2">
      <c r="A1865" s="37" t="s">
        <v>6197</v>
      </c>
      <c r="B1865" s="36">
        <v>1</v>
      </c>
      <c r="C1865" s="36">
        <v>10.576000000000001</v>
      </c>
    </row>
    <row r="1866" spans="1:3" x14ac:dyDescent="0.2">
      <c r="A1866" s="37" t="s">
        <v>5678</v>
      </c>
      <c r="B1866" s="36">
        <v>1</v>
      </c>
      <c r="C1866" s="36">
        <v>8.7710000000000008</v>
      </c>
    </row>
    <row r="1867" spans="1:3" x14ac:dyDescent="0.2">
      <c r="A1867" s="37" t="s">
        <v>6162</v>
      </c>
      <c r="B1867" s="36">
        <v>1</v>
      </c>
      <c r="C1867" s="36">
        <v>10.347</v>
      </c>
    </row>
    <row r="1868" spans="1:3" x14ac:dyDescent="0.2">
      <c r="A1868" s="37" t="s">
        <v>2764</v>
      </c>
      <c r="B1868" s="36">
        <v>1</v>
      </c>
      <c r="C1868" s="36">
        <v>13.108000000000001</v>
      </c>
    </row>
    <row r="1869" spans="1:3" x14ac:dyDescent="0.2">
      <c r="A1869" s="35" t="s">
        <v>1918</v>
      </c>
      <c r="B1869" s="36">
        <v>3</v>
      </c>
      <c r="C1869" s="36">
        <v>47.122</v>
      </c>
    </row>
    <row r="1870" spans="1:3" x14ac:dyDescent="0.2">
      <c r="A1870" s="37" t="s">
        <v>6882</v>
      </c>
      <c r="B1870" s="36">
        <v>1</v>
      </c>
      <c r="C1870" s="36">
        <v>25.587</v>
      </c>
    </row>
    <row r="1871" spans="1:3" x14ac:dyDescent="0.2">
      <c r="A1871" s="37" t="s">
        <v>1917</v>
      </c>
      <c r="B1871" s="36">
        <v>1</v>
      </c>
      <c r="C1871" s="36">
        <v>4.6959999999999997</v>
      </c>
    </row>
    <row r="1872" spans="1:3" x14ac:dyDescent="0.2">
      <c r="A1872" s="37" t="s">
        <v>7050</v>
      </c>
      <c r="B1872" s="36">
        <v>1</v>
      </c>
      <c r="C1872" s="36">
        <v>16.838999999999999</v>
      </c>
    </row>
    <row r="1873" spans="1:3" x14ac:dyDescent="0.2">
      <c r="A1873" s="35" t="s">
        <v>788</v>
      </c>
      <c r="B1873" s="36">
        <v>4</v>
      </c>
      <c r="C1873" s="36">
        <v>47.109000000000002</v>
      </c>
    </row>
    <row r="1874" spans="1:3" x14ac:dyDescent="0.2">
      <c r="A1874" s="37" t="s">
        <v>2049</v>
      </c>
      <c r="B1874" s="36">
        <v>1</v>
      </c>
      <c r="C1874" s="36">
        <v>4.76</v>
      </c>
    </row>
    <row r="1875" spans="1:3" x14ac:dyDescent="0.2">
      <c r="A1875" s="37" t="s">
        <v>6513</v>
      </c>
      <c r="B1875" s="36">
        <v>1</v>
      </c>
      <c r="C1875" s="36">
        <v>12.138999999999999</v>
      </c>
    </row>
    <row r="1876" spans="1:3" x14ac:dyDescent="0.2">
      <c r="A1876" s="37" t="s">
        <v>787</v>
      </c>
      <c r="B1876" s="36">
        <v>1</v>
      </c>
      <c r="C1876" s="36">
        <v>4.2590000000000003</v>
      </c>
    </row>
    <row r="1877" spans="1:3" x14ac:dyDescent="0.2">
      <c r="A1877" s="37" t="s">
        <v>7312</v>
      </c>
      <c r="B1877" s="36">
        <v>1</v>
      </c>
      <c r="C1877" s="36">
        <v>25.951000000000001</v>
      </c>
    </row>
    <row r="1878" spans="1:3" x14ac:dyDescent="0.2">
      <c r="A1878" s="35" t="s">
        <v>1913</v>
      </c>
      <c r="B1878" s="36">
        <v>8</v>
      </c>
      <c r="C1878" s="36">
        <v>47.106999999999999</v>
      </c>
    </row>
    <row r="1879" spans="1:3" x14ac:dyDescent="0.2">
      <c r="A1879" s="37" t="s">
        <v>4807</v>
      </c>
      <c r="B1879" s="36">
        <v>1</v>
      </c>
      <c r="C1879" s="36">
        <v>7.0940000000000003</v>
      </c>
    </row>
    <row r="1880" spans="1:3" x14ac:dyDescent="0.2">
      <c r="A1880" s="37" t="s">
        <v>4238</v>
      </c>
      <c r="B1880" s="36">
        <v>1</v>
      </c>
      <c r="C1880" s="36">
        <v>6.3710000000000004</v>
      </c>
    </row>
    <row r="1881" spans="1:3" x14ac:dyDescent="0.2">
      <c r="A1881" s="37" t="s">
        <v>1542</v>
      </c>
      <c r="B1881" s="36">
        <v>1</v>
      </c>
      <c r="C1881" s="36">
        <v>5.8730000000000002</v>
      </c>
    </row>
    <row r="1882" spans="1:3" x14ac:dyDescent="0.2">
      <c r="A1882" s="37" t="s">
        <v>1912</v>
      </c>
      <c r="B1882" s="36">
        <v>1</v>
      </c>
      <c r="C1882" s="36">
        <v>4.6929999999999996</v>
      </c>
    </row>
    <row r="1883" spans="1:3" x14ac:dyDescent="0.2">
      <c r="A1883" s="37" t="s">
        <v>2674</v>
      </c>
      <c r="B1883" s="36">
        <v>1</v>
      </c>
      <c r="C1883" s="36">
        <v>5.1390000000000002</v>
      </c>
    </row>
    <row r="1884" spans="1:3" x14ac:dyDescent="0.2">
      <c r="A1884" s="37" t="s">
        <v>3468</v>
      </c>
      <c r="B1884" s="36">
        <v>1</v>
      </c>
      <c r="C1884" s="36">
        <v>5.6310000000000002</v>
      </c>
    </row>
    <row r="1885" spans="1:3" x14ac:dyDescent="0.2">
      <c r="A1885" s="37" t="s">
        <v>4924</v>
      </c>
      <c r="B1885" s="36">
        <v>1</v>
      </c>
      <c r="C1885" s="36">
        <v>7.2759999999999998</v>
      </c>
    </row>
    <row r="1886" spans="1:3" x14ac:dyDescent="0.2">
      <c r="A1886" s="37" t="s">
        <v>2520</v>
      </c>
      <c r="B1886" s="36">
        <v>1</v>
      </c>
      <c r="C1886" s="36">
        <v>5.03</v>
      </c>
    </row>
    <row r="1887" spans="1:3" x14ac:dyDescent="0.2">
      <c r="A1887" s="35" t="s">
        <v>6925</v>
      </c>
      <c r="B1887" s="36">
        <v>2</v>
      </c>
      <c r="C1887" s="36">
        <v>46.951000000000001</v>
      </c>
    </row>
    <row r="1888" spans="1:3" x14ac:dyDescent="0.2">
      <c r="A1888" s="37" t="s">
        <v>6019</v>
      </c>
      <c r="B1888" s="36">
        <v>1</v>
      </c>
      <c r="C1888" s="36">
        <v>15.159000000000001</v>
      </c>
    </row>
    <row r="1889" spans="1:3" x14ac:dyDescent="0.2">
      <c r="A1889" s="37" t="s">
        <v>7345</v>
      </c>
      <c r="B1889" s="36">
        <v>1</v>
      </c>
      <c r="C1889" s="36">
        <v>31.792000000000002</v>
      </c>
    </row>
    <row r="1890" spans="1:3" x14ac:dyDescent="0.2">
      <c r="A1890" s="35" t="s">
        <v>1055</v>
      </c>
      <c r="B1890" s="36">
        <v>6</v>
      </c>
      <c r="C1890" s="36">
        <v>46.923999999999999</v>
      </c>
    </row>
    <row r="1891" spans="1:3" x14ac:dyDescent="0.2">
      <c r="A1891" s="37" t="s">
        <v>1054</v>
      </c>
      <c r="B1891" s="36">
        <v>1</v>
      </c>
      <c r="C1891" s="36">
        <v>4.3470000000000004</v>
      </c>
    </row>
    <row r="1892" spans="1:3" x14ac:dyDescent="0.2">
      <c r="A1892" s="37" t="s">
        <v>6822</v>
      </c>
      <c r="B1892" s="36">
        <v>1</v>
      </c>
      <c r="C1892" s="36">
        <v>14.151999999999999</v>
      </c>
    </row>
    <row r="1893" spans="1:3" x14ac:dyDescent="0.2">
      <c r="A1893" s="37" t="s">
        <v>2672</v>
      </c>
      <c r="B1893" s="36">
        <v>1</v>
      </c>
      <c r="C1893" s="36">
        <v>5.1360000000000001</v>
      </c>
    </row>
    <row r="1894" spans="1:3" x14ac:dyDescent="0.2">
      <c r="A1894" s="37" t="s">
        <v>2773</v>
      </c>
      <c r="B1894" s="36">
        <v>1</v>
      </c>
      <c r="C1894" s="36">
        <v>5.1929999999999996</v>
      </c>
    </row>
    <row r="1895" spans="1:3" x14ac:dyDescent="0.2">
      <c r="A1895" s="37" t="s">
        <v>6194</v>
      </c>
      <c r="B1895" s="36">
        <v>1</v>
      </c>
      <c r="C1895" s="36">
        <v>10.507999999999999</v>
      </c>
    </row>
    <row r="1896" spans="1:3" x14ac:dyDescent="0.2">
      <c r="A1896" s="37" t="s">
        <v>5112</v>
      </c>
      <c r="B1896" s="36">
        <v>1</v>
      </c>
      <c r="C1896" s="36">
        <v>7.5880000000000001</v>
      </c>
    </row>
    <row r="1897" spans="1:3" x14ac:dyDescent="0.2">
      <c r="A1897" s="35" t="s">
        <v>783</v>
      </c>
      <c r="B1897" s="36">
        <v>6</v>
      </c>
      <c r="C1897" s="36">
        <v>46.695999999999998</v>
      </c>
    </row>
    <row r="1898" spans="1:3" x14ac:dyDescent="0.2">
      <c r="A1898" s="37" t="s">
        <v>782</v>
      </c>
      <c r="B1898" s="36">
        <v>1</v>
      </c>
      <c r="C1898" s="36">
        <v>4.258</v>
      </c>
    </row>
    <row r="1899" spans="1:3" x14ac:dyDescent="0.2">
      <c r="A1899" s="37" t="s">
        <v>1473</v>
      </c>
      <c r="B1899" s="36">
        <v>1</v>
      </c>
      <c r="C1899" s="36">
        <v>4.5149999999999997</v>
      </c>
    </row>
    <row r="1900" spans="1:3" x14ac:dyDescent="0.2">
      <c r="A1900" s="37" t="s">
        <v>6564</v>
      </c>
      <c r="B1900" s="36">
        <v>1</v>
      </c>
      <c r="C1900" s="36">
        <v>12.345000000000001</v>
      </c>
    </row>
    <row r="1901" spans="1:3" x14ac:dyDescent="0.2">
      <c r="A1901" s="37" t="s">
        <v>4097</v>
      </c>
      <c r="B1901" s="36">
        <v>1</v>
      </c>
      <c r="C1901" s="36">
        <v>6.21</v>
      </c>
    </row>
    <row r="1902" spans="1:3" x14ac:dyDescent="0.2">
      <c r="A1902" s="37" t="s">
        <v>6572</v>
      </c>
      <c r="B1902" s="36">
        <v>1</v>
      </c>
      <c r="C1902" s="36">
        <v>12.385</v>
      </c>
    </row>
    <row r="1903" spans="1:3" x14ac:dyDescent="0.2">
      <c r="A1903" s="37" t="s">
        <v>4737</v>
      </c>
      <c r="B1903" s="36">
        <v>1</v>
      </c>
      <c r="C1903" s="36">
        <v>6.9829999999999997</v>
      </c>
    </row>
    <row r="1904" spans="1:3" x14ac:dyDescent="0.2">
      <c r="A1904" s="35" t="s">
        <v>4517</v>
      </c>
      <c r="B1904" s="36">
        <v>5</v>
      </c>
      <c r="C1904" s="36">
        <v>46.669000000000004</v>
      </c>
    </row>
    <row r="1905" spans="1:3" x14ac:dyDescent="0.2">
      <c r="A1905" s="37" t="s">
        <v>2014</v>
      </c>
      <c r="B1905" s="36">
        <v>1</v>
      </c>
      <c r="C1905" s="36">
        <v>14.896000000000001</v>
      </c>
    </row>
    <row r="1906" spans="1:3" x14ac:dyDescent="0.2">
      <c r="A1906" s="37" t="s">
        <v>891</v>
      </c>
      <c r="B1906" s="36">
        <v>1</v>
      </c>
      <c r="C1906" s="36">
        <v>10.77</v>
      </c>
    </row>
    <row r="1907" spans="1:3" x14ac:dyDescent="0.2">
      <c r="A1907" s="37" t="s">
        <v>4961</v>
      </c>
      <c r="B1907" s="36">
        <v>1</v>
      </c>
      <c r="C1907" s="36">
        <v>7.33</v>
      </c>
    </row>
    <row r="1908" spans="1:3" x14ac:dyDescent="0.2">
      <c r="A1908" s="37" t="s">
        <v>4743</v>
      </c>
      <c r="B1908" s="36">
        <v>1</v>
      </c>
      <c r="C1908" s="36">
        <v>6.9909999999999997</v>
      </c>
    </row>
    <row r="1909" spans="1:3" x14ac:dyDescent="0.2">
      <c r="A1909" s="37" t="s">
        <v>4516</v>
      </c>
      <c r="B1909" s="36">
        <v>1</v>
      </c>
      <c r="C1909" s="36">
        <v>6.6820000000000004</v>
      </c>
    </row>
    <row r="1910" spans="1:3" x14ac:dyDescent="0.2">
      <c r="A1910" s="35" t="s">
        <v>1490</v>
      </c>
      <c r="B1910" s="36">
        <v>7</v>
      </c>
      <c r="C1910" s="36">
        <v>45.990000000000009</v>
      </c>
    </row>
    <row r="1911" spans="1:3" x14ac:dyDescent="0.2">
      <c r="A1911" s="37" t="s">
        <v>5128</v>
      </c>
      <c r="B1911" s="36">
        <v>1</v>
      </c>
      <c r="C1911" s="36">
        <v>7.6230000000000002</v>
      </c>
    </row>
    <row r="1912" spans="1:3" x14ac:dyDescent="0.2">
      <c r="A1912" s="37" t="s">
        <v>1489</v>
      </c>
      <c r="B1912" s="36">
        <v>1</v>
      </c>
      <c r="C1912" s="36">
        <v>4.5209999999999999</v>
      </c>
    </row>
    <row r="1913" spans="1:3" x14ac:dyDescent="0.2">
      <c r="A1913" s="37" t="s">
        <v>5370</v>
      </c>
      <c r="B1913" s="36">
        <v>1</v>
      </c>
      <c r="C1913" s="36">
        <v>8.0960000000000001</v>
      </c>
    </row>
    <row r="1914" spans="1:3" x14ac:dyDescent="0.2">
      <c r="A1914" s="37" t="s">
        <v>5451</v>
      </c>
      <c r="B1914" s="36">
        <v>1</v>
      </c>
      <c r="C1914" s="36">
        <v>8.2799999999999994</v>
      </c>
    </row>
    <row r="1915" spans="1:3" x14ac:dyDescent="0.2">
      <c r="A1915" s="37" t="s">
        <v>3495</v>
      </c>
      <c r="B1915" s="36">
        <v>1</v>
      </c>
      <c r="C1915" s="36">
        <v>5.66</v>
      </c>
    </row>
    <row r="1916" spans="1:3" x14ac:dyDescent="0.2">
      <c r="A1916" s="37" t="s">
        <v>4430</v>
      </c>
      <c r="B1916" s="36">
        <v>1</v>
      </c>
      <c r="C1916" s="36">
        <v>6.5789999999999997</v>
      </c>
    </row>
    <row r="1917" spans="1:3" x14ac:dyDescent="0.2">
      <c r="A1917" s="37" t="s">
        <v>2819</v>
      </c>
      <c r="B1917" s="36">
        <v>1</v>
      </c>
      <c r="C1917" s="36">
        <v>5.2309999999999999</v>
      </c>
    </row>
    <row r="1918" spans="1:3" x14ac:dyDescent="0.2">
      <c r="A1918" s="35" t="s">
        <v>3878</v>
      </c>
      <c r="B1918" s="36">
        <v>3</v>
      </c>
      <c r="C1918" s="36">
        <v>45.594999999999999</v>
      </c>
    </row>
    <row r="1919" spans="1:3" x14ac:dyDescent="0.2">
      <c r="A1919" s="37" t="s">
        <v>3877</v>
      </c>
      <c r="B1919" s="36">
        <v>1</v>
      </c>
      <c r="C1919" s="36">
        <v>5.9960000000000004</v>
      </c>
    </row>
    <row r="1920" spans="1:3" x14ac:dyDescent="0.2">
      <c r="A1920" s="37" t="s">
        <v>6645</v>
      </c>
      <c r="B1920" s="36">
        <v>1</v>
      </c>
      <c r="C1920" s="36">
        <v>12.808999999999999</v>
      </c>
    </row>
    <row r="1921" spans="1:3" x14ac:dyDescent="0.2">
      <c r="A1921" s="37" t="s">
        <v>7324</v>
      </c>
      <c r="B1921" s="36">
        <v>1</v>
      </c>
      <c r="C1921" s="36">
        <v>26.79</v>
      </c>
    </row>
    <row r="1922" spans="1:3" x14ac:dyDescent="0.2">
      <c r="A1922" s="35" t="s">
        <v>1726</v>
      </c>
      <c r="B1922" s="36">
        <v>7</v>
      </c>
      <c r="C1922" s="36">
        <v>45.272999999999996</v>
      </c>
    </row>
    <row r="1923" spans="1:3" x14ac:dyDescent="0.2">
      <c r="A1923" s="37" t="s">
        <v>2317</v>
      </c>
      <c r="B1923" s="36">
        <v>1</v>
      </c>
      <c r="C1923" s="36">
        <v>5.7750000000000004</v>
      </c>
    </row>
    <row r="1924" spans="1:3" x14ac:dyDescent="0.2">
      <c r="A1924" s="37" t="s">
        <v>2527</v>
      </c>
      <c r="B1924" s="36">
        <v>1</v>
      </c>
      <c r="C1924" s="36">
        <v>5.0339999999999998</v>
      </c>
    </row>
    <row r="1925" spans="1:3" x14ac:dyDescent="0.2">
      <c r="A1925" s="37" t="s">
        <v>3595</v>
      </c>
      <c r="B1925" s="36">
        <v>1</v>
      </c>
      <c r="C1925" s="36">
        <v>5.7460000000000004</v>
      </c>
    </row>
    <row r="1926" spans="1:3" x14ac:dyDescent="0.2">
      <c r="A1926" s="37" t="s">
        <v>2694</v>
      </c>
      <c r="B1926" s="36">
        <v>1</v>
      </c>
      <c r="C1926" s="36">
        <v>5.1479999999999997</v>
      </c>
    </row>
    <row r="1927" spans="1:3" x14ac:dyDescent="0.2">
      <c r="A1927" s="37" t="s">
        <v>6782</v>
      </c>
      <c r="B1927" s="36">
        <v>1</v>
      </c>
      <c r="C1927" s="36">
        <v>13.788</v>
      </c>
    </row>
    <row r="1928" spans="1:3" x14ac:dyDescent="0.2">
      <c r="A1928" s="37" t="s">
        <v>2726</v>
      </c>
      <c r="B1928" s="36">
        <v>1</v>
      </c>
      <c r="C1928" s="36">
        <v>5.1660000000000004</v>
      </c>
    </row>
    <row r="1929" spans="1:3" x14ac:dyDescent="0.2">
      <c r="A1929" s="37" t="s">
        <v>1725</v>
      </c>
      <c r="B1929" s="36">
        <v>1</v>
      </c>
      <c r="C1929" s="36">
        <v>4.6159999999999997</v>
      </c>
    </row>
    <row r="1930" spans="1:3" x14ac:dyDescent="0.2">
      <c r="A1930" s="35" t="s">
        <v>1412</v>
      </c>
      <c r="B1930" s="36">
        <v>6</v>
      </c>
      <c r="C1930" s="36">
        <v>45.253</v>
      </c>
    </row>
    <row r="1931" spans="1:3" x14ac:dyDescent="0.2">
      <c r="A1931" s="37" t="s">
        <v>5766</v>
      </c>
      <c r="B1931" s="36">
        <v>1</v>
      </c>
      <c r="C1931" s="36">
        <v>8.9969999999999999</v>
      </c>
    </row>
    <row r="1932" spans="1:3" x14ac:dyDescent="0.2">
      <c r="A1932" s="37" t="s">
        <v>1411</v>
      </c>
      <c r="B1932" s="36">
        <v>1</v>
      </c>
      <c r="C1932" s="36">
        <v>4.4880000000000004</v>
      </c>
    </row>
    <row r="1933" spans="1:3" x14ac:dyDescent="0.2">
      <c r="A1933" s="37" t="s">
        <v>1635</v>
      </c>
      <c r="B1933" s="36">
        <v>1</v>
      </c>
      <c r="C1933" s="36">
        <v>4.58</v>
      </c>
    </row>
    <row r="1934" spans="1:3" x14ac:dyDescent="0.2">
      <c r="A1934" s="37" t="s">
        <v>3946</v>
      </c>
      <c r="B1934" s="36">
        <v>1</v>
      </c>
      <c r="C1934" s="36">
        <v>6.0339999999999998</v>
      </c>
    </row>
    <row r="1935" spans="1:3" x14ac:dyDescent="0.2">
      <c r="A1935" s="37" t="s">
        <v>6105</v>
      </c>
      <c r="B1935" s="36">
        <v>1</v>
      </c>
      <c r="C1935" s="36">
        <v>15.468999999999999</v>
      </c>
    </row>
    <row r="1936" spans="1:3" x14ac:dyDescent="0.2">
      <c r="A1936" s="37" t="s">
        <v>3525</v>
      </c>
      <c r="B1936" s="36">
        <v>1</v>
      </c>
      <c r="C1936" s="36">
        <v>5.6849999999999996</v>
      </c>
    </row>
    <row r="1937" spans="1:3" x14ac:dyDescent="0.2">
      <c r="A1937" s="35" t="s">
        <v>2970</v>
      </c>
      <c r="B1937" s="36">
        <v>4</v>
      </c>
      <c r="C1937" s="36">
        <v>45.233999999999995</v>
      </c>
    </row>
    <row r="1938" spans="1:3" x14ac:dyDescent="0.2">
      <c r="A1938" s="37" t="s">
        <v>7122</v>
      </c>
      <c r="B1938" s="36">
        <v>1</v>
      </c>
      <c r="C1938" s="36">
        <v>18.384</v>
      </c>
    </row>
    <row r="1939" spans="1:3" x14ac:dyDescent="0.2">
      <c r="A1939" s="37" t="s">
        <v>5832</v>
      </c>
      <c r="B1939" s="36">
        <v>1</v>
      </c>
      <c r="C1939" s="36">
        <v>9.2360000000000007</v>
      </c>
    </row>
    <row r="1940" spans="1:3" x14ac:dyDescent="0.2">
      <c r="A1940" s="37" t="s">
        <v>2969</v>
      </c>
      <c r="B1940" s="36">
        <v>1</v>
      </c>
      <c r="C1940" s="36">
        <v>5.32</v>
      </c>
    </row>
    <row r="1941" spans="1:3" x14ac:dyDescent="0.2">
      <c r="A1941" s="37" t="s">
        <v>6546</v>
      </c>
      <c r="B1941" s="36">
        <v>1</v>
      </c>
      <c r="C1941" s="36">
        <v>12.294</v>
      </c>
    </row>
    <row r="1942" spans="1:3" x14ac:dyDescent="0.2">
      <c r="A1942" s="35" t="s">
        <v>1337</v>
      </c>
      <c r="B1942" s="36">
        <v>7</v>
      </c>
      <c r="C1942" s="36">
        <v>45.123000000000005</v>
      </c>
    </row>
    <row r="1943" spans="1:3" x14ac:dyDescent="0.2">
      <c r="A1943" s="37" t="s">
        <v>2372</v>
      </c>
      <c r="B1943" s="36">
        <v>1</v>
      </c>
      <c r="C1943" s="36">
        <v>4.9240000000000004</v>
      </c>
    </row>
    <row r="1944" spans="1:3" x14ac:dyDescent="0.2">
      <c r="A1944" s="37" t="s">
        <v>3390</v>
      </c>
      <c r="B1944" s="36">
        <v>1</v>
      </c>
      <c r="C1944" s="36">
        <v>5.5780000000000003</v>
      </c>
    </row>
    <row r="1945" spans="1:3" x14ac:dyDescent="0.2">
      <c r="A1945" s="37" t="s">
        <v>3057</v>
      </c>
      <c r="B1945" s="36">
        <v>1</v>
      </c>
      <c r="C1945" s="36">
        <v>5.375</v>
      </c>
    </row>
    <row r="1946" spans="1:3" x14ac:dyDescent="0.2">
      <c r="A1946" s="37" t="s">
        <v>5383</v>
      </c>
      <c r="B1946" s="36">
        <v>1</v>
      </c>
      <c r="C1946" s="36">
        <v>8.1140000000000008</v>
      </c>
    </row>
    <row r="1947" spans="1:3" x14ac:dyDescent="0.2">
      <c r="A1947" s="37" t="s">
        <v>6333</v>
      </c>
      <c r="B1947" s="36">
        <v>1</v>
      </c>
      <c r="C1947" s="36">
        <v>11.115</v>
      </c>
    </row>
    <row r="1948" spans="1:3" x14ac:dyDescent="0.2">
      <c r="A1948" s="37" t="s">
        <v>989</v>
      </c>
      <c r="B1948" s="36">
        <v>1</v>
      </c>
      <c r="C1948" s="36">
        <v>4.4569999999999999</v>
      </c>
    </row>
    <row r="1949" spans="1:3" x14ac:dyDescent="0.2">
      <c r="A1949" s="37" t="s">
        <v>3367</v>
      </c>
      <c r="B1949" s="36">
        <v>1</v>
      </c>
      <c r="C1949" s="36">
        <v>5.56</v>
      </c>
    </row>
    <row r="1950" spans="1:3" x14ac:dyDescent="0.2">
      <c r="A1950" s="35" t="s">
        <v>2053</v>
      </c>
      <c r="B1950" s="36">
        <v>5</v>
      </c>
      <c r="C1950" s="36">
        <v>45.115000000000002</v>
      </c>
    </row>
    <row r="1951" spans="1:3" x14ac:dyDescent="0.2">
      <c r="A1951" s="37" t="s">
        <v>2052</v>
      </c>
      <c r="B1951" s="36">
        <v>1</v>
      </c>
      <c r="C1951" s="36">
        <v>4.7629999999999999</v>
      </c>
    </row>
    <row r="1952" spans="1:3" x14ac:dyDescent="0.2">
      <c r="A1952" s="37" t="s">
        <v>4579</v>
      </c>
      <c r="B1952" s="36">
        <v>1</v>
      </c>
      <c r="C1952" s="36">
        <v>6.7610000000000001</v>
      </c>
    </row>
    <row r="1953" spans="1:3" x14ac:dyDescent="0.2">
      <c r="A1953" s="37" t="s">
        <v>5172</v>
      </c>
      <c r="B1953" s="36">
        <v>1</v>
      </c>
      <c r="C1953" s="36">
        <v>7.7210000000000001</v>
      </c>
    </row>
    <row r="1954" spans="1:3" x14ac:dyDescent="0.2">
      <c r="A1954" s="37" t="s">
        <v>6458</v>
      </c>
      <c r="B1954" s="36">
        <v>1</v>
      </c>
      <c r="C1954" s="36">
        <v>11.89</v>
      </c>
    </row>
    <row r="1955" spans="1:3" x14ac:dyDescent="0.2">
      <c r="A1955" s="37" t="s">
        <v>6801</v>
      </c>
      <c r="B1955" s="36">
        <v>1</v>
      </c>
      <c r="C1955" s="36">
        <v>13.98</v>
      </c>
    </row>
    <row r="1956" spans="1:3" x14ac:dyDescent="0.2">
      <c r="A1956" s="35" t="s">
        <v>3860</v>
      </c>
      <c r="B1956" s="36">
        <v>3</v>
      </c>
      <c r="C1956" s="36">
        <v>44.865000000000002</v>
      </c>
    </row>
    <row r="1957" spans="1:3" x14ac:dyDescent="0.2">
      <c r="A1957" s="37" t="s">
        <v>3859</v>
      </c>
      <c r="B1957" s="36">
        <v>1</v>
      </c>
      <c r="C1957" s="36">
        <v>5.968</v>
      </c>
    </row>
    <row r="1958" spans="1:3" x14ac:dyDescent="0.2">
      <c r="A1958" s="37" t="s">
        <v>1356</v>
      </c>
      <c r="B1958" s="36">
        <v>1</v>
      </c>
      <c r="C1958" s="36">
        <v>23.199000000000002</v>
      </c>
    </row>
    <row r="1959" spans="1:3" x14ac:dyDescent="0.2">
      <c r="A1959" s="37" t="s">
        <v>6971</v>
      </c>
      <c r="B1959" s="36">
        <v>1</v>
      </c>
      <c r="C1959" s="36">
        <v>15.698</v>
      </c>
    </row>
    <row r="1960" spans="1:3" x14ac:dyDescent="0.2">
      <c r="A1960" s="35" t="s">
        <v>3778</v>
      </c>
      <c r="B1960" s="36">
        <v>5</v>
      </c>
      <c r="C1960" s="36">
        <v>44.831000000000003</v>
      </c>
    </row>
    <row r="1961" spans="1:3" x14ac:dyDescent="0.2">
      <c r="A1961" s="37" t="s">
        <v>1662</v>
      </c>
      <c r="B1961" s="36">
        <v>1</v>
      </c>
      <c r="C1961" s="36">
        <v>5.891</v>
      </c>
    </row>
    <row r="1962" spans="1:3" x14ac:dyDescent="0.2">
      <c r="A1962" s="37" t="s">
        <v>4722</v>
      </c>
      <c r="B1962" s="36">
        <v>1</v>
      </c>
      <c r="C1962" s="36">
        <v>6.9660000000000002</v>
      </c>
    </row>
    <row r="1963" spans="1:3" x14ac:dyDescent="0.2">
      <c r="A1963" s="37" t="s">
        <v>4879</v>
      </c>
      <c r="B1963" s="36">
        <v>1</v>
      </c>
      <c r="C1963" s="36">
        <v>7.218</v>
      </c>
    </row>
    <row r="1964" spans="1:3" x14ac:dyDescent="0.2">
      <c r="A1964" s="37" t="s">
        <v>6577</v>
      </c>
      <c r="B1964" s="36">
        <v>1</v>
      </c>
      <c r="C1964" s="36">
        <v>12.430999999999999</v>
      </c>
    </row>
    <row r="1965" spans="1:3" x14ac:dyDescent="0.2">
      <c r="A1965" s="37" t="s">
        <v>6560</v>
      </c>
      <c r="B1965" s="36">
        <v>1</v>
      </c>
      <c r="C1965" s="36">
        <v>12.324999999999999</v>
      </c>
    </row>
    <row r="1966" spans="1:3" x14ac:dyDescent="0.2">
      <c r="A1966" s="35" t="s">
        <v>6247</v>
      </c>
      <c r="B1966" s="36">
        <v>3</v>
      </c>
      <c r="C1966" s="36">
        <v>44.375</v>
      </c>
    </row>
    <row r="1967" spans="1:3" x14ac:dyDescent="0.2">
      <c r="A1967" s="37" t="s">
        <v>6811</v>
      </c>
      <c r="B1967" s="36">
        <v>1</v>
      </c>
      <c r="C1967" s="36">
        <v>14.081</v>
      </c>
    </row>
    <row r="1968" spans="1:3" x14ac:dyDescent="0.2">
      <c r="A1968" s="37" t="s">
        <v>6246</v>
      </c>
      <c r="B1968" s="36">
        <v>1</v>
      </c>
      <c r="C1968" s="36">
        <v>10.769</v>
      </c>
    </row>
    <row r="1969" spans="1:3" x14ac:dyDescent="0.2">
      <c r="A1969" s="37" t="s">
        <v>7181</v>
      </c>
      <c r="B1969" s="36">
        <v>1</v>
      </c>
      <c r="C1969" s="36">
        <v>19.524999999999999</v>
      </c>
    </row>
    <row r="1970" spans="1:3" x14ac:dyDescent="0.2">
      <c r="A1970" s="35" t="s">
        <v>2121</v>
      </c>
      <c r="B1970" s="36">
        <v>6</v>
      </c>
      <c r="C1970" s="36">
        <v>44.334000000000003</v>
      </c>
    </row>
    <row r="1971" spans="1:3" x14ac:dyDescent="0.2">
      <c r="A1971" s="37" t="s">
        <v>3781</v>
      </c>
      <c r="B1971" s="36">
        <v>1</v>
      </c>
      <c r="C1971" s="36">
        <v>5.8949999999999996</v>
      </c>
    </row>
    <row r="1972" spans="1:3" x14ac:dyDescent="0.2">
      <c r="A1972" s="37" t="s">
        <v>2120</v>
      </c>
      <c r="B1972" s="36">
        <v>1</v>
      </c>
      <c r="C1972" s="36">
        <v>4.8</v>
      </c>
    </row>
    <row r="1973" spans="1:3" x14ac:dyDescent="0.2">
      <c r="A1973" s="37" t="s">
        <v>4954</v>
      </c>
      <c r="B1973" s="36">
        <v>1</v>
      </c>
      <c r="C1973" s="36">
        <v>7.32</v>
      </c>
    </row>
    <row r="1974" spans="1:3" x14ac:dyDescent="0.2">
      <c r="A1974" s="37" t="s">
        <v>4317</v>
      </c>
      <c r="B1974" s="36">
        <v>1</v>
      </c>
      <c r="C1974" s="36">
        <v>6.4450000000000003</v>
      </c>
    </row>
    <row r="1975" spans="1:3" x14ac:dyDescent="0.2">
      <c r="A1975" s="37" t="s">
        <v>6896</v>
      </c>
      <c r="B1975" s="36">
        <v>1</v>
      </c>
      <c r="C1975" s="36">
        <v>14.833</v>
      </c>
    </row>
    <row r="1976" spans="1:3" x14ac:dyDescent="0.2">
      <c r="A1976" s="37" t="s">
        <v>2538</v>
      </c>
      <c r="B1976" s="36">
        <v>1</v>
      </c>
      <c r="C1976" s="36">
        <v>5.0410000000000004</v>
      </c>
    </row>
    <row r="1977" spans="1:3" x14ac:dyDescent="0.2">
      <c r="A1977" s="35" t="s">
        <v>5841</v>
      </c>
      <c r="B1977" s="36">
        <v>3</v>
      </c>
      <c r="C1977" s="36">
        <v>43.587999999999994</v>
      </c>
    </row>
    <row r="1978" spans="1:3" x14ac:dyDescent="0.2">
      <c r="A1978" s="37" t="s">
        <v>1851</v>
      </c>
      <c r="B1978" s="36">
        <v>1</v>
      </c>
      <c r="C1978" s="36">
        <v>16.335999999999999</v>
      </c>
    </row>
    <row r="1979" spans="1:3" x14ac:dyDescent="0.2">
      <c r="A1979" s="37" t="s">
        <v>7103</v>
      </c>
      <c r="B1979" s="36">
        <v>1</v>
      </c>
      <c r="C1979" s="36">
        <v>17.972999999999999</v>
      </c>
    </row>
    <row r="1980" spans="1:3" x14ac:dyDescent="0.2">
      <c r="A1980" s="37" t="s">
        <v>5840</v>
      </c>
      <c r="B1980" s="36">
        <v>1</v>
      </c>
      <c r="C1980" s="36">
        <v>9.2789999999999999</v>
      </c>
    </row>
    <row r="1981" spans="1:3" x14ac:dyDescent="0.2">
      <c r="A1981" s="35" t="s">
        <v>898</v>
      </c>
      <c r="B1981" s="36">
        <v>6</v>
      </c>
      <c r="C1981" s="36">
        <v>43.563000000000002</v>
      </c>
    </row>
    <row r="1982" spans="1:3" x14ac:dyDescent="0.2">
      <c r="A1982" s="37" t="s">
        <v>1561</v>
      </c>
      <c r="B1982" s="36">
        <v>1</v>
      </c>
      <c r="C1982" s="36">
        <v>4.5449999999999999</v>
      </c>
    </row>
    <row r="1983" spans="1:3" x14ac:dyDescent="0.2">
      <c r="A1983" s="37" t="s">
        <v>4055</v>
      </c>
      <c r="B1983" s="36">
        <v>1</v>
      </c>
      <c r="C1983" s="36">
        <v>6.1559999999999997</v>
      </c>
    </row>
    <row r="1984" spans="1:3" x14ac:dyDescent="0.2">
      <c r="A1984" s="37" t="s">
        <v>2980</v>
      </c>
      <c r="B1984" s="36">
        <v>1</v>
      </c>
      <c r="C1984" s="36">
        <v>5.3239999999999998</v>
      </c>
    </row>
    <row r="1985" spans="1:3" x14ac:dyDescent="0.2">
      <c r="A1985" s="37" t="s">
        <v>5041</v>
      </c>
      <c r="B1985" s="36">
        <v>1</v>
      </c>
      <c r="C1985" s="36">
        <v>7.4560000000000004</v>
      </c>
    </row>
    <row r="1986" spans="1:3" x14ac:dyDescent="0.2">
      <c r="A1986" s="37" t="s">
        <v>4650</v>
      </c>
      <c r="B1986" s="36">
        <v>1</v>
      </c>
      <c r="C1986" s="36">
        <v>15.791</v>
      </c>
    </row>
    <row r="1987" spans="1:3" x14ac:dyDescent="0.2">
      <c r="A1987" s="37" t="s">
        <v>897</v>
      </c>
      <c r="B1987" s="36">
        <v>1</v>
      </c>
      <c r="C1987" s="36">
        <v>4.2910000000000004</v>
      </c>
    </row>
    <row r="1988" spans="1:3" x14ac:dyDescent="0.2">
      <c r="A1988" s="35" t="s">
        <v>1432</v>
      </c>
      <c r="B1988" s="36">
        <v>4</v>
      </c>
      <c r="C1988" s="36">
        <v>43.558</v>
      </c>
    </row>
    <row r="1989" spans="1:3" x14ac:dyDescent="0.2">
      <c r="A1989" s="37" t="s">
        <v>4844</v>
      </c>
      <c r="B1989" s="36">
        <v>1</v>
      </c>
      <c r="C1989" s="36">
        <v>7.1740000000000004</v>
      </c>
    </row>
    <row r="1990" spans="1:3" x14ac:dyDescent="0.2">
      <c r="A1990" s="37" t="s">
        <v>1431</v>
      </c>
      <c r="B1990" s="36">
        <v>1</v>
      </c>
      <c r="C1990" s="36">
        <v>4.4989999999999997</v>
      </c>
    </row>
    <row r="1991" spans="1:3" x14ac:dyDescent="0.2">
      <c r="A1991" s="37" t="s">
        <v>7321</v>
      </c>
      <c r="B1991" s="36">
        <v>1</v>
      </c>
      <c r="C1991" s="36">
        <v>26.574000000000002</v>
      </c>
    </row>
    <row r="1992" spans="1:3" x14ac:dyDescent="0.2">
      <c r="A1992" s="37" t="s">
        <v>2953</v>
      </c>
      <c r="B1992" s="36">
        <v>1</v>
      </c>
      <c r="C1992" s="36">
        <v>5.3109999999999999</v>
      </c>
    </row>
    <row r="1993" spans="1:3" x14ac:dyDescent="0.2">
      <c r="A1993" s="35" t="s">
        <v>1814</v>
      </c>
      <c r="B1993" s="36">
        <v>3</v>
      </c>
      <c r="C1993" s="36">
        <v>43.525000000000006</v>
      </c>
    </row>
    <row r="1994" spans="1:3" x14ac:dyDescent="0.2">
      <c r="A1994" s="37" t="s">
        <v>7346</v>
      </c>
      <c r="B1994" s="36">
        <v>1</v>
      </c>
      <c r="C1994" s="36">
        <v>32.020000000000003</v>
      </c>
    </row>
    <row r="1995" spans="1:3" x14ac:dyDescent="0.2">
      <c r="A1995" s="37" t="s">
        <v>4649</v>
      </c>
      <c r="B1995" s="36">
        <v>1</v>
      </c>
      <c r="C1995" s="36">
        <v>6.8540000000000001</v>
      </c>
    </row>
    <row r="1996" spans="1:3" x14ac:dyDescent="0.2">
      <c r="A1996" s="37" t="s">
        <v>1813</v>
      </c>
      <c r="B1996" s="36">
        <v>1</v>
      </c>
      <c r="C1996" s="36">
        <v>4.6509999999999998</v>
      </c>
    </row>
    <row r="1997" spans="1:3" x14ac:dyDescent="0.2">
      <c r="A1997" s="35" t="s">
        <v>1589</v>
      </c>
      <c r="B1997" s="36">
        <v>5</v>
      </c>
      <c r="C1997" s="36">
        <v>43.498999999999995</v>
      </c>
    </row>
    <row r="1998" spans="1:3" x14ac:dyDescent="0.2">
      <c r="A1998" s="37" t="s">
        <v>3097</v>
      </c>
      <c r="B1998" s="36">
        <v>1</v>
      </c>
      <c r="C1998" s="36">
        <v>5.4039999999999999</v>
      </c>
    </row>
    <row r="1999" spans="1:3" x14ac:dyDescent="0.2">
      <c r="A1999" s="37" t="s">
        <v>1588</v>
      </c>
      <c r="B1999" s="36">
        <v>1</v>
      </c>
      <c r="C1999" s="36">
        <v>4.5590000000000002</v>
      </c>
    </row>
    <row r="2000" spans="1:3" x14ac:dyDescent="0.2">
      <c r="A2000" s="37" t="s">
        <v>3184</v>
      </c>
      <c r="B2000" s="36">
        <v>1</v>
      </c>
      <c r="C2000" s="36">
        <v>7.4059999999999997</v>
      </c>
    </row>
    <row r="2001" spans="1:3" x14ac:dyDescent="0.2">
      <c r="A2001" s="37" t="s">
        <v>2507</v>
      </c>
      <c r="B2001" s="36">
        <v>1</v>
      </c>
      <c r="C2001" s="36">
        <v>6.8949999999999996</v>
      </c>
    </row>
    <row r="2002" spans="1:3" x14ac:dyDescent="0.2">
      <c r="A2002" s="37" t="s">
        <v>7166</v>
      </c>
      <c r="B2002" s="36">
        <v>1</v>
      </c>
      <c r="C2002" s="36">
        <v>19.234999999999999</v>
      </c>
    </row>
    <row r="2003" spans="1:3" x14ac:dyDescent="0.2">
      <c r="A2003" s="35" t="s">
        <v>1235</v>
      </c>
      <c r="B2003" s="36">
        <v>6</v>
      </c>
      <c r="C2003" s="36">
        <v>43.174999999999997</v>
      </c>
    </row>
    <row r="2004" spans="1:3" x14ac:dyDescent="0.2">
      <c r="A2004" s="37" t="s">
        <v>6032</v>
      </c>
      <c r="B2004" s="36">
        <v>1</v>
      </c>
      <c r="C2004" s="36">
        <v>9.8409999999999993</v>
      </c>
    </row>
    <row r="2005" spans="1:3" x14ac:dyDescent="0.2">
      <c r="A2005" s="37" t="s">
        <v>5064</v>
      </c>
      <c r="B2005" s="36">
        <v>1</v>
      </c>
      <c r="C2005" s="36">
        <v>7.4930000000000003</v>
      </c>
    </row>
    <row r="2006" spans="1:3" x14ac:dyDescent="0.2">
      <c r="A2006" s="37" t="s">
        <v>3808</v>
      </c>
      <c r="B2006" s="36">
        <v>1</v>
      </c>
      <c r="C2006" s="36">
        <v>11.198</v>
      </c>
    </row>
    <row r="2007" spans="1:3" x14ac:dyDescent="0.2">
      <c r="A2007" s="37" t="s">
        <v>2904</v>
      </c>
      <c r="B2007" s="36">
        <v>1</v>
      </c>
      <c r="C2007" s="36">
        <v>5.2729999999999997</v>
      </c>
    </row>
    <row r="2008" spans="1:3" x14ac:dyDescent="0.2">
      <c r="A2008" s="37" t="s">
        <v>1234</v>
      </c>
      <c r="B2008" s="36">
        <v>1</v>
      </c>
      <c r="C2008" s="36">
        <v>4.4189999999999996</v>
      </c>
    </row>
    <row r="2009" spans="1:3" x14ac:dyDescent="0.2">
      <c r="A2009" s="37" t="s">
        <v>2417</v>
      </c>
      <c r="B2009" s="36">
        <v>1</v>
      </c>
      <c r="C2009" s="36">
        <v>4.9509999999999996</v>
      </c>
    </row>
    <row r="2010" spans="1:3" x14ac:dyDescent="0.2">
      <c r="A2010" s="35" t="s">
        <v>2390</v>
      </c>
      <c r="B2010" s="36">
        <v>4</v>
      </c>
      <c r="C2010" s="36">
        <v>43.108999999999995</v>
      </c>
    </row>
    <row r="2011" spans="1:3" x14ac:dyDescent="0.2">
      <c r="A2011" s="37" t="s">
        <v>2389</v>
      </c>
      <c r="B2011" s="36">
        <v>1</v>
      </c>
      <c r="C2011" s="36">
        <v>4.9329999999999998</v>
      </c>
    </row>
    <row r="2012" spans="1:3" x14ac:dyDescent="0.2">
      <c r="A2012" s="37" t="s">
        <v>7202</v>
      </c>
      <c r="B2012" s="36">
        <v>1</v>
      </c>
      <c r="C2012" s="36">
        <v>20.446999999999999</v>
      </c>
    </row>
    <row r="2013" spans="1:3" x14ac:dyDescent="0.2">
      <c r="A2013" s="37" t="s">
        <v>4608</v>
      </c>
      <c r="B2013" s="36">
        <v>1</v>
      </c>
      <c r="C2013" s="36">
        <v>6.8040000000000003</v>
      </c>
    </row>
    <row r="2014" spans="1:3" x14ac:dyDescent="0.2">
      <c r="A2014" s="37" t="s">
        <v>6292</v>
      </c>
      <c r="B2014" s="36">
        <v>1</v>
      </c>
      <c r="C2014" s="36">
        <v>10.925000000000001</v>
      </c>
    </row>
    <row r="2015" spans="1:3" x14ac:dyDescent="0.2">
      <c r="A2015" s="35" t="s">
        <v>3338</v>
      </c>
      <c r="B2015" s="36">
        <v>3</v>
      </c>
      <c r="C2015" s="36">
        <v>42.933</v>
      </c>
    </row>
    <row r="2016" spans="1:3" x14ac:dyDescent="0.2">
      <c r="A2016" s="37" t="s">
        <v>3337</v>
      </c>
      <c r="B2016" s="36">
        <v>1</v>
      </c>
      <c r="C2016" s="36">
        <v>5.5439999999999996</v>
      </c>
    </row>
    <row r="2017" spans="1:3" x14ac:dyDescent="0.2">
      <c r="A2017" s="37" t="s">
        <v>3942</v>
      </c>
      <c r="B2017" s="36">
        <v>1</v>
      </c>
      <c r="C2017" s="36">
        <v>6.03</v>
      </c>
    </row>
    <row r="2018" spans="1:3" x14ac:dyDescent="0.2">
      <c r="A2018" s="37" t="s">
        <v>7343</v>
      </c>
      <c r="B2018" s="36">
        <v>1</v>
      </c>
      <c r="C2018" s="36">
        <v>31.359000000000002</v>
      </c>
    </row>
    <row r="2019" spans="1:3" x14ac:dyDescent="0.2">
      <c r="A2019" s="35" t="s">
        <v>3138</v>
      </c>
      <c r="B2019" s="36">
        <v>4</v>
      </c>
      <c r="C2019" s="36">
        <v>42.834999999999994</v>
      </c>
    </row>
    <row r="2020" spans="1:3" x14ac:dyDescent="0.2">
      <c r="A2020" s="37" t="s">
        <v>4209</v>
      </c>
      <c r="B2020" s="36">
        <v>1</v>
      </c>
      <c r="C2020" s="36">
        <v>6.3390000000000004</v>
      </c>
    </row>
    <row r="2021" spans="1:3" x14ac:dyDescent="0.2">
      <c r="A2021" s="37" t="s">
        <v>7301</v>
      </c>
      <c r="B2021" s="36">
        <v>1</v>
      </c>
      <c r="C2021" s="36">
        <v>25.140999999999998</v>
      </c>
    </row>
    <row r="2022" spans="1:3" x14ac:dyDescent="0.2">
      <c r="A2022" s="37" t="s">
        <v>3137</v>
      </c>
      <c r="B2022" s="36">
        <v>1</v>
      </c>
      <c r="C2022" s="36">
        <v>5.43</v>
      </c>
    </row>
    <row r="2023" spans="1:3" x14ac:dyDescent="0.2">
      <c r="A2023" s="37" t="s">
        <v>3814</v>
      </c>
      <c r="B2023" s="36">
        <v>1</v>
      </c>
      <c r="C2023" s="36">
        <v>5.9249999999999998</v>
      </c>
    </row>
    <row r="2024" spans="1:3" x14ac:dyDescent="0.2">
      <c r="A2024" s="35" t="s">
        <v>3053</v>
      </c>
      <c r="B2024" s="36">
        <v>3</v>
      </c>
      <c r="C2024" s="36">
        <v>42.656999999999996</v>
      </c>
    </row>
    <row r="2025" spans="1:3" x14ac:dyDescent="0.2">
      <c r="A2025" s="37" t="s">
        <v>6814</v>
      </c>
      <c r="B2025" s="36">
        <v>1</v>
      </c>
      <c r="C2025" s="36">
        <v>14.103</v>
      </c>
    </row>
    <row r="2026" spans="1:3" x14ac:dyDescent="0.2">
      <c r="A2026" s="37" t="s">
        <v>3052</v>
      </c>
      <c r="B2026" s="36">
        <v>1</v>
      </c>
      <c r="C2026" s="36">
        <v>5.37</v>
      </c>
    </row>
    <row r="2027" spans="1:3" x14ac:dyDescent="0.2">
      <c r="A2027" s="37" t="s">
        <v>7276</v>
      </c>
      <c r="B2027" s="36">
        <v>1</v>
      </c>
      <c r="C2027" s="36">
        <v>23.184000000000001</v>
      </c>
    </row>
    <row r="2028" spans="1:3" x14ac:dyDescent="0.2">
      <c r="A2028" s="35" t="s">
        <v>2363</v>
      </c>
      <c r="B2028" s="36">
        <v>3</v>
      </c>
      <c r="C2028" s="36">
        <v>42.285000000000004</v>
      </c>
    </row>
    <row r="2029" spans="1:3" x14ac:dyDescent="0.2">
      <c r="A2029" s="37" t="s">
        <v>5238</v>
      </c>
      <c r="B2029" s="36">
        <v>1</v>
      </c>
      <c r="C2029" s="36">
        <v>7.8280000000000003</v>
      </c>
    </row>
    <row r="2030" spans="1:3" x14ac:dyDescent="0.2">
      <c r="A2030" s="37" t="s">
        <v>7339</v>
      </c>
      <c r="B2030" s="36">
        <v>1</v>
      </c>
      <c r="C2030" s="36">
        <v>29.536000000000001</v>
      </c>
    </row>
    <row r="2031" spans="1:3" x14ac:dyDescent="0.2">
      <c r="A2031" s="37" t="s">
        <v>2362</v>
      </c>
      <c r="B2031" s="36">
        <v>1</v>
      </c>
      <c r="C2031" s="36">
        <v>4.9210000000000003</v>
      </c>
    </row>
    <row r="2032" spans="1:3" x14ac:dyDescent="0.2">
      <c r="A2032" s="35" t="s">
        <v>3444</v>
      </c>
      <c r="B2032" s="36">
        <v>5</v>
      </c>
      <c r="C2032" s="36">
        <v>42.250999999999998</v>
      </c>
    </row>
    <row r="2033" spans="1:3" x14ac:dyDescent="0.2">
      <c r="A2033" s="37" t="s">
        <v>3749</v>
      </c>
      <c r="B2033" s="36">
        <v>1</v>
      </c>
      <c r="C2033" s="36">
        <v>5.8609999999999998</v>
      </c>
    </row>
    <row r="2034" spans="1:3" x14ac:dyDescent="0.2">
      <c r="A2034" s="37" t="s">
        <v>5026</v>
      </c>
      <c r="B2034" s="36">
        <v>1</v>
      </c>
      <c r="C2034" s="36">
        <v>7.4320000000000004</v>
      </c>
    </row>
    <row r="2035" spans="1:3" x14ac:dyDescent="0.2">
      <c r="A2035" s="37" t="s">
        <v>6579</v>
      </c>
      <c r="B2035" s="36">
        <v>1</v>
      </c>
      <c r="C2035" s="36">
        <v>12.436999999999999</v>
      </c>
    </row>
    <row r="2036" spans="1:3" x14ac:dyDescent="0.2">
      <c r="A2036" s="37" t="s">
        <v>6286</v>
      </c>
      <c r="B2036" s="36">
        <v>1</v>
      </c>
      <c r="C2036" s="36">
        <v>10.906000000000001</v>
      </c>
    </row>
    <row r="2037" spans="1:3" x14ac:dyDescent="0.2">
      <c r="A2037" s="37" t="s">
        <v>3443</v>
      </c>
      <c r="B2037" s="36">
        <v>1</v>
      </c>
      <c r="C2037" s="36">
        <v>5.6150000000000002</v>
      </c>
    </row>
    <row r="2038" spans="1:3" x14ac:dyDescent="0.2">
      <c r="A2038" s="35" t="s">
        <v>3575</v>
      </c>
      <c r="B2038" s="36">
        <v>4</v>
      </c>
      <c r="C2038" s="36">
        <v>42.231999999999999</v>
      </c>
    </row>
    <row r="2039" spans="1:3" x14ac:dyDescent="0.2">
      <c r="A2039" s="37" t="s">
        <v>3574</v>
      </c>
      <c r="B2039" s="36">
        <v>1</v>
      </c>
      <c r="C2039" s="36">
        <v>5.7309999999999999</v>
      </c>
    </row>
    <row r="2040" spans="1:3" x14ac:dyDescent="0.2">
      <c r="A2040" s="37" t="s">
        <v>7107</v>
      </c>
      <c r="B2040" s="36">
        <v>1</v>
      </c>
      <c r="C2040" s="36">
        <v>18.093</v>
      </c>
    </row>
    <row r="2041" spans="1:3" x14ac:dyDescent="0.2">
      <c r="A2041" s="37" t="s">
        <v>5651</v>
      </c>
      <c r="B2041" s="36">
        <v>1</v>
      </c>
      <c r="C2041" s="36">
        <v>8.6850000000000005</v>
      </c>
    </row>
    <row r="2042" spans="1:3" x14ac:dyDescent="0.2">
      <c r="A2042" s="37" t="s">
        <v>5992</v>
      </c>
      <c r="B2042" s="36">
        <v>1</v>
      </c>
      <c r="C2042" s="36">
        <v>9.7230000000000008</v>
      </c>
    </row>
    <row r="2043" spans="1:3" x14ac:dyDescent="0.2">
      <c r="A2043" s="35" t="s">
        <v>1822</v>
      </c>
      <c r="B2043" s="36">
        <v>6</v>
      </c>
      <c r="C2043" s="36">
        <v>41.865000000000002</v>
      </c>
    </row>
    <row r="2044" spans="1:3" x14ac:dyDescent="0.2">
      <c r="A2044" s="37" t="s">
        <v>1821</v>
      </c>
      <c r="B2044" s="36">
        <v>1</v>
      </c>
      <c r="C2044" s="36">
        <v>4.6529999999999996</v>
      </c>
    </row>
    <row r="2045" spans="1:3" x14ac:dyDescent="0.2">
      <c r="A2045" s="37" t="s">
        <v>2517</v>
      </c>
      <c r="B2045" s="36">
        <v>1</v>
      </c>
      <c r="C2045" s="36">
        <v>5.0289999999999999</v>
      </c>
    </row>
    <row r="2046" spans="1:3" x14ac:dyDescent="0.2">
      <c r="A2046" s="37" t="s">
        <v>2893</v>
      </c>
      <c r="B2046" s="36">
        <v>1</v>
      </c>
      <c r="C2046" s="36">
        <v>5.2720000000000002</v>
      </c>
    </row>
    <row r="2047" spans="1:3" x14ac:dyDescent="0.2">
      <c r="A2047" s="37" t="s">
        <v>5332</v>
      </c>
      <c r="B2047" s="36">
        <v>1</v>
      </c>
      <c r="C2047" s="36">
        <v>8.016</v>
      </c>
    </row>
    <row r="2048" spans="1:3" x14ac:dyDescent="0.2">
      <c r="A2048" s="37" t="s">
        <v>6404</v>
      </c>
      <c r="B2048" s="36">
        <v>1</v>
      </c>
      <c r="C2048" s="36">
        <v>11.496</v>
      </c>
    </row>
    <row r="2049" spans="1:3" x14ac:dyDescent="0.2">
      <c r="A2049" s="37" t="s">
        <v>5007</v>
      </c>
      <c r="B2049" s="36">
        <v>1</v>
      </c>
      <c r="C2049" s="36">
        <v>7.399</v>
      </c>
    </row>
    <row r="2050" spans="1:3" x14ac:dyDescent="0.2">
      <c r="A2050" s="35" t="s">
        <v>1737</v>
      </c>
      <c r="B2050" s="36">
        <v>8</v>
      </c>
      <c r="C2050" s="36">
        <v>41.660000000000004</v>
      </c>
    </row>
    <row r="2051" spans="1:3" x14ac:dyDescent="0.2">
      <c r="A2051" s="37" t="s">
        <v>1736</v>
      </c>
      <c r="B2051" s="36">
        <v>1</v>
      </c>
      <c r="C2051" s="36">
        <v>4.6219999999999999</v>
      </c>
    </row>
    <row r="2052" spans="1:3" x14ac:dyDescent="0.2">
      <c r="A2052" s="37" t="s">
        <v>3336</v>
      </c>
      <c r="B2052" s="36">
        <v>1</v>
      </c>
      <c r="C2052" s="36">
        <v>5.5439999999999996</v>
      </c>
    </row>
    <row r="2053" spans="1:3" x14ac:dyDescent="0.2">
      <c r="A2053" s="37" t="s">
        <v>2505</v>
      </c>
      <c r="B2053" s="36">
        <v>1</v>
      </c>
      <c r="C2053" s="36">
        <v>5.0199999999999996</v>
      </c>
    </row>
    <row r="2054" spans="1:3" x14ac:dyDescent="0.2">
      <c r="A2054" s="37" t="s">
        <v>2711</v>
      </c>
      <c r="B2054" s="36">
        <v>1</v>
      </c>
      <c r="C2054" s="36">
        <v>5.1539999999999999</v>
      </c>
    </row>
    <row r="2055" spans="1:3" x14ac:dyDescent="0.2">
      <c r="A2055" s="37" t="s">
        <v>3131</v>
      </c>
      <c r="B2055" s="36">
        <v>1</v>
      </c>
      <c r="C2055" s="36">
        <v>5.4269999999999996</v>
      </c>
    </row>
    <row r="2056" spans="1:3" x14ac:dyDescent="0.2">
      <c r="A2056" s="37" t="s">
        <v>2450</v>
      </c>
      <c r="B2056" s="36">
        <v>1</v>
      </c>
      <c r="C2056" s="36">
        <v>4.9720000000000004</v>
      </c>
    </row>
    <row r="2057" spans="1:3" x14ac:dyDescent="0.2">
      <c r="A2057" s="37" t="s">
        <v>2620</v>
      </c>
      <c r="B2057" s="36">
        <v>1</v>
      </c>
      <c r="C2057" s="36">
        <v>5.0990000000000002</v>
      </c>
    </row>
    <row r="2058" spans="1:3" x14ac:dyDescent="0.2">
      <c r="A2058" s="37" t="s">
        <v>3707</v>
      </c>
      <c r="B2058" s="36">
        <v>1</v>
      </c>
      <c r="C2058" s="36">
        <v>5.8220000000000001</v>
      </c>
    </row>
    <row r="2059" spans="1:3" x14ac:dyDescent="0.2">
      <c r="A2059" s="35" t="s">
        <v>2000</v>
      </c>
      <c r="B2059" s="36">
        <v>4</v>
      </c>
      <c r="C2059" s="36">
        <v>41.631</v>
      </c>
    </row>
    <row r="2060" spans="1:3" x14ac:dyDescent="0.2">
      <c r="A2060" s="37" t="s">
        <v>1999</v>
      </c>
      <c r="B2060" s="36">
        <v>1</v>
      </c>
      <c r="C2060" s="36">
        <v>4.7380000000000004</v>
      </c>
    </row>
    <row r="2061" spans="1:3" x14ac:dyDescent="0.2">
      <c r="A2061" s="37" t="s">
        <v>7127</v>
      </c>
      <c r="B2061" s="36">
        <v>1</v>
      </c>
      <c r="C2061" s="36">
        <v>18.45</v>
      </c>
    </row>
    <row r="2062" spans="1:3" x14ac:dyDescent="0.2">
      <c r="A2062" s="37" t="s">
        <v>5182</v>
      </c>
      <c r="B2062" s="36">
        <v>1</v>
      </c>
      <c r="C2062" s="36">
        <v>7.7409999999999997</v>
      </c>
    </row>
    <row r="2063" spans="1:3" x14ac:dyDescent="0.2">
      <c r="A2063" s="37" t="s">
        <v>6235</v>
      </c>
      <c r="B2063" s="36">
        <v>1</v>
      </c>
      <c r="C2063" s="36">
        <v>10.702</v>
      </c>
    </row>
    <row r="2064" spans="1:3" x14ac:dyDescent="0.2">
      <c r="A2064" s="35" t="s">
        <v>3009</v>
      </c>
      <c r="B2064" s="36">
        <v>5</v>
      </c>
      <c r="C2064" s="36">
        <v>41.439000000000007</v>
      </c>
    </row>
    <row r="2065" spans="1:3" x14ac:dyDescent="0.2">
      <c r="A2065" s="37" t="s">
        <v>4347</v>
      </c>
      <c r="B2065" s="36">
        <v>1</v>
      </c>
      <c r="C2065" s="36">
        <v>6.484</v>
      </c>
    </row>
    <row r="2066" spans="1:3" x14ac:dyDescent="0.2">
      <c r="A2066" s="37" t="s">
        <v>6885</v>
      </c>
      <c r="B2066" s="36">
        <v>1</v>
      </c>
      <c r="C2066" s="36">
        <v>14.698</v>
      </c>
    </row>
    <row r="2067" spans="1:3" x14ac:dyDescent="0.2">
      <c r="A2067" s="37" t="s">
        <v>5788</v>
      </c>
      <c r="B2067" s="36">
        <v>1</v>
      </c>
      <c r="C2067" s="36">
        <v>9.07</v>
      </c>
    </row>
    <row r="2068" spans="1:3" x14ac:dyDescent="0.2">
      <c r="A2068" s="37" t="s">
        <v>3737</v>
      </c>
      <c r="B2068" s="36">
        <v>1</v>
      </c>
      <c r="C2068" s="36">
        <v>5.8529999999999998</v>
      </c>
    </row>
    <row r="2069" spans="1:3" x14ac:dyDescent="0.2">
      <c r="A2069" s="37" t="s">
        <v>918</v>
      </c>
      <c r="B2069" s="36">
        <v>1</v>
      </c>
      <c r="C2069" s="36">
        <v>5.3339999999999996</v>
      </c>
    </row>
    <row r="2070" spans="1:3" x14ac:dyDescent="0.2">
      <c r="A2070" s="35" t="s">
        <v>1015</v>
      </c>
      <c r="B2070" s="36">
        <v>6</v>
      </c>
      <c r="C2070" s="36">
        <v>41.408000000000001</v>
      </c>
    </row>
    <row r="2071" spans="1:3" x14ac:dyDescent="0.2">
      <c r="A2071" s="37" t="s">
        <v>1515</v>
      </c>
      <c r="B2071" s="36">
        <v>1</v>
      </c>
      <c r="C2071" s="36">
        <v>4.5309999999999997</v>
      </c>
    </row>
    <row r="2072" spans="1:3" x14ac:dyDescent="0.2">
      <c r="A2072" s="37" t="s">
        <v>3034</v>
      </c>
      <c r="B2072" s="36">
        <v>1</v>
      </c>
      <c r="C2072" s="36">
        <v>5.3529999999999998</v>
      </c>
    </row>
    <row r="2073" spans="1:3" x14ac:dyDescent="0.2">
      <c r="A2073" s="37" t="s">
        <v>3557</v>
      </c>
      <c r="B2073" s="36">
        <v>1</v>
      </c>
      <c r="C2073" s="36">
        <v>5.7169999999999996</v>
      </c>
    </row>
    <row r="2074" spans="1:3" x14ac:dyDescent="0.2">
      <c r="A2074" s="37" t="s">
        <v>1014</v>
      </c>
      <c r="B2074" s="36">
        <v>1</v>
      </c>
      <c r="C2074" s="36">
        <v>4.3319999999999999</v>
      </c>
    </row>
    <row r="2075" spans="1:3" x14ac:dyDescent="0.2">
      <c r="A2075" s="37" t="s">
        <v>6461</v>
      </c>
      <c r="B2075" s="36">
        <v>1</v>
      </c>
      <c r="C2075" s="36">
        <v>11.904999999999999</v>
      </c>
    </row>
    <row r="2076" spans="1:3" x14ac:dyDescent="0.2">
      <c r="A2076" s="37" t="s">
        <v>5942</v>
      </c>
      <c r="B2076" s="36">
        <v>1</v>
      </c>
      <c r="C2076" s="36">
        <v>9.57</v>
      </c>
    </row>
    <row r="2077" spans="1:3" x14ac:dyDescent="0.2">
      <c r="A2077" s="35" t="s">
        <v>2011</v>
      </c>
      <c r="B2077" s="36">
        <v>4</v>
      </c>
      <c r="C2077" s="36">
        <v>41.313000000000002</v>
      </c>
    </row>
    <row r="2078" spans="1:3" x14ac:dyDescent="0.2">
      <c r="A2078" s="37" t="s">
        <v>2010</v>
      </c>
      <c r="B2078" s="36">
        <v>1</v>
      </c>
      <c r="C2078" s="36">
        <v>4.7460000000000004</v>
      </c>
    </row>
    <row r="2079" spans="1:3" x14ac:dyDescent="0.2">
      <c r="A2079" s="37" t="s">
        <v>5970</v>
      </c>
      <c r="B2079" s="36">
        <v>1</v>
      </c>
      <c r="C2079" s="36">
        <v>9.6300000000000008</v>
      </c>
    </row>
    <row r="2080" spans="1:3" x14ac:dyDescent="0.2">
      <c r="A2080" s="37" t="s">
        <v>3527</v>
      </c>
      <c r="B2080" s="36">
        <v>1</v>
      </c>
      <c r="C2080" s="36">
        <v>5.6890000000000001</v>
      </c>
    </row>
    <row r="2081" spans="1:3" x14ac:dyDescent="0.2">
      <c r="A2081" s="37" t="s">
        <v>7234</v>
      </c>
      <c r="B2081" s="36">
        <v>1</v>
      </c>
      <c r="C2081" s="36">
        <v>21.248000000000001</v>
      </c>
    </row>
    <row r="2082" spans="1:3" x14ac:dyDescent="0.2">
      <c r="A2082" s="35" t="s">
        <v>980</v>
      </c>
      <c r="B2082" s="36">
        <v>5</v>
      </c>
      <c r="C2082" s="36">
        <v>41.311999999999998</v>
      </c>
    </row>
    <row r="2083" spans="1:3" x14ac:dyDescent="0.2">
      <c r="A2083" s="37" t="s">
        <v>6395</v>
      </c>
      <c r="B2083" s="36">
        <v>1</v>
      </c>
      <c r="C2083" s="36">
        <v>11.420999999999999</v>
      </c>
    </row>
    <row r="2084" spans="1:3" x14ac:dyDescent="0.2">
      <c r="A2084" s="37" t="s">
        <v>979</v>
      </c>
      <c r="B2084" s="36">
        <v>1</v>
      </c>
      <c r="C2084" s="36">
        <v>4.32</v>
      </c>
    </row>
    <row r="2085" spans="1:3" x14ac:dyDescent="0.2">
      <c r="A2085" s="37" t="s">
        <v>767</v>
      </c>
      <c r="B2085" s="36">
        <v>1</v>
      </c>
      <c r="C2085" s="36">
        <v>5.4470000000000001</v>
      </c>
    </row>
    <row r="2086" spans="1:3" x14ac:dyDescent="0.2">
      <c r="A2086" s="37" t="s">
        <v>1439</v>
      </c>
      <c r="B2086" s="36">
        <v>1</v>
      </c>
      <c r="C2086" s="36">
        <v>4.5</v>
      </c>
    </row>
    <row r="2087" spans="1:3" x14ac:dyDescent="0.2">
      <c r="A2087" s="37" t="s">
        <v>6960</v>
      </c>
      <c r="B2087" s="36">
        <v>1</v>
      </c>
      <c r="C2087" s="36">
        <v>15.624000000000001</v>
      </c>
    </row>
    <row r="2088" spans="1:3" x14ac:dyDescent="0.2">
      <c r="A2088" s="35" t="s">
        <v>2425</v>
      </c>
      <c r="B2088" s="36">
        <v>6</v>
      </c>
      <c r="C2088" s="36">
        <v>41.295000000000002</v>
      </c>
    </row>
    <row r="2089" spans="1:3" x14ac:dyDescent="0.2">
      <c r="A2089" s="37" t="s">
        <v>2464</v>
      </c>
      <c r="B2089" s="36">
        <v>1</v>
      </c>
      <c r="C2089" s="36">
        <v>4.9880000000000004</v>
      </c>
    </row>
    <row r="2090" spans="1:3" x14ac:dyDescent="0.2">
      <c r="A2090" s="37" t="s">
        <v>5686</v>
      </c>
      <c r="B2090" s="36">
        <v>1</v>
      </c>
      <c r="C2090" s="36">
        <v>8.7870000000000008</v>
      </c>
    </row>
    <row r="2091" spans="1:3" x14ac:dyDescent="0.2">
      <c r="A2091" s="37" t="s">
        <v>2424</v>
      </c>
      <c r="B2091" s="36">
        <v>1</v>
      </c>
      <c r="C2091" s="36">
        <v>4.9589999999999996</v>
      </c>
    </row>
    <row r="2092" spans="1:3" x14ac:dyDescent="0.2">
      <c r="A2092" s="37" t="s">
        <v>3284</v>
      </c>
      <c r="B2092" s="36">
        <v>1</v>
      </c>
      <c r="C2092" s="36">
        <v>5.516</v>
      </c>
    </row>
    <row r="2093" spans="1:3" x14ac:dyDescent="0.2">
      <c r="A2093" s="37" t="s">
        <v>4359</v>
      </c>
      <c r="B2093" s="36">
        <v>1</v>
      </c>
      <c r="C2093" s="36">
        <v>6.5</v>
      </c>
    </row>
    <row r="2094" spans="1:3" x14ac:dyDescent="0.2">
      <c r="A2094" s="37" t="s">
        <v>6206</v>
      </c>
      <c r="B2094" s="36">
        <v>1</v>
      </c>
      <c r="C2094" s="36">
        <v>10.545</v>
      </c>
    </row>
    <row r="2095" spans="1:3" x14ac:dyDescent="0.2">
      <c r="A2095" s="35" t="s">
        <v>1298</v>
      </c>
      <c r="B2095" s="36">
        <v>6</v>
      </c>
      <c r="C2095" s="36">
        <v>41.225999999999999</v>
      </c>
    </row>
    <row r="2096" spans="1:3" x14ac:dyDescent="0.2">
      <c r="A2096" s="37" t="s">
        <v>1297</v>
      </c>
      <c r="B2096" s="36">
        <v>1</v>
      </c>
      <c r="C2096" s="36">
        <v>4.4420000000000002</v>
      </c>
    </row>
    <row r="2097" spans="1:3" x14ac:dyDescent="0.2">
      <c r="A2097" s="37" t="s">
        <v>2786</v>
      </c>
      <c r="B2097" s="36">
        <v>1</v>
      </c>
      <c r="C2097" s="36">
        <v>5.2069999999999999</v>
      </c>
    </row>
    <row r="2098" spans="1:3" x14ac:dyDescent="0.2">
      <c r="A2098" s="37" t="s">
        <v>3121</v>
      </c>
      <c r="B2098" s="36">
        <v>1</v>
      </c>
      <c r="C2098" s="36">
        <v>5.423</v>
      </c>
    </row>
    <row r="2099" spans="1:3" x14ac:dyDescent="0.2">
      <c r="A2099" s="37" t="s">
        <v>6329</v>
      </c>
      <c r="B2099" s="36">
        <v>1</v>
      </c>
      <c r="C2099" s="36">
        <v>11.103</v>
      </c>
    </row>
    <row r="2100" spans="1:3" x14ac:dyDescent="0.2">
      <c r="A2100" s="37" t="s">
        <v>3589</v>
      </c>
      <c r="B2100" s="36">
        <v>1</v>
      </c>
      <c r="C2100" s="36">
        <v>7.7329999999999997</v>
      </c>
    </row>
    <row r="2101" spans="1:3" x14ac:dyDescent="0.2">
      <c r="A2101" s="37" t="s">
        <v>4953</v>
      </c>
      <c r="B2101" s="36">
        <v>1</v>
      </c>
      <c r="C2101" s="36">
        <v>7.3179999999999996</v>
      </c>
    </row>
    <row r="2102" spans="1:3" x14ac:dyDescent="0.2">
      <c r="A2102" s="35" t="s">
        <v>3554</v>
      </c>
      <c r="B2102" s="36">
        <v>3</v>
      </c>
      <c r="C2102" s="36">
        <v>40.61</v>
      </c>
    </row>
    <row r="2103" spans="1:3" x14ac:dyDescent="0.2">
      <c r="A2103" s="37" t="s">
        <v>6208</v>
      </c>
      <c r="B2103" s="36">
        <v>1</v>
      </c>
      <c r="C2103" s="36">
        <v>22.614999999999998</v>
      </c>
    </row>
    <row r="2104" spans="1:3" x14ac:dyDescent="0.2">
      <c r="A2104" s="37" t="s">
        <v>3553</v>
      </c>
      <c r="B2104" s="36">
        <v>1</v>
      </c>
      <c r="C2104" s="36">
        <v>5.7140000000000004</v>
      </c>
    </row>
    <row r="2105" spans="1:3" x14ac:dyDescent="0.2">
      <c r="A2105" s="37" t="s">
        <v>6542</v>
      </c>
      <c r="B2105" s="36">
        <v>1</v>
      </c>
      <c r="C2105" s="36">
        <v>12.281000000000001</v>
      </c>
    </row>
    <row r="2106" spans="1:3" x14ac:dyDescent="0.2">
      <c r="A2106" s="35" t="s">
        <v>542</v>
      </c>
      <c r="B2106" s="36">
        <v>7</v>
      </c>
      <c r="C2106" s="36">
        <v>40.336999999999996</v>
      </c>
    </row>
    <row r="2107" spans="1:3" x14ac:dyDescent="0.2">
      <c r="A2107" s="37" t="s">
        <v>4772</v>
      </c>
      <c r="B2107" s="36">
        <v>1</v>
      </c>
      <c r="C2107" s="36">
        <v>7.0380000000000003</v>
      </c>
    </row>
    <row r="2108" spans="1:3" x14ac:dyDescent="0.2">
      <c r="A2108" s="37" t="s">
        <v>4109</v>
      </c>
      <c r="B2108" s="36">
        <v>1</v>
      </c>
      <c r="C2108" s="36">
        <v>6.2169999999999996</v>
      </c>
    </row>
    <row r="2109" spans="1:3" x14ac:dyDescent="0.2">
      <c r="A2109" s="37" t="s">
        <v>5795</v>
      </c>
      <c r="B2109" s="36">
        <v>1</v>
      </c>
      <c r="C2109" s="36">
        <v>9.1110000000000007</v>
      </c>
    </row>
    <row r="2110" spans="1:3" x14ac:dyDescent="0.2">
      <c r="A2110" s="37" t="s">
        <v>2431</v>
      </c>
      <c r="B2110" s="36">
        <v>1</v>
      </c>
      <c r="C2110" s="36">
        <v>4.9619999999999997</v>
      </c>
    </row>
    <row r="2111" spans="1:3" x14ac:dyDescent="0.2">
      <c r="A2111" s="37" t="s">
        <v>1603</v>
      </c>
      <c r="B2111" s="36">
        <v>1</v>
      </c>
      <c r="C2111" s="36">
        <v>4.5670000000000002</v>
      </c>
    </row>
    <row r="2112" spans="1:3" x14ac:dyDescent="0.2">
      <c r="A2112" s="37" t="s">
        <v>806</v>
      </c>
      <c r="B2112" s="36">
        <v>1</v>
      </c>
      <c r="C2112" s="36">
        <v>4.2640000000000002</v>
      </c>
    </row>
    <row r="2113" spans="1:3" x14ac:dyDescent="0.2">
      <c r="A2113" s="37" t="s">
        <v>541</v>
      </c>
      <c r="B2113" s="36">
        <v>1</v>
      </c>
      <c r="C2113" s="36">
        <v>4.1779999999999999</v>
      </c>
    </row>
    <row r="2114" spans="1:3" x14ac:dyDescent="0.2">
      <c r="A2114" s="35" t="s">
        <v>3442</v>
      </c>
      <c r="B2114" s="36">
        <v>5</v>
      </c>
      <c r="C2114" s="36">
        <v>40.325999999999993</v>
      </c>
    </row>
    <row r="2115" spans="1:3" x14ac:dyDescent="0.2">
      <c r="A2115" s="37" t="s">
        <v>2665</v>
      </c>
      <c r="B2115" s="36">
        <v>1</v>
      </c>
      <c r="C2115" s="36">
        <v>8.5730000000000004</v>
      </c>
    </row>
    <row r="2116" spans="1:3" x14ac:dyDescent="0.2">
      <c r="A2116" s="37" t="s">
        <v>3441</v>
      </c>
      <c r="B2116" s="36">
        <v>1</v>
      </c>
      <c r="C2116" s="36">
        <v>5.609</v>
      </c>
    </row>
    <row r="2117" spans="1:3" x14ac:dyDescent="0.2">
      <c r="A2117" s="37" t="s">
        <v>5975</v>
      </c>
      <c r="B2117" s="36">
        <v>1</v>
      </c>
      <c r="C2117" s="36">
        <v>9.6359999999999992</v>
      </c>
    </row>
    <row r="2118" spans="1:3" x14ac:dyDescent="0.2">
      <c r="A2118" s="37" t="s">
        <v>5966</v>
      </c>
      <c r="B2118" s="36">
        <v>1</v>
      </c>
      <c r="C2118" s="36">
        <v>9.6199999999999992</v>
      </c>
    </row>
    <row r="2119" spans="1:3" x14ac:dyDescent="0.2">
      <c r="A2119" s="37" t="s">
        <v>1178</v>
      </c>
      <c r="B2119" s="36">
        <v>1</v>
      </c>
      <c r="C2119" s="36">
        <v>6.8879999999999999</v>
      </c>
    </row>
    <row r="2120" spans="1:3" x14ac:dyDescent="0.2">
      <c r="A2120" s="35" t="s">
        <v>610</v>
      </c>
      <c r="B2120" s="36">
        <v>5</v>
      </c>
      <c r="C2120" s="36">
        <v>40.280999999999999</v>
      </c>
    </row>
    <row r="2121" spans="1:3" x14ac:dyDescent="0.2">
      <c r="A2121" s="37" t="s">
        <v>3494</v>
      </c>
      <c r="B2121" s="36">
        <v>1</v>
      </c>
      <c r="C2121" s="36">
        <v>5.66</v>
      </c>
    </row>
    <row r="2122" spans="1:3" x14ac:dyDescent="0.2">
      <c r="A2122" s="37" t="s">
        <v>2990</v>
      </c>
      <c r="B2122" s="36">
        <v>1</v>
      </c>
      <c r="C2122" s="36">
        <v>5.327</v>
      </c>
    </row>
    <row r="2123" spans="1:3" x14ac:dyDescent="0.2">
      <c r="A2123" s="37" t="s">
        <v>609</v>
      </c>
      <c r="B2123" s="36">
        <v>1</v>
      </c>
      <c r="C2123" s="36">
        <v>4.2</v>
      </c>
    </row>
    <row r="2124" spans="1:3" x14ac:dyDescent="0.2">
      <c r="A2124" s="37" t="s">
        <v>6071</v>
      </c>
      <c r="B2124" s="36">
        <v>1</v>
      </c>
      <c r="C2124" s="36">
        <v>9.9879999999999995</v>
      </c>
    </row>
    <row r="2125" spans="1:3" x14ac:dyDescent="0.2">
      <c r="A2125" s="37" t="s">
        <v>6922</v>
      </c>
      <c r="B2125" s="36">
        <v>1</v>
      </c>
      <c r="C2125" s="36">
        <v>15.106</v>
      </c>
    </row>
    <row r="2126" spans="1:3" x14ac:dyDescent="0.2">
      <c r="A2126" s="35" t="s">
        <v>844</v>
      </c>
      <c r="B2126" s="36">
        <v>5</v>
      </c>
      <c r="C2126" s="36">
        <v>40.223999999999997</v>
      </c>
    </row>
    <row r="2127" spans="1:3" x14ac:dyDescent="0.2">
      <c r="A2127" s="37" t="s">
        <v>5329</v>
      </c>
      <c r="B2127" s="36">
        <v>1</v>
      </c>
      <c r="C2127" s="36">
        <v>8.0139999999999993</v>
      </c>
    </row>
    <row r="2128" spans="1:3" x14ac:dyDescent="0.2">
      <c r="A2128" s="37" t="s">
        <v>6952</v>
      </c>
      <c r="B2128" s="36">
        <v>1</v>
      </c>
      <c r="C2128" s="36">
        <v>15.523999999999999</v>
      </c>
    </row>
    <row r="2129" spans="1:3" x14ac:dyDescent="0.2">
      <c r="A2129" s="37" t="s">
        <v>3659</v>
      </c>
      <c r="B2129" s="36">
        <v>1</v>
      </c>
      <c r="C2129" s="36">
        <v>5.7930000000000001</v>
      </c>
    </row>
    <row r="2130" spans="1:3" x14ac:dyDescent="0.2">
      <c r="A2130" s="37" t="s">
        <v>843</v>
      </c>
      <c r="B2130" s="36">
        <v>1</v>
      </c>
      <c r="C2130" s="36">
        <v>4.274</v>
      </c>
    </row>
    <row r="2131" spans="1:3" x14ac:dyDescent="0.2">
      <c r="A2131" s="37" t="s">
        <v>4462</v>
      </c>
      <c r="B2131" s="36">
        <v>1</v>
      </c>
      <c r="C2131" s="36">
        <v>6.6189999999999998</v>
      </c>
    </row>
    <row r="2132" spans="1:3" x14ac:dyDescent="0.2">
      <c r="A2132" s="35" t="s">
        <v>620</v>
      </c>
      <c r="B2132" s="36">
        <v>5</v>
      </c>
      <c r="C2132" s="36">
        <v>40.222000000000001</v>
      </c>
    </row>
    <row r="2133" spans="1:3" x14ac:dyDescent="0.2">
      <c r="A2133" s="37" t="s">
        <v>3401</v>
      </c>
      <c r="B2133" s="36">
        <v>1</v>
      </c>
      <c r="C2133" s="36">
        <v>5.5860000000000003</v>
      </c>
    </row>
    <row r="2134" spans="1:3" x14ac:dyDescent="0.2">
      <c r="A2134" s="37" t="s">
        <v>6260</v>
      </c>
      <c r="B2134" s="36">
        <v>1</v>
      </c>
      <c r="C2134" s="36">
        <v>10.824999999999999</v>
      </c>
    </row>
    <row r="2135" spans="1:3" x14ac:dyDescent="0.2">
      <c r="A2135" s="37" t="s">
        <v>6512</v>
      </c>
      <c r="B2135" s="36">
        <v>1</v>
      </c>
      <c r="C2135" s="36">
        <v>12.135</v>
      </c>
    </row>
    <row r="2136" spans="1:3" x14ac:dyDescent="0.2">
      <c r="A2136" s="37" t="s">
        <v>5051</v>
      </c>
      <c r="B2136" s="36">
        <v>1</v>
      </c>
      <c r="C2136" s="36">
        <v>7.4720000000000004</v>
      </c>
    </row>
    <row r="2137" spans="1:3" x14ac:dyDescent="0.2">
      <c r="A2137" s="37" t="s">
        <v>619</v>
      </c>
      <c r="B2137" s="36">
        <v>1</v>
      </c>
      <c r="C2137" s="36">
        <v>4.2039999999999997</v>
      </c>
    </row>
    <row r="2138" spans="1:3" x14ac:dyDescent="0.2">
      <c r="A2138" s="35" t="s">
        <v>5221</v>
      </c>
      <c r="B2138" s="36">
        <v>4</v>
      </c>
      <c r="C2138" s="36">
        <v>40.025999999999996</v>
      </c>
    </row>
    <row r="2139" spans="1:3" x14ac:dyDescent="0.2">
      <c r="A2139" s="37" t="s">
        <v>5220</v>
      </c>
      <c r="B2139" s="36">
        <v>1</v>
      </c>
      <c r="C2139" s="36">
        <v>7.8029999999999999</v>
      </c>
    </row>
    <row r="2140" spans="1:3" x14ac:dyDescent="0.2">
      <c r="A2140" s="37" t="s">
        <v>3812</v>
      </c>
      <c r="B2140" s="36">
        <v>1</v>
      </c>
      <c r="C2140" s="36">
        <v>14.565</v>
      </c>
    </row>
    <row r="2141" spans="1:3" x14ac:dyDescent="0.2">
      <c r="A2141" s="37" t="s">
        <v>5565</v>
      </c>
      <c r="B2141" s="36">
        <v>1</v>
      </c>
      <c r="C2141" s="36">
        <v>8.5020000000000007</v>
      </c>
    </row>
    <row r="2142" spans="1:3" x14ac:dyDescent="0.2">
      <c r="A2142" s="37" t="s">
        <v>5813</v>
      </c>
      <c r="B2142" s="36">
        <v>1</v>
      </c>
      <c r="C2142" s="36">
        <v>9.1560000000000006</v>
      </c>
    </row>
    <row r="2143" spans="1:3" x14ac:dyDescent="0.2">
      <c r="A2143" s="35" t="s">
        <v>875</v>
      </c>
      <c r="B2143" s="36">
        <v>5</v>
      </c>
      <c r="C2143" s="36">
        <v>39.935000000000002</v>
      </c>
    </row>
    <row r="2144" spans="1:3" x14ac:dyDescent="0.2">
      <c r="A2144" s="37" t="s">
        <v>913</v>
      </c>
      <c r="B2144" s="36">
        <v>1</v>
      </c>
      <c r="C2144" s="36">
        <v>4.2949999999999999</v>
      </c>
    </row>
    <row r="2145" spans="1:3" x14ac:dyDescent="0.2">
      <c r="A2145" s="37" t="s">
        <v>6048</v>
      </c>
      <c r="B2145" s="36">
        <v>1</v>
      </c>
      <c r="C2145" s="36">
        <v>9.9039999999999999</v>
      </c>
    </row>
    <row r="2146" spans="1:3" x14ac:dyDescent="0.2">
      <c r="A2146" s="37" t="s">
        <v>874</v>
      </c>
      <c r="B2146" s="36">
        <v>1</v>
      </c>
      <c r="C2146" s="36">
        <v>4.2839999999999998</v>
      </c>
    </row>
    <row r="2147" spans="1:3" x14ac:dyDescent="0.2">
      <c r="A2147" s="37" t="s">
        <v>4598</v>
      </c>
      <c r="B2147" s="36">
        <v>1</v>
      </c>
      <c r="C2147" s="36">
        <v>12.557</v>
      </c>
    </row>
    <row r="2148" spans="1:3" x14ac:dyDescent="0.2">
      <c r="A2148" s="37" t="s">
        <v>3054</v>
      </c>
      <c r="B2148" s="36">
        <v>1</v>
      </c>
      <c r="C2148" s="36">
        <v>8.8949999999999996</v>
      </c>
    </row>
    <row r="2149" spans="1:3" x14ac:dyDescent="0.2">
      <c r="A2149" s="35" t="s">
        <v>2412</v>
      </c>
      <c r="B2149" s="36">
        <v>4</v>
      </c>
      <c r="C2149" s="36">
        <v>39.842000000000006</v>
      </c>
    </row>
    <row r="2150" spans="1:3" x14ac:dyDescent="0.2">
      <c r="A2150" s="37" t="s">
        <v>3485</v>
      </c>
      <c r="B2150" s="36">
        <v>1</v>
      </c>
      <c r="C2150" s="36">
        <v>5.6420000000000003</v>
      </c>
    </row>
    <row r="2151" spans="1:3" x14ac:dyDescent="0.2">
      <c r="A2151" s="37" t="s">
        <v>7159</v>
      </c>
      <c r="B2151" s="36">
        <v>1</v>
      </c>
      <c r="C2151" s="36">
        <v>22.861000000000001</v>
      </c>
    </row>
    <row r="2152" spans="1:3" x14ac:dyDescent="0.2">
      <c r="A2152" s="37" t="s">
        <v>2411</v>
      </c>
      <c r="B2152" s="36">
        <v>1</v>
      </c>
      <c r="C2152" s="36">
        <v>4.9470000000000001</v>
      </c>
    </row>
    <row r="2153" spans="1:3" x14ac:dyDescent="0.2">
      <c r="A2153" s="37" t="s">
        <v>4265</v>
      </c>
      <c r="B2153" s="36">
        <v>1</v>
      </c>
      <c r="C2153" s="36">
        <v>6.3920000000000003</v>
      </c>
    </row>
    <row r="2154" spans="1:3" x14ac:dyDescent="0.2">
      <c r="A2154" s="35" t="s">
        <v>3051</v>
      </c>
      <c r="B2154" s="36">
        <v>4</v>
      </c>
      <c r="C2154" s="36">
        <v>39.652999999999999</v>
      </c>
    </row>
    <row r="2155" spans="1:3" x14ac:dyDescent="0.2">
      <c r="A2155" s="37" t="s">
        <v>6924</v>
      </c>
      <c r="B2155" s="36">
        <v>1</v>
      </c>
      <c r="C2155" s="36">
        <v>15.147</v>
      </c>
    </row>
    <row r="2156" spans="1:3" x14ac:dyDescent="0.2">
      <c r="A2156" s="37" t="s">
        <v>3050</v>
      </c>
      <c r="B2156" s="36">
        <v>1</v>
      </c>
      <c r="C2156" s="36">
        <v>5.3689999999999998</v>
      </c>
    </row>
    <row r="2157" spans="1:3" x14ac:dyDescent="0.2">
      <c r="A2157" s="37" t="s">
        <v>4290</v>
      </c>
      <c r="B2157" s="36">
        <v>1</v>
      </c>
      <c r="C2157" s="36">
        <v>8.6449999999999996</v>
      </c>
    </row>
    <row r="2158" spans="1:3" x14ac:dyDescent="0.2">
      <c r="A2158" s="37" t="s">
        <v>6191</v>
      </c>
      <c r="B2158" s="36">
        <v>1</v>
      </c>
      <c r="C2158" s="36">
        <v>10.492000000000001</v>
      </c>
    </row>
    <row r="2159" spans="1:3" x14ac:dyDescent="0.2">
      <c r="A2159" s="35" t="s">
        <v>4295</v>
      </c>
      <c r="B2159" s="36">
        <v>3</v>
      </c>
      <c r="C2159" s="36">
        <v>39.616</v>
      </c>
    </row>
    <row r="2160" spans="1:3" x14ac:dyDescent="0.2">
      <c r="A2160" s="37" t="s">
        <v>4294</v>
      </c>
      <c r="B2160" s="36">
        <v>1</v>
      </c>
      <c r="C2160" s="36">
        <v>6.42</v>
      </c>
    </row>
    <row r="2161" spans="1:3" x14ac:dyDescent="0.2">
      <c r="A2161" s="37" t="s">
        <v>7159</v>
      </c>
      <c r="B2161" s="36">
        <v>1</v>
      </c>
      <c r="C2161" s="36">
        <v>19.023</v>
      </c>
    </row>
    <row r="2162" spans="1:3" x14ac:dyDescent="0.2">
      <c r="A2162" s="37" t="s">
        <v>6824</v>
      </c>
      <c r="B2162" s="36">
        <v>1</v>
      </c>
      <c r="C2162" s="36">
        <v>14.173</v>
      </c>
    </row>
    <row r="2163" spans="1:3" x14ac:dyDescent="0.2">
      <c r="A2163" s="35" t="s">
        <v>4149</v>
      </c>
      <c r="B2163" s="36">
        <v>5</v>
      </c>
      <c r="C2163" s="36">
        <v>39.597000000000001</v>
      </c>
    </row>
    <row r="2164" spans="1:3" x14ac:dyDescent="0.2">
      <c r="A2164" s="37" t="s">
        <v>5094</v>
      </c>
      <c r="B2164" s="36">
        <v>1</v>
      </c>
      <c r="C2164" s="36">
        <v>7.56</v>
      </c>
    </row>
    <row r="2165" spans="1:3" x14ac:dyDescent="0.2">
      <c r="A2165" s="37" t="s">
        <v>6133</v>
      </c>
      <c r="B2165" s="36">
        <v>1</v>
      </c>
      <c r="C2165" s="36">
        <v>10.234</v>
      </c>
    </row>
    <row r="2166" spans="1:3" x14ac:dyDescent="0.2">
      <c r="A2166" s="37" t="s">
        <v>5395</v>
      </c>
      <c r="B2166" s="36">
        <v>1</v>
      </c>
      <c r="C2166" s="36">
        <v>8.1359999999999992</v>
      </c>
    </row>
    <row r="2167" spans="1:3" x14ac:dyDescent="0.2">
      <c r="A2167" s="37" t="s">
        <v>4148</v>
      </c>
      <c r="B2167" s="36">
        <v>1</v>
      </c>
      <c r="C2167" s="36">
        <v>6.27</v>
      </c>
    </row>
    <row r="2168" spans="1:3" x14ac:dyDescent="0.2">
      <c r="A2168" s="37" t="s">
        <v>5006</v>
      </c>
      <c r="B2168" s="36">
        <v>1</v>
      </c>
      <c r="C2168" s="36">
        <v>7.3970000000000002</v>
      </c>
    </row>
    <row r="2169" spans="1:3" x14ac:dyDescent="0.2">
      <c r="A2169" s="35" t="s">
        <v>1766</v>
      </c>
      <c r="B2169" s="36">
        <v>4</v>
      </c>
      <c r="C2169" s="36">
        <v>38.930000000000007</v>
      </c>
    </row>
    <row r="2170" spans="1:3" x14ac:dyDescent="0.2">
      <c r="A2170" s="37" t="s">
        <v>1765</v>
      </c>
      <c r="B2170" s="36">
        <v>1</v>
      </c>
      <c r="C2170" s="36">
        <v>4.6340000000000003</v>
      </c>
    </row>
    <row r="2171" spans="1:3" x14ac:dyDescent="0.2">
      <c r="A2171" s="37" t="s">
        <v>7200</v>
      </c>
      <c r="B2171" s="36">
        <v>1</v>
      </c>
      <c r="C2171" s="36">
        <v>20.294</v>
      </c>
    </row>
    <row r="2172" spans="1:3" x14ac:dyDescent="0.2">
      <c r="A2172" s="37" t="s">
        <v>4989</v>
      </c>
      <c r="B2172" s="36">
        <v>1</v>
      </c>
      <c r="C2172" s="36">
        <v>8.4480000000000004</v>
      </c>
    </row>
    <row r="2173" spans="1:3" x14ac:dyDescent="0.2">
      <c r="A2173" s="37" t="s">
        <v>3355</v>
      </c>
      <c r="B2173" s="36">
        <v>1</v>
      </c>
      <c r="C2173" s="36">
        <v>5.5540000000000003</v>
      </c>
    </row>
    <row r="2174" spans="1:3" x14ac:dyDescent="0.2">
      <c r="A2174" s="35" t="s">
        <v>3392</v>
      </c>
      <c r="B2174" s="36">
        <v>5</v>
      </c>
      <c r="C2174" s="36">
        <v>38.805</v>
      </c>
    </row>
    <row r="2175" spans="1:3" x14ac:dyDescent="0.2">
      <c r="A2175" s="37" t="s">
        <v>4929</v>
      </c>
      <c r="B2175" s="36">
        <v>1</v>
      </c>
      <c r="C2175" s="36">
        <v>7.2789999999999999</v>
      </c>
    </row>
    <row r="2176" spans="1:3" x14ac:dyDescent="0.2">
      <c r="A2176" s="37" t="s">
        <v>4670</v>
      </c>
      <c r="B2176" s="36">
        <v>1</v>
      </c>
      <c r="C2176" s="36">
        <v>6.8890000000000002</v>
      </c>
    </row>
    <row r="2177" spans="1:3" x14ac:dyDescent="0.2">
      <c r="A2177" s="37" t="s">
        <v>4217</v>
      </c>
      <c r="B2177" s="36">
        <v>1</v>
      </c>
      <c r="C2177" s="36">
        <v>6.3490000000000002</v>
      </c>
    </row>
    <row r="2178" spans="1:3" x14ac:dyDescent="0.2">
      <c r="A2178" s="37" t="s">
        <v>1794</v>
      </c>
      <c r="B2178" s="36">
        <v>1</v>
      </c>
      <c r="C2178" s="36">
        <v>12.709</v>
      </c>
    </row>
    <row r="2179" spans="1:3" x14ac:dyDescent="0.2">
      <c r="A2179" s="37" t="s">
        <v>3391</v>
      </c>
      <c r="B2179" s="36">
        <v>1</v>
      </c>
      <c r="C2179" s="36">
        <v>5.5789999999999997</v>
      </c>
    </row>
    <row r="2180" spans="1:3" x14ac:dyDescent="0.2">
      <c r="A2180" s="35" t="s">
        <v>1880</v>
      </c>
      <c r="B2180" s="36">
        <v>5</v>
      </c>
      <c r="C2180" s="36">
        <v>38.752000000000002</v>
      </c>
    </row>
    <row r="2181" spans="1:3" x14ac:dyDescent="0.2">
      <c r="A2181" s="37" t="s">
        <v>1879</v>
      </c>
      <c r="B2181" s="36">
        <v>1</v>
      </c>
      <c r="C2181" s="36">
        <v>4.6760000000000002</v>
      </c>
    </row>
    <row r="2182" spans="1:3" x14ac:dyDescent="0.2">
      <c r="A2182" s="37" t="s">
        <v>6870</v>
      </c>
      <c r="B2182" s="36">
        <v>1</v>
      </c>
      <c r="C2182" s="36">
        <v>14.532999999999999</v>
      </c>
    </row>
    <row r="2183" spans="1:3" x14ac:dyDescent="0.2">
      <c r="A2183" s="37" t="s">
        <v>5060</v>
      </c>
      <c r="B2183" s="36">
        <v>1</v>
      </c>
      <c r="C2183" s="36">
        <v>7.4889999999999999</v>
      </c>
    </row>
    <row r="2184" spans="1:3" x14ac:dyDescent="0.2">
      <c r="A2184" s="37" t="s">
        <v>4069</v>
      </c>
      <c r="B2184" s="36">
        <v>1</v>
      </c>
      <c r="C2184" s="36">
        <v>6.18</v>
      </c>
    </row>
    <row r="2185" spans="1:3" x14ac:dyDescent="0.2">
      <c r="A2185" s="37" t="s">
        <v>3762</v>
      </c>
      <c r="B2185" s="36">
        <v>1</v>
      </c>
      <c r="C2185" s="36">
        <v>5.8739999999999997</v>
      </c>
    </row>
    <row r="2186" spans="1:3" x14ac:dyDescent="0.2">
      <c r="A2186" s="35" t="s">
        <v>4004</v>
      </c>
      <c r="B2186" s="36">
        <v>5</v>
      </c>
      <c r="C2186" s="36">
        <v>38.653000000000006</v>
      </c>
    </row>
    <row r="2187" spans="1:3" x14ac:dyDescent="0.2">
      <c r="A2187" s="37" t="s">
        <v>4799</v>
      </c>
      <c r="B2187" s="36">
        <v>1</v>
      </c>
      <c r="C2187" s="36">
        <v>8.6560000000000006</v>
      </c>
    </row>
    <row r="2188" spans="1:3" x14ac:dyDescent="0.2">
      <c r="A2188" s="37" t="s">
        <v>5499</v>
      </c>
      <c r="B2188" s="36">
        <v>1</v>
      </c>
      <c r="C2188" s="36">
        <v>8.3640000000000008</v>
      </c>
    </row>
    <row r="2189" spans="1:3" x14ac:dyDescent="0.2">
      <c r="A2189" s="37" t="s">
        <v>4003</v>
      </c>
      <c r="B2189" s="36">
        <v>1</v>
      </c>
      <c r="C2189" s="36">
        <v>6.0960000000000001</v>
      </c>
    </row>
    <row r="2190" spans="1:3" x14ac:dyDescent="0.2">
      <c r="A2190" s="37" t="s">
        <v>5774</v>
      </c>
      <c r="B2190" s="36">
        <v>1</v>
      </c>
      <c r="C2190" s="36">
        <v>9.0169999999999995</v>
      </c>
    </row>
    <row r="2191" spans="1:3" x14ac:dyDescent="0.2">
      <c r="A2191" s="37" t="s">
        <v>4379</v>
      </c>
      <c r="B2191" s="36">
        <v>1</v>
      </c>
      <c r="C2191" s="36">
        <v>6.52</v>
      </c>
    </row>
    <row r="2192" spans="1:3" x14ac:dyDescent="0.2">
      <c r="A2192" s="35" t="s">
        <v>1655</v>
      </c>
      <c r="B2192" s="36">
        <v>5</v>
      </c>
      <c r="C2192" s="36">
        <v>38.576999999999998</v>
      </c>
    </row>
    <row r="2193" spans="1:3" x14ac:dyDescent="0.2">
      <c r="A2193" s="37" t="s">
        <v>3763</v>
      </c>
      <c r="B2193" s="36">
        <v>1</v>
      </c>
      <c r="C2193" s="36">
        <v>5.8760000000000003</v>
      </c>
    </row>
    <row r="2194" spans="1:3" x14ac:dyDescent="0.2">
      <c r="A2194" s="37" t="s">
        <v>1654</v>
      </c>
      <c r="B2194" s="36">
        <v>1</v>
      </c>
      <c r="C2194" s="36">
        <v>4.5880000000000001</v>
      </c>
    </row>
    <row r="2195" spans="1:3" x14ac:dyDescent="0.2">
      <c r="A2195" s="37" t="s">
        <v>6873</v>
      </c>
      <c r="B2195" s="36">
        <v>1</v>
      </c>
      <c r="C2195" s="36">
        <v>14.54</v>
      </c>
    </row>
    <row r="2196" spans="1:3" x14ac:dyDescent="0.2">
      <c r="A2196" s="37" t="s">
        <v>5039</v>
      </c>
      <c r="B2196" s="36">
        <v>1</v>
      </c>
      <c r="C2196" s="36">
        <v>7.452</v>
      </c>
    </row>
    <row r="2197" spans="1:3" x14ac:dyDescent="0.2">
      <c r="A2197" s="37" t="s">
        <v>4031</v>
      </c>
      <c r="B2197" s="36">
        <v>1</v>
      </c>
      <c r="C2197" s="36">
        <v>6.1210000000000004</v>
      </c>
    </row>
    <row r="2198" spans="1:3" x14ac:dyDescent="0.2">
      <c r="A2198" s="35" t="s">
        <v>814</v>
      </c>
      <c r="B2198" s="36">
        <v>5</v>
      </c>
      <c r="C2198" s="36">
        <v>38.495999999999995</v>
      </c>
    </row>
    <row r="2199" spans="1:3" x14ac:dyDescent="0.2">
      <c r="A2199" s="37" t="s">
        <v>813</v>
      </c>
      <c r="B2199" s="36">
        <v>1</v>
      </c>
      <c r="C2199" s="36">
        <v>4.2649999999999997</v>
      </c>
    </row>
    <row r="2200" spans="1:3" x14ac:dyDescent="0.2">
      <c r="A2200" s="37" t="s">
        <v>3074</v>
      </c>
      <c r="B2200" s="36">
        <v>1</v>
      </c>
      <c r="C2200" s="36">
        <v>5.39</v>
      </c>
    </row>
    <row r="2201" spans="1:3" x14ac:dyDescent="0.2">
      <c r="A2201" s="37" t="s">
        <v>7039</v>
      </c>
      <c r="B2201" s="36">
        <v>1</v>
      </c>
      <c r="C2201" s="36">
        <v>16.611000000000001</v>
      </c>
    </row>
    <row r="2202" spans="1:3" x14ac:dyDescent="0.2">
      <c r="A2202" s="37" t="s">
        <v>3715</v>
      </c>
      <c r="B2202" s="36">
        <v>1</v>
      </c>
      <c r="C2202" s="36">
        <v>5.8289999999999997</v>
      </c>
    </row>
    <row r="2203" spans="1:3" x14ac:dyDescent="0.2">
      <c r="A2203" s="37" t="s">
        <v>4274</v>
      </c>
      <c r="B2203" s="36">
        <v>1</v>
      </c>
      <c r="C2203" s="36">
        <v>6.4009999999999998</v>
      </c>
    </row>
    <row r="2204" spans="1:3" x14ac:dyDescent="0.2">
      <c r="A2204" s="35" t="s">
        <v>634</v>
      </c>
      <c r="B2204" s="36">
        <v>4</v>
      </c>
      <c r="C2204" s="36">
        <v>38.441000000000003</v>
      </c>
    </row>
    <row r="2205" spans="1:3" x14ac:dyDescent="0.2">
      <c r="A2205" s="37" t="s">
        <v>1562</v>
      </c>
      <c r="B2205" s="36">
        <v>1</v>
      </c>
      <c r="C2205" s="36">
        <v>4.5460000000000003</v>
      </c>
    </row>
    <row r="2206" spans="1:3" x14ac:dyDescent="0.2">
      <c r="A2206" s="37" t="s">
        <v>7240</v>
      </c>
      <c r="B2206" s="36">
        <v>1</v>
      </c>
      <c r="C2206" s="36">
        <v>21.527000000000001</v>
      </c>
    </row>
    <row r="2207" spans="1:3" x14ac:dyDescent="0.2">
      <c r="A2207" s="37" t="s">
        <v>633</v>
      </c>
      <c r="B2207" s="36">
        <v>1</v>
      </c>
      <c r="C2207" s="36">
        <v>4.2060000000000004</v>
      </c>
    </row>
    <row r="2208" spans="1:3" x14ac:dyDescent="0.2">
      <c r="A2208" s="37" t="s">
        <v>5408</v>
      </c>
      <c r="B2208" s="36">
        <v>1</v>
      </c>
      <c r="C2208" s="36">
        <v>8.1620000000000008</v>
      </c>
    </row>
    <row r="2209" spans="1:3" x14ac:dyDescent="0.2">
      <c r="A2209" s="35" t="s">
        <v>3189</v>
      </c>
      <c r="B2209" s="36">
        <v>5</v>
      </c>
      <c r="C2209" s="36">
        <v>38.277999999999999</v>
      </c>
    </row>
    <row r="2210" spans="1:3" x14ac:dyDescent="0.2">
      <c r="A2210" s="37" t="s">
        <v>4793</v>
      </c>
      <c r="B2210" s="36">
        <v>1</v>
      </c>
      <c r="C2210" s="36">
        <v>7.0819999999999999</v>
      </c>
    </row>
    <row r="2211" spans="1:3" x14ac:dyDescent="0.2">
      <c r="A2211" s="37" t="s">
        <v>3903</v>
      </c>
      <c r="B2211" s="36">
        <v>1</v>
      </c>
      <c r="C2211" s="36">
        <v>6.016</v>
      </c>
    </row>
    <row r="2212" spans="1:3" x14ac:dyDescent="0.2">
      <c r="A2212" s="37" t="s">
        <v>3831</v>
      </c>
      <c r="B2212" s="36">
        <v>1</v>
      </c>
      <c r="C2212" s="36">
        <v>11.478999999999999</v>
      </c>
    </row>
    <row r="2213" spans="1:3" x14ac:dyDescent="0.2">
      <c r="A2213" s="37" t="s">
        <v>3188</v>
      </c>
      <c r="B2213" s="36">
        <v>1</v>
      </c>
      <c r="C2213" s="36">
        <v>5.4589999999999996</v>
      </c>
    </row>
    <row r="2214" spans="1:3" x14ac:dyDescent="0.2">
      <c r="A2214" s="37" t="s">
        <v>5431</v>
      </c>
      <c r="B2214" s="36">
        <v>1</v>
      </c>
      <c r="C2214" s="36">
        <v>8.2420000000000009</v>
      </c>
    </row>
    <row r="2215" spans="1:3" x14ac:dyDescent="0.2">
      <c r="A2215" s="35" t="s">
        <v>6549</v>
      </c>
      <c r="B2215" s="36">
        <v>3</v>
      </c>
      <c r="C2215" s="36">
        <v>38.268999999999998</v>
      </c>
    </row>
    <row r="2216" spans="1:3" x14ac:dyDescent="0.2">
      <c r="A2216" s="37" t="s">
        <v>6655</v>
      </c>
      <c r="B2216" s="36">
        <v>1</v>
      </c>
      <c r="C2216" s="36">
        <v>12.843</v>
      </c>
    </row>
    <row r="2217" spans="1:3" x14ac:dyDescent="0.2">
      <c r="A2217" s="37" t="s">
        <v>6548</v>
      </c>
      <c r="B2217" s="36">
        <v>1</v>
      </c>
      <c r="C2217" s="36">
        <v>12.302</v>
      </c>
    </row>
    <row r="2218" spans="1:3" x14ac:dyDescent="0.2">
      <c r="A2218" s="37" t="s">
        <v>6702</v>
      </c>
      <c r="B2218" s="36">
        <v>1</v>
      </c>
      <c r="C2218" s="36">
        <v>13.124000000000001</v>
      </c>
    </row>
    <row r="2219" spans="1:3" x14ac:dyDescent="0.2">
      <c r="A2219" s="35" t="s">
        <v>2995</v>
      </c>
      <c r="B2219" s="36">
        <v>6</v>
      </c>
      <c r="C2219" s="36">
        <v>37.932000000000002</v>
      </c>
    </row>
    <row r="2220" spans="1:3" x14ac:dyDescent="0.2">
      <c r="A2220" s="37" t="s">
        <v>5513</v>
      </c>
      <c r="B2220" s="36">
        <v>1</v>
      </c>
      <c r="C2220" s="36">
        <v>8.3840000000000003</v>
      </c>
    </row>
    <row r="2221" spans="1:3" x14ac:dyDescent="0.2">
      <c r="A2221" s="37" t="s">
        <v>3370</v>
      </c>
      <c r="B2221" s="36">
        <v>1</v>
      </c>
      <c r="C2221" s="36">
        <v>5.5640000000000001</v>
      </c>
    </row>
    <row r="2222" spans="1:3" x14ac:dyDescent="0.2">
      <c r="A2222" s="37" t="s">
        <v>2994</v>
      </c>
      <c r="B2222" s="36">
        <v>1</v>
      </c>
      <c r="C2222" s="36">
        <v>5.33</v>
      </c>
    </row>
    <row r="2223" spans="1:3" x14ac:dyDescent="0.2">
      <c r="A2223" s="37" t="s">
        <v>3639</v>
      </c>
      <c r="B2223" s="36">
        <v>1</v>
      </c>
      <c r="C2223" s="36">
        <v>5.774</v>
      </c>
    </row>
    <row r="2224" spans="1:3" x14ac:dyDescent="0.2">
      <c r="A2224" s="37" t="s">
        <v>3915</v>
      </c>
      <c r="B2224" s="36">
        <v>1</v>
      </c>
      <c r="C2224" s="36">
        <v>6.02</v>
      </c>
    </row>
    <row r="2225" spans="1:3" x14ac:dyDescent="0.2">
      <c r="A2225" s="37" t="s">
        <v>4652</v>
      </c>
      <c r="B2225" s="36">
        <v>1</v>
      </c>
      <c r="C2225" s="36">
        <v>6.86</v>
      </c>
    </row>
    <row r="2226" spans="1:3" x14ac:dyDescent="0.2">
      <c r="A2226" s="35" t="s">
        <v>5127</v>
      </c>
      <c r="B2226" s="36">
        <v>3</v>
      </c>
      <c r="C2226" s="36">
        <v>37.896999999999998</v>
      </c>
    </row>
    <row r="2227" spans="1:3" x14ac:dyDescent="0.2">
      <c r="A2227" s="37" t="s">
        <v>5126</v>
      </c>
      <c r="B2227" s="36">
        <v>1</v>
      </c>
      <c r="C2227" s="36">
        <v>7.6219999999999999</v>
      </c>
    </row>
    <row r="2228" spans="1:3" x14ac:dyDescent="0.2">
      <c r="A2228" s="37" t="s">
        <v>6944</v>
      </c>
      <c r="B2228" s="36">
        <v>1</v>
      </c>
      <c r="C2228" s="36">
        <v>15.425000000000001</v>
      </c>
    </row>
    <row r="2229" spans="1:3" x14ac:dyDescent="0.2">
      <c r="A2229" s="37" t="s">
        <v>6897</v>
      </c>
      <c r="B2229" s="36">
        <v>1</v>
      </c>
      <c r="C2229" s="36">
        <v>14.85</v>
      </c>
    </row>
    <row r="2230" spans="1:3" x14ac:dyDescent="0.2">
      <c r="A2230" s="35" t="s">
        <v>1163</v>
      </c>
      <c r="B2230" s="36">
        <v>3</v>
      </c>
      <c r="C2230" s="36">
        <v>37.69</v>
      </c>
    </row>
    <row r="2231" spans="1:3" x14ac:dyDescent="0.2">
      <c r="A2231" s="37" t="s">
        <v>1162</v>
      </c>
      <c r="B2231" s="36">
        <v>1</v>
      </c>
      <c r="C2231" s="36">
        <v>4.3920000000000003</v>
      </c>
    </row>
    <row r="2232" spans="1:3" x14ac:dyDescent="0.2">
      <c r="A2232" s="37" t="s">
        <v>7325</v>
      </c>
      <c r="B2232" s="36">
        <v>1</v>
      </c>
      <c r="C2232" s="36">
        <v>27.109000000000002</v>
      </c>
    </row>
    <row r="2233" spans="1:3" x14ac:dyDescent="0.2">
      <c r="A2233" s="37" t="s">
        <v>4080</v>
      </c>
      <c r="B2233" s="36">
        <v>1</v>
      </c>
      <c r="C2233" s="36">
        <v>6.1890000000000001</v>
      </c>
    </row>
    <row r="2234" spans="1:3" x14ac:dyDescent="0.2">
      <c r="A2234" s="35" t="s">
        <v>1434</v>
      </c>
      <c r="B2234" s="36">
        <v>5</v>
      </c>
      <c r="C2234" s="36">
        <v>37.598999999999997</v>
      </c>
    </row>
    <row r="2235" spans="1:3" x14ac:dyDescent="0.2">
      <c r="A2235" s="37" t="s">
        <v>5666</v>
      </c>
      <c r="B2235" s="36">
        <v>1</v>
      </c>
      <c r="C2235" s="36">
        <v>8.7420000000000009</v>
      </c>
    </row>
    <row r="2236" spans="1:3" x14ac:dyDescent="0.2">
      <c r="A2236" s="37" t="s">
        <v>1899</v>
      </c>
      <c r="B2236" s="36">
        <v>1</v>
      </c>
      <c r="C2236" s="36">
        <v>11.365</v>
      </c>
    </row>
    <row r="2237" spans="1:3" x14ac:dyDescent="0.2">
      <c r="A2237" s="37" t="s">
        <v>506</v>
      </c>
      <c r="B2237" s="36">
        <v>1</v>
      </c>
      <c r="C2237" s="36">
        <v>8.1530000000000005</v>
      </c>
    </row>
    <row r="2238" spans="1:3" x14ac:dyDescent="0.2">
      <c r="A2238" s="37" t="s">
        <v>2219</v>
      </c>
      <c r="B2238" s="36">
        <v>1</v>
      </c>
      <c r="C2238" s="36">
        <v>4.8390000000000004</v>
      </c>
    </row>
    <row r="2239" spans="1:3" x14ac:dyDescent="0.2">
      <c r="A2239" s="37" t="s">
        <v>1433</v>
      </c>
      <c r="B2239" s="36">
        <v>1</v>
      </c>
      <c r="C2239" s="36">
        <v>4.5</v>
      </c>
    </row>
    <row r="2240" spans="1:3" x14ac:dyDescent="0.2">
      <c r="A2240" s="35" t="s">
        <v>4551</v>
      </c>
      <c r="B2240" s="36">
        <v>3</v>
      </c>
      <c r="C2240" s="36">
        <v>37.111000000000004</v>
      </c>
    </row>
    <row r="2241" spans="1:3" x14ac:dyDescent="0.2">
      <c r="A2241" s="37" t="s">
        <v>6732</v>
      </c>
      <c r="B2241" s="36">
        <v>1</v>
      </c>
      <c r="C2241" s="36">
        <v>21.632000000000001</v>
      </c>
    </row>
    <row r="2242" spans="1:3" x14ac:dyDescent="0.2">
      <c r="A2242" s="37" t="s">
        <v>5676</v>
      </c>
      <c r="B2242" s="36">
        <v>1</v>
      </c>
      <c r="C2242" s="36">
        <v>8.766</v>
      </c>
    </row>
    <row r="2243" spans="1:3" x14ac:dyDescent="0.2">
      <c r="A2243" s="37" t="s">
        <v>4550</v>
      </c>
      <c r="B2243" s="36">
        <v>1</v>
      </c>
      <c r="C2243" s="36">
        <v>6.7130000000000001</v>
      </c>
    </row>
    <row r="2244" spans="1:3" x14ac:dyDescent="0.2">
      <c r="A2244" s="35" t="s">
        <v>3091</v>
      </c>
      <c r="B2244" s="36">
        <v>5</v>
      </c>
      <c r="C2244" s="36">
        <v>37.021000000000001</v>
      </c>
    </row>
    <row r="2245" spans="1:3" x14ac:dyDescent="0.2">
      <c r="A2245" s="37" t="s">
        <v>3199</v>
      </c>
      <c r="B2245" s="36">
        <v>1</v>
      </c>
      <c r="C2245" s="36">
        <v>11.526999999999999</v>
      </c>
    </row>
    <row r="2246" spans="1:3" x14ac:dyDescent="0.2">
      <c r="A2246" s="37" t="s">
        <v>3289</v>
      </c>
      <c r="B2246" s="36">
        <v>1</v>
      </c>
      <c r="C2246" s="36">
        <v>5.5179999999999998</v>
      </c>
    </row>
    <row r="2247" spans="1:3" x14ac:dyDescent="0.2">
      <c r="A2247" s="37" t="s">
        <v>5381</v>
      </c>
      <c r="B2247" s="36">
        <v>1</v>
      </c>
      <c r="C2247" s="36">
        <v>8.1050000000000004</v>
      </c>
    </row>
    <row r="2248" spans="1:3" x14ac:dyDescent="0.2">
      <c r="A2248" s="37" t="s">
        <v>4338</v>
      </c>
      <c r="B2248" s="36">
        <v>1</v>
      </c>
      <c r="C2248" s="36">
        <v>6.4710000000000001</v>
      </c>
    </row>
    <row r="2249" spans="1:3" x14ac:dyDescent="0.2">
      <c r="A2249" s="37" t="s">
        <v>3090</v>
      </c>
      <c r="B2249" s="36">
        <v>1</v>
      </c>
      <c r="C2249" s="36">
        <v>5.4</v>
      </c>
    </row>
    <row r="2250" spans="1:3" x14ac:dyDescent="0.2">
      <c r="A2250" s="35" t="s">
        <v>3672</v>
      </c>
      <c r="B2250" s="36">
        <v>4</v>
      </c>
      <c r="C2250" s="36">
        <v>36.796999999999997</v>
      </c>
    </row>
    <row r="2251" spans="1:3" x14ac:dyDescent="0.2">
      <c r="A2251" s="37" t="s">
        <v>2001</v>
      </c>
      <c r="B2251" s="36">
        <v>1</v>
      </c>
      <c r="C2251" s="36">
        <v>6.665</v>
      </c>
    </row>
    <row r="2252" spans="1:3" x14ac:dyDescent="0.2">
      <c r="A2252" s="37" t="s">
        <v>3649</v>
      </c>
      <c r="B2252" s="36">
        <v>1</v>
      </c>
      <c r="C2252" s="36">
        <v>17.709</v>
      </c>
    </row>
    <row r="2253" spans="1:3" x14ac:dyDescent="0.2">
      <c r="A2253" s="37" t="s">
        <v>4467</v>
      </c>
      <c r="B2253" s="36">
        <v>1</v>
      </c>
      <c r="C2253" s="36">
        <v>6.6239999999999997</v>
      </c>
    </row>
    <row r="2254" spans="1:3" x14ac:dyDescent="0.2">
      <c r="A2254" s="37" t="s">
        <v>3671</v>
      </c>
      <c r="B2254" s="36">
        <v>1</v>
      </c>
      <c r="C2254" s="36">
        <v>5.7990000000000004</v>
      </c>
    </row>
    <row r="2255" spans="1:3" x14ac:dyDescent="0.2">
      <c r="A2255" s="35" t="s">
        <v>1877</v>
      </c>
      <c r="B2255" s="36">
        <v>5</v>
      </c>
      <c r="C2255" s="36">
        <v>36.783000000000001</v>
      </c>
    </row>
    <row r="2256" spans="1:3" x14ac:dyDescent="0.2">
      <c r="A2256" s="37" t="s">
        <v>3746</v>
      </c>
      <c r="B2256" s="36">
        <v>1</v>
      </c>
      <c r="C2256" s="36">
        <v>5.8559999999999999</v>
      </c>
    </row>
    <row r="2257" spans="1:3" x14ac:dyDescent="0.2">
      <c r="A2257" s="37" t="s">
        <v>6638</v>
      </c>
      <c r="B2257" s="36">
        <v>1</v>
      </c>
      <c r="C2257" s="36">
        <v>12.77</v>
      </c>
    </row>
    <row r="2258" spans="1:3" x14ac:dyDescent="0.2">
      <c r="A2258" s="37" t="s">
        <v>3451</v>
      </c>
      <c r="B2258" s="36">
        <v>1</v>
      </c>
      <c r="C2258" s="36">
        <v>5.6189999999999998</v>
      </c>
    </row>
    <row r="2259" spans="1:3" x14ac:dyDescent="0.2">
      <c r="A2259" s="37" t="s">
        <v>1876</v>
      </c>
      <c r="B2259" s="36">
        <v>1</v>
      </c>
      <c r="C2259" s="36">
        <v>4.6749999999999998</v>
      </c>
    </row>
    <row r="2260" spans="1:3" x14ac:dyDescent="0.2">
      <c r="A2260" s="37" t="s">
        <v>5256</v>
      </c>
      <c r="B2260" s="36">
        <v>1</v>
      </c>
      <c r="C2260" s="36">
        <v>7.8630000000000004</v>
      </c>
    </row>
    <row r="2261" spans="1:3" x14ac:dyDescent="0.2">
      <c r="A2261" s="35" t="s">
        <v>1416</v>
      </c>
      <c r="B2261" s="36">
        <v>6</v>
      </c>
      <c r="C2261" s="36">
        <v>36.738</v>
      </c>
    </row>
    <row r="2262" spans="1:3" x14ac:dyDescent="0.2">
      <c r="A2262" s="37" t="s">
        <v>5368</v>
      </c>
      <c r="B2262" s="36">
        <v>1</v>
      </c>
      <c r="C2262" s="36">
        <v>8.09</v>
      </c>
    </row>
    <row r="2263" spans="1:3" x14ac:dyDescent="0.2">
      <c r="A2263" s="37" t="s">
        <v>1415</v>
      </c>
      <c r="B2263" s="36">
        <v>1</v>
      </c>
      <c r="C2263" s="36">
        <v>4.4889999999999999</v>
      </c>
    </row>
    <row r="2264" spans="1:3" x14ac:dyDescent="0.2">
      <c r="A2264" s="37" t="s">
        <v>4005</v>
      </c>
      <c r="B2264" s="36">
        <v>1</v>
      </c>
      <c r="C2264" s="36">
        <v>6.0990000000000002</v>
      </c>
    </row>
    <row r="2265" spans="1:3" x14ac:dyDescent="0.2">
      <c r="A2265" s="37" t="s">
        <v>4113</v>
      </c>
      <c r="B2265" s="36">
        <v>1</v>
      </c>
      <c r="C2265" s="36">
        <v>6.226</v>
      </c>
    </row>
    <row r="2266" spans="1:3" x14ac:dyDescent="0.2">
      <c r="A2266" s="37" t="s">
        <v>2633</v>
      </c>
      <c r="B2266" s="36">
        <v>1</v>
      </c>
      <c r="C2266" s="36">
        <v>5.1070000000000002</v>
      </c>
    </row>
    <row r="2267" spans="1:3" x14ac:dyDescent="0.2">
      <c r="A2267" s="37" t="s">
        <v>4559</v>
      </c>
      <c r="B2267" s="36">
        <v>1</v>
      </c>
      <c r="C2267" s="36">
        <v>6.7270000000000003</v>
      </c>
    </row>
    <row r="2268" spans="1:3" x14ac:dyDescent="0.2">
      <c r="A2268" s="35" t="s">
        <v>2772</v>
      </c>
      <c r="B2268" s="36">
        <v>4</v>
      </c>
      <c r="C2268" s="36">
        <v>36.707000000000001</v>
      </c>
    </row>
    <row r="2269" spans="1:3" x14ac:dyDescent="0.2">
      <c r="A2269" s="37" t="s">
        <v>7047</v>
      </c>
      <c r="B2269" s="36">
        <v>1</v>
      </c>
      <c r="C2269" s="36">
        <v>16.716999999999999</v>
      </c>
    </row>
    <row r="2270" spans="1:3" x14ac:dyDescent="0.2">
      <c r="A2270" s="37" t="s">
        <v>3171</v>
      </c>
      <c r="B2270" s="36">
        <v>1</v>
      </c>
      <c r="C2270" s="36">
        <v>5.4470000000000001</v>
      </c>
    </row>
    <row r="2271" spans="1:3" x14ac:dyDescent="0.2">
      <c r="A2271" s="37" t="s">
        <v>2771</v>
      </c>
      <c r="B2271" s="36">
        <v>1</v>
      </c>
      <c r="C2271" s="36">
        <v>5.19</v>
      </c>
    </row>
    <row r="2272" spans="1:3" x14ac:dyDescent="0.2">
      <c r="A2272" s="37" t="s">
        <v>5867</v>
      </c>
      <c r="B2272" s="36">
        <v>1</v>
      </c>
      <c r="C2272" s="36">
        <v>9.3529999999999998</v>
      </c>
    </row>
    <row r="2273" spans="1:3" x14ac:dyDescent="0.2">
      <c r="A2273" s="35" t="s">
        <v>1747</v>
      </c>
      <c r="B2273" s="36">
        <v>4</v>
      </c>
      <c r="C2273" s="36">
        <v>36.405999999999999</v>
      </c>
    </row>
    <row r="2274" spans="1:3" x14ac:dyDescent="0.2">
      <c r="A2274" s="37" t="s">
        <v>7207</v>
      </c>
      <c r="B2274" s="36">
        <v>1</v>
      </c>
      <c r="C2274" s="36">
        <v>20.751000000000001</v>
      </c>
    </row>
    <row r="2275" spans="1:3" x14ac:dyDescent="0.2">
      <c r="A2275" s="37" t="s">
        <v>3934</v>
      </c>
      <c r="B2275" s="36">
        <v>1</v>
      </c>
      <c r="C2275" s="36">
        <v>6.0289999999999999</v>
      </c>
    </row>
    <row r="2276" spans="1:3" x14ac:dyDescent="0.2">
      <c r="A2276" s="37" t="s">
        <v>2479</v>
      </c>
      <c r="B2276" s="36">
        <v>1</v>
      </c>
      <c r="C2276" s="36">
        <v>5</v>
      </c>
    </row>
    <row r="2277" spans="1:3" x14ac:dyDescent="0.2">
      <c r="A2277" s="37" t="s">
        <v>1746</v>
      </c>
      <c r="B2277" s="36">
        <v>1</v>
      </c>
      <c r="C2277" s="36">
        <v>4.6260000000000003</v>
      </c>
    </row>
    <row r="2278" spans="1:3" x14ac:dyDescent="0.2">
      <c r="A2278" s="35" t="s">
        <v>704</v>
      </c>
      <c r="B2278" s="36">
        <v>4</v>
      </c>
      <c r="C2278" s="36">
        <v>36.402000000000001</v>
      </c>
    </row>
    <row r="2279" spans="1:3" x14ac:dyDescent="0.2">
      <c r="A2279" s="37" t="s">
        <v>5561</v>
      </c>
      <c r="B2279" s="36">
        <v>1</v>
      </c>
      <c r="C2279" s="36">
        <v>8.4949999999999992</v>
      </c>
    </row>
    <row r="2280" spans="1:3" x14ac:dyDescent="0.2">
      <c r="A2280" s="37" t="s">
        <v>1749</v>
      </c>
      <c r="B2280" s="36">
        <v>1</v>
      </c>
      <c r="C2280" s="36">
        <v>4.6260000000000003</v>
      </c>
    </row>
    <row r="2281" spans="1:3" x14ac:dyDescent="0.2">
      <c r="A2281" s="37" t="s">
        <v>7161</v>
      </c>
      <c r="B2281" s="36">
        <v>1</v>
      </c>
      <c r="C2281" s="36">
        <v>19.048999999999999</v>
      </c>
    </row>
    <row r="2282" spans="1:3" x14ac:dyDescent="0.2">
      <c r="A2282" s="37" t="s">
        <v>703</v>
      </c>
      <c r="B2282" s="36">
        <v>1</v>
      </c>
      <c r="C2282" s="36">
        <v>4.2320000000000002</v>
      </c>
    </row>
    <row r="2283" spans="1:3" x14ac:dyDescent="0.2">
      <c r="A2283" s="35" t="s">
        <v>2283</v>
      </c>
      <c r="B2283" s="36">
        <v>3</v>
      </c>
      <c r="C2283" s="36">
        <v>35.866</v>
      </c>
    </row>
    <row r="2284" spans="1:3" x14ac:dyDescent="0.2">
      <c r="A2284" s="37">
        <v>1973</v>
      </c>
      <c r="B2284" s="36">
        <v>1</v>
      </c>
      <c r="C2284" s="36">
        <v>10.173999999999999</v>
      </c>
    </row>
    <row r="2285" spans="1:3" x14ac:dyDescent="0.2">
      <c r="A2285" s="37" t="s">
        <v>2282</v>
      </c>
      <c r="B2285" s="36">
        <v>1</v>
      </c>
      <c r="C2285" s="36">
        <v>4.8789999999999996</v>
      </c>
    </row>
    <row r="2286" spans="1:3" x14ac:dyDescent="0.2">
      <c r="A2286" s="37" t="s">
        <v>7213</v>
      </c>
      <c r="B2286" s="36">
        <v>1</v>
      </c>
      <c r="C2286" s="36">
        <v>20.812999999999999</v>
      </c>
    </row>
    <row r="2287" spans="1:3" x14ac:dyDescent="0.2">
      <c r="A2287" s="35" t="s">
        <v>7351</v>
      </c>
      <c r="B2287" s="36">
        <v>1</v>
      </c>
      <c r="C2287" s="36">
        <v>35.554000000000002</v>
      </c>
    </row>
    <row r="2288" spans="1:3" x14ac:dyDescent="0.2">
      <c r="A2288" s="37" t="s">
        <v>7350</v>
      </c>
      <c r="B2288" s="36">
        <v>1</v>
      </c>
      <c r="C2288" s="36">
        <v>35.554000000000002</v>
      </c>
    </row>
    <row r="2289" spans="1:3" x14ac:dyDescent="0.2">
      <c r="A2289" s="35" t="s">
        <v>5853</v>
      </c>
      <c r="B2289" s="36">
        <v>2</v>
      </c>
      <c r="C2289" s="36">
        <v>35.463000000000001</v>
      </c>
    </row>
    <row r="2290" spans="1:3" x14ac:dyDescent="0.2">
      <c r="A2290" s="37" t="s">
        <v>5852</v>
      </c>
      <c r="B2290" s="36">
        <v>1</v>
      </c>
      <c r="C2290" s="36">
        <v>9.3049999999999997</v>
      </c>
    </row>
    <row r="2291" spans="1:3" x14ac:dyDescent="0.2">
      <c r="A2291" s="37" t="s">
        <v>7314</v>
      </c>
      <c r="B2291" s="36">
        <v>1</v>
      </c>
      <c r="C2291" s="36">
        <v>26.158000000000001</v>
      </c>
    </row>
    <row r="2292" spans="1:3" x14ac:dyDescent="0.2">
      <c r="A2292" s="35" t="s">
        <v>2688</v>
      </c>
      <c r="B2292" s="36">
        <v>5</v>
      </c>
      <c r="C2292" s="36">
        <v>35.369999999999997</v>
      </c>
    </row>
    <row r="2293" spans="1:3" x14ac:dyDescent="0.2">
      <c r="A2293" s="37" t="s">
        <v>2687</v>
      </c>
      <c r="B2293" s="36">
        <v>1</v>
      </c>
      <c r="C2293" s="36">
        <v>5.1449999999999996</v>
      </c>
    </row>
    <row r="2294" spans="1:3" x14ac:dyDescent="0.2">
      <c r="A2294" s="37" t="s">
        <v>4140</v>
      </c>
      <c r="B2294" s="36">
        <v>1</v>
      </c>
      <c r="C2294" s="36">
        <v>6.2629999999999999</v>
      </c>
    </row>
    <row r="2295" spans="1:3" x14ac:dyDescent="0.2">
      <c r="A2295" s="37" t="s">
        <v>3369</v>
      </c>
      <c r="B2295" s="36">
        <v>1</v>
      </c>
      <c r="C2295" s="36">
        <v>5.5620000000000003</v>
      </c>
    </row>
    <row r="2296" spans="1:3" x14ac:dyDescent="0.2">
      <c r="A2296" s="37" t="s">
        <v>6298</v>
      </c>
      <c r="B2296" s="36">
        <v>1</v>
      </c>
      <c r="C2296" s="36">
        <v>10.95</v>
      </c>
    </row>
    <row r="2297" spans="1:3" x14ac:dyDescent="0.2">
      <c r="A2297" s="37" t="s">
        <v>5036</v>
      </c>
      <c r="B2297" s="36">
        <v>1</v>
      </c>
      <c r="C2297" s="36">
        <v>7.45</v>
      </c>
    </row>
    <row r="2298" spans="1:3" x14ac:dyDescent="0.2">
      <c r="A2298" s="35" t="s">
        <v>2111</v>
      </c>
      <c r="B2298" s="36">
        <v>6</v>
      </c>
      <c r="C2298" s="36">
        <v>35.205999999999996</v>
      </c>
    </row>
    <row r="2299" spans="1:3" x14ac:dyDescent="0.2">
      <c r="A2299" s="37" t="s">
        <v>2292</v>
      </c>
      <c r="B2299" s="36">
        <v>1</v>
      </c>
      <c r="C2299" s="36">
        <v>4.8879999999999999</v>
      </c>
    </row>
    <row r="2300" spans="1:3" x14ac:dyDescent="0.2">
      <c r="A2300" s="37" t="s">
        <v>565</v>
      </c>
      <c r="B2300" s="36">
        <v>1</v>
      </c>
      <c r="C2300" s="36">
        <v>8.4350000000000005</v>
      </c>
    </row>
    <row r="2301" spans="1:3" x14ac:dyDescent="0.2">
      <c r="A2301" s="37" t="s">
        <v>2926</v>
      </c>
      <c r="B2301" s="36">
        <v>1</v>
      </c>
      <c r="C2301" s="36">
        <v>5.2869999999999999</v>
      </c>
    </row>
    <row r="2302" spans="1:3" x14ac:dyDescent="0.2">
      <c r="A2302" s="37" t="s">
        <v>2110</v>
      </c>
      <c r="B2302" s="36">
        <v>1</v>
      </c>
      <c r="C2302" s="36">
        <v>4.7930000000000001</v>
      </c>
    </row>
    <row r="2303" spans="1:3" x14ac:dyDescent="0.2">
      <c r="A2303" s="37" t="s">
        <v>3376</v>
      </c>
      <c r="B2303" s="36">
        <v>1</v>
      </c>
      <c r="C2303" s="36">
        <v>5.569</v>
      </c>
    </row>
    <row r="2304" spans="1:3" x14ac:dyDescent="0.2">
      <c r="A2304" s="37" t="s">
        <v>4119</v>
      </c>
      <c r="B2304" s="36">
        <v>1</v>
      </c>
      <c r="C2304" s="36">
        <v>6.234</v>
      </c>
    </row>
    <row r="2305" spans="1:3" x14ac:dyDescent="0.2">
      <c r="A2305" s="35" t="s">
        <v>5568</v>
      </c>
      <c r="B2305" s="36">
        <v>3</v>
      </c>
      <c r="C2305" s="36">
        <v>35.035000000000004</v>
      </c>
    </row>
    <row r="2306" spans="1:3" x14ac:dyDescent="0.2">
      <c r="A2306" s="37" t="s">
        <v>6985</v>
      </c>
      <c r="B2306" s="36">
        <v>1</v>
      </c>
      <c r="C2306" s="36">
        <v>15.849</v>
      </c>
    </row>
    <row r="2307" spans="1:3" x14ac:dyDescent="0.2">
      <c r="A2307" s="37" t="s">
        <v>1592</v>
      </c>
      <c r="B2307" s="36">
        <v>1</v>
      </c>
      <c r="C2307" s="36">
        <v>8.51</v>
      </c>
    </row>
    <row r="2308" spans="1:3" x14ac:dyDescent="0.2">
      <c r="A2308" s="37" t="s">
        <v>6228</v>
      </c>
      <c r="B2308" s="36">
        <v>1</v>
      </c>
      <c r="C2308" s="36">
        <v>10.676</v>
      </c>
    </row>
    <row r="2309" spans="1:3" x14ac:dyDescent="0.2">
      <c r="A2309" s="35" t="s">
        <v>606</v>
      </c>
      <c r="B2309" s="36">
        <v>5</v>
      </c>
      <c r="C2309" s="36">
        <v>34.9</v>
      </c>
    </row>
    <row r="2310" spans="1:3" x14ac:dyDescent="0.2">
      <c r="A2310" s="37" t="s">
        <v>605</v>
      </c>
      <c r="B2310" s="36">
        <v>1</v>
      </c>
      <c r="C2310" s="36">
        <v>4.1980000000000004</v>
      </c>
    </row>
    <row r="2311" spans="1:3" x14ac:dyDescent="0.2">
      <c r="A2311" s="37" t="s">
        <v>2587</v>
      </c>
      <c r="B2311" s="36">
        <v>1</v>
      </c>
      <c r="C2311" s="36">
        <v>5.0780000000000003</v>
      </c>
    </row>
    <row r="2312" spans="1:3" x14ac:dyDescent="0.2">
      <c r="A2312" s="37" t="s">
        <v>4702</v>
      </c>
      <c r="B2312" s="36">
        <v>1</v>
      </c>
      <c r="C2312" s="36">
        <v>6.9409999999999998</v>
      </c>
    </row>
    <row r="2313" spans="1:3" x14ac:dyDescent="0.2">
      <c r="A2313" s="37" t="s">
        <v>2552</v>
      </c>
      <c r="B2313" s="36">
        <v>1</v>
      </c>
      <c r="C2313" s="36">
        <v>5.0540000000000003</v>
      </c>
    </row>
    <row r="2314" spans="1:3" x14ac:dyDescent="0.2">
      <c r="A2314" s="37" t="s">
        <v>6768</v>
      </c>
      <c r="B2314" s="36">
        <v>1</v>
      </c>
      <c r="C2314" s="36">
        <v>13.629</v>
      </c>
    </row>
    <row r="2315" spans="1:3" x14ac:dyDescent="0.2">
      <c r="A2315" s="35" t="s">
        <v>1631</v>
      </c>
      <c r="B2315" s="36">
        <v>4</v>
      </c>
      <c r="C2315" s="36">
        <v>34.783000000000001</v>
      </c>
    </row>
    <row r="2316" spans="1:3" x14ac:dyDescent="0.2">
      <c r="A2316" s="37" t="s">
        <v>1630</v>
      </c>
      <c r="B2316" s="36">
        <v>1</v>
      </c>
      <c r="C2316" s="36">
        <v>4.5780000000000003</v>
      </c>
    </row>
    <row r="2317" spans="1:3" x14ac:dyDescent="0.2">
      <c r="A2317" s="37" t="s">
        <v>4729</v>
      </c>
      <c r="B2317" s="36">
        <v>1</v>
      </c>
      <c r="C2317" s="36">
        <v>6.9710000000000001</v>
      </c>
    </row>
    <row r="2318" spans="1:3" x14ac:dyDescent="0.2">
      <c r="A2318" s="37" t="s">
        <v>6397</v>
      </c>
      <c r="B2318" s="36">
        <v>1</v>
      </c>
      <c r="C2318" s="36">
        <v>11.433999999999999</v>
      </c>
    </row>
    <row r="2319" spans="1:3" x14ac:dyDescent="0.2">
      <c r="A2319" s="37" t="s">
        <v>6447</v>
      </c>
      <c r="B2319" s="36">
        <v>1</v>
      </c>
      <c r="C2319" s="36">
        <v>11.8</v>
      </c>
    </row>
    <row r="2320" spans="1:3" x14ac:dyDescent="0.2">
      <c r="A2320" s="35" t="s">
        <v>612</v>
      </c>
      <c r="B2320" s="36">
        <v>6</v>
      </c>
      <c r="C2320" s="36">
        <v>34.763999999999996</v>
      </c>
    </row>
    <row r="2321" spans="1:3" x14ac:dyDescent="0.2">
      <c r="A2321" s="37" t="s">
        <v>5809</v>
      </c>
      <c r="B2321" s="36">
        <v>1</v>
      </c>
      <c r="C2321" s="36">
        <v>9.1359999999999992</v>
      </c>
    </row>
    <row r="2322" spans="1:3" x14ac:dyDescent="0.2">
      <c r="A2322" s="37" t="s">
        <v>1848</v>
      </c>
      <c r="B2322" s="36">
        <v>1</v>
      </c>
      <c r="C2322" s="36">
        <v>4.6639999999999997</v>
      </c>
    </row>
    <row r="2323" spans="1:3" x14ac:dyDescent="0.2">
      <c r="A2323" s="37" t="s">
        <v>3772</v>
      </c>
      <c r="B2323" s="36">
        <v>1</v>
      </c>
      <c r="C2323" s="36">
        <v>5.8849999999999998</v>
      </c>
    </row>
    <row r="2324" spans="1:3" x14ac:dyDescent="0.2">
      <c r="A2324" s="37" t="s">
        <v>4378</v>
      </c>
      <c r="B2324" s="36">
        <v>1</v>
      </c>
      <c r="C2324" s="36">
        <v>6.52</v>
      </c>
    </row>
    <row r="2325" spans="1:3" x14ac:dyDescent="0.2">
      <c r="A2325" s="37" t="s">
        <v>611</v>
      </c>
      <c r="B2325" s="36">
        <v>1</v>
      </c>
      <c r="C2325" s="36">
        <v>4.2</v>
      </c>
    </row>
    <row r="2326" spans="1:3" x14ac:dyDescent="0.2">
      <c r="A2326" s="37" t="s">
        <v>1087</v>
      </c>
      <c r="B2326" s="36">
        <v>1</v>
      </c>
      <c r="C2326" s="36">
        <v>4.359</v>
      </c>
    </row>
    <row r="2327" spans="1:3" x14ac:dyDescent="0.2">
      <c r="A2327" s="35" t="s">
        <v>983</v>
      </c>
      <c r="B2327" s="36">
        <v>6</v>
      </c>
      <c r="C2327" s="36">
        <v>34.652000000000001</v>
      </c>
    </row>
    <row r="2328" spans="1:3" x14ac:dyDescent="0.2">
      <c r="A2328" s="37" t="s">
        <v>4216</v>
      </c>
      <c r="B2328" s="36">
        <v>1</v>
      </c>
      <c r="C2328" s="36">
        <v>6.3440000000000003</v>
      </c>
    </row>
    <row r="2329" spans="1:3" x14ac:dyDescent="0.2">
      <c r="A2329" s="37" t="s">
        <v>3405</v>
      </c>
      <c r="B2329" s="36">
        <v>1</v>
      </c>
      <c r="C2329" s="36">
        <v>5.5880000000000001</v>
      </c>
    </row>
    <row r="2330" spans="1:3" x14ac:dyDescent="0.2">
      <c r="A2330" s="37" t="s">
        <v>998</v>
      </c>
      <c r="B2330" s="36">
        <v>1</v>
      </c>
      <c r="C2330" s="36">
        <v>4.3280000000000003</v>
      </c>
    </row>
    <row r="2331" spans="1:3" x14ac:dyDescent="0.2">
      <c r="A2331" s="37" t="s">
        <v>4925</v>
      </c>
      <c r="B2331" s="36">
        <v>1</v>
      </c>
      <c r="C2331" s="36">
        <v>7.2770000000000001</v>
      </c>
    </row>
    <row r="2332" spans="1:3" x14ac:dyDescent="0.2">
      <c r="A2332" s="37" t="s">
        <v>982</v>
      </c>
      <c r="B2332" s="36">
        <v>1</v>
      </c>
      <c r="C2332" s="36">
        <v>4.3220000000000001</v>
      </c>
    </row>
    <row r="2333" spans="1:3" x14ac:dyDescent="0.2">
      <c r="A2333" s="37" t="s">
        <v>4603</v>
      </c>
      <c r="B2333" s="36">
        <v>1</v>
      </c>
      <c r="C2333" s="36">
        <v>6.7930000000000001</v>
      </c>
    </row>
    <row r="2334" spans="1:3" x14ac:dyDescent="0.2">
      <c r="A2334" s="35" t="s">
        <v>3910</v>
      </c>
      <c r="B2334" s="36">
        <v>4</v>
      </c>
      <c r="C2334" s="36">
        <v>34.642000000000003</v>
      </c>
    </row>
    <row r="2335" spans="1:3" x14ac:dyDescent="0.2">
      <c r="A2335" s="37" t="s">
        <v>6279</v>
      </c>
      <c r="B2335" s="36">
        <v>1</v>
      </c>
      <c r="C2335" s="36">
        <v>10.89</v>
      </c>
    </row>
    <row r="2336" spans="1:3" x14ac:dyDescent="0.2">
      <c r="A2336" s="37" t="s">
        <v>4137</v>
      </c>
      <c r="B2336" s="36">
        <v>1</v>
      </c>
      <c r="C2336" s="36">
        <v>6.2619999999999996</v>
      </c>
    </row>
    <row r="2337" spans="1:3" x14ac:dyDescent="0.2">
      <c r="A2337" s="37" t="s">
        <v>6402</v>
      </c>
      <c r="B2337" s="36">
        <v>1</v>
      </c>
      <c r="C2337" s="36">
        <v>11.472</v>
      </c>
    </row>
    <row r="2338" spans="1:3" x14ac:dyDescent="0.2">
      <c r="A2338" s="37" t="s">
        <v>3909</v>
      </c>
      <c r="B2338" s="36">
        <v>1</v>
      </c>
      <c r="C2338" s="36">
        <v>6.0179999999999998</v>
      </c>
    </row>
    <row r="2339" spans="1:3" x14ac:dyDescent="0.2">
      <c r="A2339" s="35" t="s">
        <v>6093</v>
      </c>
      <c r="B2339" s="36">
        <v>3</v>
      </c>
      <c r="C2339" s="36">
        <v>34.637999999999998</v>
      </c>
    </row>
    <row r="2340" spans="1:3" x14ac:dyDescent="0.2">
      <c r="A2340" s="37" t="s">
        <v>6092</v>
      </c>
      <c r="B2340" s="36">
        <v>1</v>
      </c>
      <c r="C2340" s="36">
        <v>10.079000000000001</v>
      </c>
    </row>
    <row r="2341" spans="1:3" x14ac:dyDescent="0.2">
      <c r="A2341" s="37" t="s">
        <v>6654</v>
      </c>
      <c r="B2341" s="36">
        <v>1</v>
      </c>
      <c r="C2341" s="36">
        <v>12.837</v>
      </c>
    </row>
    <row r="2342" spans="1:3" x14ac:dyDescent="0.2">
      <c r="A2342" s="37" t="s">
        <v>6434</v>
      </c>
      <c r="B2342" s="36">
        <v>1</v>
      </c>
      <c r="C2342" s="36">
        <v>11.722</v>
      </c>
    </row>
    <row r="2343" spans="1:3" x14ac:dyDescent="0.2">
      <c r="A2343" s="35" t="s">
        <v>3544</v>
      </c>
      <c r="B2343" s="36">
        <v>3</v>
      </c>
      <c r="C2343" s="36">
        <v>34.561999999999998</v>
      </c>
    </row>
    <row r="2344" spans="1:3" x14ac:dyDescent="0.2">
      <c r="A2344" s="37" t="s">
        <v>3543</v>
      </c>
      <c r="B2344" s="36">
        <v>1</v>
      </c>
      <c r="C2344" s="36">
        <v>5.7</v>
      </c>
    </row>
    <row r="2345" spans="1:3" x14ac:dyDescent="0.2">
      <c r="A2345" s="37" t="s">
        <v>7192</v>
      </c>
      <c r="B2345" s="36">
        <v>1</v>
      </c>
      <c r="C2345" s="36">
        <v>20.052</v>
      </c>
    </row>
    <row r="2346" spans="1:3" x14ac:dyDescent="0.2">
      <c r="A2346" s="37" t="s">
        <v>5695</v>
      </c>
      <c r="B2346" s="36">
        <v>1</v>
      </c>
      <c r="C2346" s="36">
        <v>8.81</v>
      </c>
    </row>
    <row r="2347" spans="1:3" x14ac:dyDescent="0.2">
      <c r="A2347" s="35" t="s">
        <v>2619</v>
      </c>
      <c r="B2347" s="36">
        <v>2</v>
      </c>
      <c r="C2347" s="36">
        <v>34.526000000000003</v>
      </c>
    </row>
    <row r="2348" spans="1:3" x14ac:dyDescent="0.2">
      <c r="A2348" s="37" t="s">
        <v>7337</v>
      </c>
      <c r="B2348" s="36">
        <v>1</v>
      </c>
      <c r="C2348" s="36">
        <v>29.428000000000001</v>
      </c>
    </row>
    <row r="2349" spans="1:3" x14ac:dyDescent="0.2">
      <c r="A2349" s="37" t="s">
        <v>2618</v>
      </c>
      <c r="B2349" s="36">
        <v>1</v>
      </c>
      <c r="C2349" s="36">
        <v>5.0979999999999999</v>
      </c>
    </row>
    <row r="2350" spans="1:3" x14ac:dyDescent="0.2">
      <c r="A2350" s="35" t="s">
        <v>3124</v>
      </c>
      <c r="B2350" s="36">
        <v>3</v>
      </c>
      <c r="C2350" s="36">
        <v>34.509</v>
      </c>
    </row>
    <row r="2351" spans="1:3" x14ac:dyDescent="0.2">
      <c r="A2351" s="37" t="s">
        <v>3143</v>
      </c>
      <c r="B2351" s="36">
        <v>1</v>
      </c>
      <c r="C2351" s="36">
        <v>5.4359999999999999</v>
      </c>
    </row>
    <row r="2352" spans="1:3" x14ac:dyDescent="0.2">
      <c r="A2352" s="37" t="s">
        <v>7280</v>
      </c>
      <c r="B2352" s="36">
        <v>1</v>
      </c>
      <c r="C2352" s="36">
        <v>23.648</v>
      </c>
    </row>
    <row r="2353" spans="1:3" x14ac:dyDescent="0.2">
      <c r="A2353" s="37" t="s">
        <v>3123</v>
      </c>
      <c r="B2353" s="36">
        <v>1</v>
      </c>
      <c r="C2353" s="36">
        <v>5.4249999999999998</v>
      </c>
    </row>
    <row r="2354" spans="1:3" x14ac:dyDescent="0.2">
      <c r="A2354" s="35" t="s">
        <v>871</v>
      </c>
      <c r="B2354" s="36">
        <v>6</v>
      </c>
      <c r="C2354" s="36">
        <v>34.472000000000001</v>
      </c>
    </row>
    <row r="2355" spans="1:3" x14ac:dyDescent="0.2">
      <c r="A2355" s="37" t="s">
        <v>2090</v>
      </c>
      <c r="B2355" s="36">
        <v>1</v>
      </c>
      <c r="C2355" s="36">
        <v>4.7830000000000004</v>
      </c>
    </row>
    <row r="2356" spans="1:3" x14ac:dyDescent="0.2">
      <c r="A2356" s="37" t="s">
        <v>4941</v>
      </c>
      <c r="B2356" s="36">
        <v>1</v>
      </c>
      <c r="C2356" s="36">
        <v>7.2869999999999999</v>
      </c>
    </row>
    <row r="2357" spans="1:3" x14ac:dyDescent="0.2">
      <c r="A2357" s="37" t="s">
        <v>4932</v>
      </c>
      <c r="B2357" s="36">
        <v>1</v>
      </c>
      <c r="C2357" s="36">
        <v>7.28</v>
      </c>
    </row>
    <row r="2358" spans="1:3" x14ac:dyDescent="0.2">
      <c r="A2358" s="37" t="s">
        <v>1398</v>
      </c>
      <c r="B2358" s="36">
        <v>1</v>
      </c>
      <c r="C2358" s="36">
        <v>4.4850000000000003</v>
      </c>
    </row>
    <row r="2359" spans="1:3" x14ac:dyDescent="0.2">
      <c r="A2359" s="37" t="s">
        <v>4221</v>
      </c>
      <c r="B2359" s="36">
        <v>1</v>
      </c>
      <c r="C2359" s="36">
        <v>6.3540000000000001</v>
      </c>
    </row>
    <row r="2360" spans="1:3" x14ac:dyDescent="0.2">
      <c r="A2360" s="37" t="s">
        <v>870</v>
      </c>
      <c r="B2360" s="36">
        <v>1</v>
      </c>
      <c r="C2360" s="36">
        <v>4.2830000000000004</v>
      </c>
    </row>
    <row r="2361" spans="1:3" x14ac:dyDescent="0.2">
      <c r="A2361" s="35" t="s">
        <v>5726</v>
      </c>
      <c r="B2361" s="36">
        <v>3</v>
      </c>
      <c r="C2361" s="36">
        <v>34.436999999999998</v>
      </c>
    </row>
    <row r="2362" spans="1:3" x14ac:dyDescent="0.2">
      <c r="A2362" s="37" t="s">
        <v>6656</v>
      </c>
      <c r="B2362" s="36">
        <v>1</v>
      </c>
      <c r="C2362" s="36">
        <v>12.866</v>
      </c>
    </row>
    <row r="2363" spans="1:3" x14ac:dyDescent="0.2">
      <c r="A2363" s="37" t="s">
        <v>6617</v>
      </c>
      <c r="B2363" s="36">
        <v>1</v>
      </c>
      <c r="C2363" s="36">
        <v>12.661</v>
      </c>
    </row>
    <row r="2364" spans="1:3" x14ac:dyDescent="0.2">
      <c r="A2364" s="37" t="s">
        <v>4677</v>
      </c>
      <c r="B2364" s="36">
        <v>1</v>
      </c>
      <c r="C2364" s="36">
        <v>8.91</v>
      </c>
    </row>
    <row r="2365" spans="1:3" x14ac:dyDescent="0.2">
      <c r="A2365" s="35" t="s">
        <v>3644</v>
      </c>
      <c r="B2365" s="36">
        <v>4</v>
      </c>
      <c r="C2365" s="36">
        <v>34.359000000000002</v>
      </c>
    </row>
    <row r="2366" spans="1:3" x14ac:dyDescent="0.2">
      <c r="A2366" s="37" t="s">
        <v>6668</v>
      </c>
      <c r="B2366" s="36">
        <v>1</v>
      </c>
      <c r="C2366" s="36">
        <v>12.903</v>
      </c>
    </row>
    <row r="2367" spans="1:3" x14ac:dyDescent="0.2">
      <c r="A2367" s="37" t="s">
        <v>4015</v>
      </c>
      <c r="B2367" s="36">
        <v>1</v>
      </c>
      <c r="C2367" s="36">
        <v>9.8770000000000007</v>
      </c>
    </row>
    <row r="2368" spans="1:3" x14ac:dyDescent="0.2">
      <c r="A2368" s="37" t="s">
        <v>3674</v>
      </c>
      <c r="B2368" s="36">
        <v>1</v>
      </c>
      <c r="C2368" s="36">
        <v>5.8019999999999996</v>
      </c>
    </row>
    <row r="2369" spans="1:3" x14ac:dyDescent="0.2">
      <c r="A2369" s="37" t="s">
        <v>3643</v>
      </c>
      <c r="B2369" s="36">
        <v>1</v>
      </c>
      <c r="C2369" s="36">
        <v>5.7770000000000001</v>
      </c>
    </row>
    <row r="2370" spans="1:3" x14ac:dyDescent="0.2">
      <c r="A2370" s="35" t="s">
        <v>1429</v>
      </c>
      <c r="B2370" s="36">
        <v>5</v>
      </c>
      <c r="C2370" s="36">
        <v>34.335000000000001</v>
      </c>
    </row>
    <row r="2371" spans="1:3" x14ac:dyDescent="0.2">
      <c r="A2371" s="37" t="s">
        <v>1428</v>
      </c>
      <c r="B2371" s="36">
        <v>1</v>
      </c>
      <c r="C2371" s="36">
        <v>4.4989999999999997</v>
      </c>
    </row>
    <row r="2372" spans="1:3" x14ac:dyDescent="0.2">
      <c r="A2372" s="37" t="s">
        <v>4136</v>
      </c>
      <c r="B2372" s="36">
        <v>1</v>
      </c>
      <c r="C2372" s="36">
        <v>6.2610000000000001</v>
      </c>
    </row>
    <row r="2373" spans="1:3" x14ac:dyDescent="0.2">
      <c r="A2373" s="37" t="s">
        <v>4018</v>
      </c>
      <c r="B2373" s="36">
        <v>1</v>
      </c>
      <c r="C2373" s="36">
        <v>6.1130000000000004</v>
      </c>
    </row>
    <row r="2374" spans="1:3" x14ac:dyDescent="0.2">
      <c r="A2374" s="37" t="s">
        <v>5848</v>
      </c>
      <c r="B2374" s="36">
        <v>1</v>
      </c>
      <c r="C2374" s="36">
        <v>9.2959999999999994</v>
      </c>
    </row>
    <row r="2375" spans="1:3" x14ac:dyDescent="0.2">
      <c r="A2375" s="37" t="s">
        <v>5170</v>
      </c>
      <c r="B2375" s="36">
        <v>1</v>
      </c>
      <c r="C2375" s="36">
        <v>8.1660000000000004</v>
      </c>
    </row>
    <row r="2376" spans="1:3" x14ac:dyDescent="0.2">
      <c r="A2376" s="35" t="s">
        <v>507</v>
      </c>
      <c r="B2376" s="36">
        <v>5</v>
      </c>
      <c r="C2376" s="36">
        <v>34.306000000000004</v>
      </c>
    </row>
    <row r="2377" spans="1:3" x14ac:dyDescent="0.2">
      <c r="A2377" s="37" t="s">
        <v>1678</v>
      </c>
      <c r="B2377" s="36">
        <v>1</v>
      </c>
      <c r="C2377" s="36">
        <v>4.593</v>
      </c>
    </row>
    <row r="2378" spans="1:3" x14ac:dyDescent="0.2">
      <c r="A2378" s="37" t="s">
        <v>6405</v>
      </c>
      <c r="B2378" s="36">
        <v>1</v>
      </c>
      <c r="C2378" s="36">
        <v>11.497999999999999</v>
      </c>
    </row>
    <row r="2379" spans="1:3" x14ac:dyDescent="0.2">
      <c r="A2379" s="37" t="s">
        <v>506</v>
      </c>
      <c r="B2379" s="36">
        <v>1</v>
      </c>
      <c r="C2379" s="36">
        <v>4.1689999999999996</v>
      </c>
    </row>
    <row r="2380" spans="1:3" x14ac:dyDescent="0.2">
      <c r="A2380" s="37" t="s">
        <v>781</v>
      </c>
      <c r="B2380" s="36">
        <v>1</v>
      </c>
      <c r="C2380" s="36">
        <v>4.2569999999999997</v>
      </c>
    </row>
    <row r="2381" spans="1:3" x14ac:dyDescent="0.2">
      <c r="A2381" s="37" t="s">
        <v>6010</v>
      </c>
      <c r="B2381" s="36">
        <v>1</v>
      </c>
      <c r="C2381" s="36">
        <v>9.7889999999999997</v>
      </c>
    </row>
    <row r="2382" spans="1:3" x14ac:dyDescent="0.2">
      <c r="A2382" s="35" t="s">
        <v>1300</v>
      </c>
      <c r="B2382" s="36">
        <v>5</v>
      </c>
      <c r="C2382" s="36">
        <v>34.294000000000004</v>
      </c>
    </row>
    <row r="2383" spans="1:3" x14ac:dyDescent="0.2">
      <c r="A2383" s="37" t="s">
        <v>5585</v>
      </c>
      <c r="B2383" s="36">
        <v>1</v>
      </c>
      <c r="C2383" s="36">
        <v>8.5609999999999999</v>
      </c>
    </row>
    <row r="2384" spans="1:3" x14ac:dyDescent="0.2">
      <c r="A2384" s="37" t="s">
        <v>2575</v>
      </c>
      <c r="B2384" s="36">
        <v>1</v>
      </c>
      <c r="C2384" s="36">
        <v>5.07</v>
      </c>
    </row>
    <row r="2385" spans="1:3" x14ac:dyDescent="0.2">
      <c r="A2385" s="37" t="s">
        <v>1299</v>
      </c>
      <c r="B2385" s="36">
        <v>1</v>
      </c>
      <c r="C2385" s="36">
        <v>4.4420000000000002</v>
      </c>
    </row>
    <row r="2386" spans="1:3" x14ac:dyDescent="0.2">
      <c r="A2386" s="37" t="s">
        <v>6412</v>
      </c>
      <c r="B2386" s="36">
        <v>1</v>
      </c>
      <c r="C2386" s="36">
        <v>11.606</v>
      </c>
    </row>
    <row r="2387" spans="1:3" x14ac:dyDescent="0.2">
      <c r="A2387" s="37" t="s">
        <v>1716</v>
      </c>
      <c r="B2387" s="36">
        <v>1</v>
      </c>
      <c r="C2387" s="36">
        <v>4.6150000000000002</v>
      </c>
    </row>
    <row r="2388" spans="1:3" x14ac:dyDescent="0.2">
      <c r="A2388" s="35" t="s">
        <v>600</v>
      </c>
      <c r="B2388" s="36">
        <v>6</v>
      </c>
      <c r="C2388" s="36">
        <v>34.264000000000003</v>
      </c>
    </row>
    <row r="2389" spans="1:3" x14ac:dyDescent="0.2">
      <c r="A2389" s="37" t="s">
        <v>2878</v>
      </c>
      <c r="B2389" s="36">
        <v>1</v>
      </c>
      <c r="C2389" s="36">
        <v>5.2610000000000001</v>
      </c>
    </row>
    <row r="2390" spans="1:3" x14ac:dyDescent="0.2">
      <c r="A2390" s="37" t="s">
        <v>5356</v>
      </c>
      <c r="B2390" s="36">
        <v>1</v>
      </c>
      <c r="C2390" s="36">
        <v>8.0649999999999995</v>
      </c>
    </row>
    <row r="2391" spans="1:3" x14ac:dyDescent="0.2">
      <c r="A2391" s="37" t="s">
        <v>1076</v>
      </c>
      <c r="B2391" s="36">
        <v>1</v>
      </c>
      <c r="C2391" s="36">
        <v>4.3520000000000003</v>
      </c>
    </row>
    <row r="2392" spans="1:3" x14ac:dyDescent="0.2">
      <c r="A2392" s="37" t="s">
        <v>4794</v>
      </c>
      <c r="B2392" s="36">
        <v>1</v>
      </c>
      <c r="C2392" s="36">
        <v>7.0830000000000002</v>
      </c>
    </row>
    <row r="2393" spans="1:3" x14ac:dyDescent="0.2">
      <c r="A2393" s="37" t="s">
        <v>2946</v>
      </c>
      <c r="B2393" s="36">
        <v>1</v>
      </c>
      <c r="C2393" s="36">
        <v>5.3049999999999997</v>
      </c>
    </row>
    <row r="2394" spans="1:3" x14ac:dyDescent="0.2">
      <c r="A2394" s="37" t="s">
        <v>599</v>
      </c>
      <c r="B2394" s="36">
        <v>1</v>
      </c>
      <c r="C2394" s="36">
        <v>4.1980000000000004</v>
      </c>
    </row>
    <row r="2395" spans="1:3" x14ac:dyDescent="0.2">
      <c r="A2395" s="35" t="s">
        <v>3049</v>
      </c>
      <c r="B2395" s="36">
        <v>3</v>
      </c>
      <c r="C2395" s="36">
        <v>34.161999999999999</v>
      </c>
    </row>
    <row r="2396" spans="1:3" x14ac:dyDescent="0.2">
      <c r="A2396" s="37" t="s">
        <v>7102</v>
      </c>
      <c r="B2396" s="36">
        <v>1</v>
      </c>
      <c r="C2396" s="36">
        <v>17.858000000000001</v>
      </c>
    </row>
    <row r="2397" spans="1:3" x14ac:dyDescent="0.2">
      <c r="A2397" s="37" t="s">
        <v>3048</v>
      </c>
      <c r="B2397" s="36">
        <v>1</v>
      </c>
      <c r="C2397" s="36">
        <v>5.3680000000000003</v>
      </c>
    </row>
    <row r="2398" spans="1:3" x14ac:dyDescent="0.2">
      <c r="A2398" s="37" t="s">
        <v>6294</v>
      </c>
      <c r="B2398" s="36">
        <v>1</v>
      </c>
      <c r="C2398" s="36">
        <v>10.936</v>
      </c>
    </row>
    <row r="2399" spans="1:3" x14ac:dyDescent="0.2">
      <c r="A2399" s="35" t="s">
        <v>5246</v>
      </c>
      <c r="B2399" s="36">
        <v>4</v>
      </c>
      <c r="C2399" s="36">
        <v>34.125</v>
      </c>
    </row>
    <row r="2400" spans="1:3" x14ac:dyDescent="0.2">
      <c r="A2400" s="37" t="s">
        <v>5920</v>
      </c>
      <c r="B2400" s="36">
        <v>1</v>
      </c>
      <c r="C2400" s="36">
        <v>9.516</v>
      </c>
    </row>
    <row r="2401" spans="1:3" x14ac:dyDescent="0.2">
      <c r="A2401" s="37" t="s">
        <v>5245</v>
      </c>
      <c r="B2401" s="36">
        <v>1</v>
      </c>
      <c r="C2401" s="36">
        <v>7.835</v>
      </c>
    </row>
    <row r="2402" spans="1:3" x14ac:dyDescent="0.2">
      <c r="A2402" s="37" t="s">
        <v>5657</v>
      </c>
      <c r="B2402" s="36">
        <v>1</v>
      </c>
      <c r="C2402" s="36">
        <v>8.6999999999999993</v>
      </c>
    </row>
    <row r="2403" spans="1:3" x14ac:dyDescent="0.2">
      <c r="A2403" s="37" t="s">
        <v>5358</v>
      </c>
      <c r="B2403" s="36">
        <v>1</v>
      </c>
      <c r="C2403" s="36">
        <v>8.0739999999999998</v>
      </c>
    </row>
    <row r="2404" spans="1:3" x14ac:dyDescent="0.2">
      <c r="A2404" s="35" t="s">
        <v>3302</v>
      </c>
      <c r="B2404" s="36">
        <v>4</v>
      </c>
      <c r="C2404" s="36">
        <v>34.122999999999998</v>
      </c>
    </row>
    <row r="2405" spans="1:3" x14ac:dyDescent="0.2">
      <c r="A2405" s="37" t="s">
        <v>6951</v>
      </c>
      <c r="B2405" s="36">
        <v>1</v>
      </c>
      <c r="C2405" s="36">
        <v>15.523999999999999</v>
      </c>
    </row>
    <row r="2406" spans="1:3" x14ac:dyDescent="0.2">
      <c r="A2406" s="37" t="s">
        <v>3301</v>
      </c>
      <c r="B2406" s="36">
        <v>1</v>
      </c>
      <c r="C2406" s="36">
        <v>5.5220000000000002</v>
      </c>
    </row>
    <row r="2407" spans="1:3" x14ac:dyDescent="0.2">
      <c r="A2407" s="37" t="s">
        <v>4030</v>
      </c>
      <c r="B2407" s="36">
        <v>1</v>
      </c>
      <c r="C2407" s="36">
        <v>6.12</v>
      </c>
    </row>
    <row r="2408" spans="1:3" x14ac:dyDescent="0.2">
      <c r="A2408" s="37" t="s">
        <v>4716</v>
      </c>
      <c r="B2408" s="36">
        <v>1</v>
      </c>
      <c r="C2408" s="36">
        <v>6.9569999999999999</v>
      </c>
    </row>
    <row r="2409" spans="1:3" x14ac:dyDescent="0.2">
      <c r="A2409" s="35" t="s">
        <v>665</v>
      </c>
      <c r="B2409" s="36">
        <v>4</v>
      </c>
      <c r="C2409" s="36">
        <v>33.711999999999996</v>
      </c>
    </row>
    <row r="2410" spans="1:3" x14ac:dyDescent="0.2">
      <c r="A2410" s="37" t="s">
        <v>5914</v>
      </c>
      <c r="B2410" s="36">
        <v>1</v>
      </c>
      <c r="C2410" s="36">
        <v>9.5069999999999997</v>
      </c>
    </row>
    <row r="2411" spans="1:3" x14ac:dyDescent="0.2">
      <c r="A2411" s="37" t="s">
        <v>2436</v>
      </c>
      <c r="B2411" s="36">
        <v>1</v>
      </c>
      <c r="C2411" s="36">
        <v>4.9660000000000002</v>
      </c>
    </row>
    <row r="2412" spans="1:3" x14ac:dyDescent="0.2">
      <c r="A2412" s="37" t="s">
        <v>6916</v>
      </c>
      <c r="B2412" s="36">
        <v>1</v>
      </c>
      <c r="C2412" s="36">
        <v>15.023</v>
      </c>
    </row>
    <row r="2413" spans="1:3" x14ac:dyDescent="0.2">
      <c r="A2413" s="37" t="s">
        <v>664</v>
      </c>
      <c r="B2413" s="36">
        <v>1</v>
      </c>
      <c r="C2413" s="36">
        <v>4.2160000000000002</v>
      </c>
    </row>
    <row r="2414" spans="1:3" x14ac:dyDescent="0.2">
      <c r="A2414" s="35" t="s">
        <v>1276</v>
      </c>
      <c r="B2414" s="36">
        <v>3</v>
      </c>
      <c r="C2414" s="36">
        <v>33.680999999999997</v>
      </c>
    </row>
    <row r="2415" spans="1:3" x14ac:dyDescent="0.2">
      <c r="A2415" s="37" t="s">
        <v>1275</v>
      </c>
      <c r="B2415" s="36">
        <v>1</v>
      </c>
      <c r="C2415" s="36">
        <v>4.4329999999999998</v>
      </c>
    </row>
    <row r="2416" spans="1:3" x14ac:dyDescent="0.2">
      <c r="A2416" s="37" t="s">
        <v>6783</v>
      </c>
      <c r="B2416" s="36">
        <v>1</v>
      </c>
      <c r="C2416" s="36">
        <v>13.814</v>
      </c>
    </row>
    <row r="2417" spans="1:3" x14ac:dyDescent="0.2">
      <c r="A2417" s="37" t="s">
        <v>6945</v>
      </c>
      <c r="B2417" s="36">
        <v>1</v>
      </c>
      <c r="C2417" s="36">
        <v>15.433999999999999</v>
      </c>
    </row>
    <row r="2418" spans="1:3" x14ac:dyDescent="0.2">
      <c r="A2418" s="35" t="s">
        <v>7000</v>
      </c>
      <c r="B2418" s="36">
        <v>2</v>
      </c>
      <c r="C2418" s="36">
        <v>33.424999999999997</v>
      </c>
    </row>
    <row r="2419" spans="1:3" x14ac:dyDescent="0.2">
      <c r="A2419" s="37" t="s">
        <v>6999</v>
      </c>
      <c r="B2419" s="36">
        <v>1</v>
      </c>
      <c r="C2419" s="36">
        <v>16.088999999999999</v>
      </c>
    </row>
    <row r="2420" spans="1:3" x14ac:dyDescent="0.2">
      <c r="A2420" s="37" t="s">
        <v>5878</v>
      </c>
      <c r="B2420" s="36">
        <v>1</v>
      </c>
      <c r="C2420" s="36">
        <v>17.335999999999999</v>
      </c>
    </row>
    <row r="2421" spans="1:3" x14ac:dyDescent="0.2">
      <c r="A2421" s="35" t="s">
        <v>2409</v>
      </c>
      <c r="B2421" s="36">
        <v>3</v>
      </c>
      <c r="C2421" s="36">
        <v>33.238</v>
      </c>
    </row>
    <row r="2422" spans="1:3" x14ac:dyDescent="0.2">
      <c r="A2422" s="37" t="s">
        <v>3415</v>
      </c>
      <c r="B2422" s="36">
        <v>1</v>
      </c>
      <c r="C2422" s="36">
        <v>10.920999999999999</v>
      </c>
    </row>
    <row r="2423" spans="1:3" x14ac:dyDescent="0.2">
      <c r="A2423" s="37" t="s">
        <v>2408</v>
      </c>
      <c r="B2423" s="36">
        <v>1</v>
      </c>
      <c r="C2423" s="36">
        <v>4.9459999999999997</v>
      </c>
    </row>
    <row r="2424" spans="1:3" x14ac:dyDescent="0.2">
      <c r="A2424" s="37" t="s">
        <v>7076</v>
      </c>
      <c r="B2424" s="36">
        <v>1</v>
      </c>
      <c r="C2424" s="36">
        <v>17.370999999999999</v>
      </c>
    </row>
    <row r="2425" spans="1:3" x14ac:dyDescent="0.2">
      <c r="A2425" s="35" t="s">
        <v>3510</v>
      </c>
      <c r="B2425" s="36">
        <v>3</v>
      </c>
      <c r="C2425" s="36">
        <v>33.222999999999999</v>
      </c>
    </row>
    <row r="2426" spans="1:3" x14ac:dyDescent="0.2">
      <c r="A2426" s="37" t="s">
        <v>3509</v>
      </c>
      <c r="B2426" s="36">
        <v>1</v>
      </c>
      <c r="C2426" s="36">
        <v>5.67</v>
      </c>
    </row>
    <row r="2427" spans="1:3" x14ac:dyDescent="0.2">
      <c r="A2427" s="37" t="s">
        <v>5660</v>
      </c>
      <c r="B2427" s="36">
        <v>1</v>
      </c>
      <c r="C2427" s="36">
        <v>8.7159999999999993</v>
      </c>
    </row>
    <row r="2428" spans="1:3" x14ac:dyDescent="0.2">
      <c r="A2428" s="37" t="s">
        <v>7150</v>
      </c>
      <c r="B2428" s="36">
        <v>1</v>
      </c>
      <c r="C2428" s="36">
        <v>18.837</v>
      </c>
    </row>
    <row r="2429" spans="1:3" x14ac:dyDescent="0.2">
      <c r="A2429" s="35" t="s">
        <v>1248</v>
      </c>
      <c r="B2429" s="36">
        <v>5</v>
      </c>
      <c r="C2429" s="36">
        <v>33.012</v>
      </c>
    </row>
    <row r="2430" spans="1:3" x14ac:dyDescent="0.2">
      <c r="A2430" s="37" t="s">
        <v>5796</v>
      </c>
      <c r="B2430" s="36">
        <v>1</v>
      </c>
      <c r="C2430" s="36">
        <v>9.1110000000000007</v>
      </c>
    </row>
    <row r="2431" spans="1:3" x14ac:dyDescent="0.2">
      <c r="A2431" s="37" t="s">
        <v>1247</v>
      </c>
      <c r="B2431" s="36">
        <v>1</v>
      </c>
      <c r="C2431" s="36">
        <v>4.4260000000000002</v>
      </c>
    </row>
    <row r="2432" spans="1:3" x14ac:dyDescent="0.2">
      <c r="A2432" s="37" t="s">
        <v>4617</v>
      </c>
      <c r="B2432" s="36">
        <v>1</v>
      </c>
      <c r="C2432" s="36">
        <v>6.8129999999999997</v>
      </c>
    </row>
    <row r="2433" spans="1:3" x14ac:dyDescent="0.2">
      <c r="A2433" s="37" t="s">
        <v>4604</v>
      </c>
      <c r="B2433" s="36">
        <v>1</v>
      </c>
      <c r="C2433" s="36">
        <v>6.8</v>
      </c>
    </row>
    <row r="2434" spans="1:3" x14ac:dyDescent="0.2">
      <c r="A2434" s="37" t="s">
        <v>3750</v>
      </c>
      <c r="B2434" s="36">
        <v>1</v>
      </c>
      <c r="C2434" s="36">
        <v>5.8620000000000001</v>
      </c>
    </row>
    <row r="2435" spans="1:3" x14ac:dyDescent="0.2">
      <c r="A2435" s="35" t="s">
        <v>3409</v>
      </c>
      <c r="B2435" s="36">
        <v>3</v>
      </c>
      <c r="C2435" s="36">
        <v>32.576999999999998</v>
      </c>
    </row>
    <row r="2436" spans="1:3" x14ac:dyDescent="0.2">
      <c r="A2436" s="37" t="s">
        <v>3408</v>
      </c>
      <c r="B2436" s="36">
        <v>1</v>
      </c>
      <c r="C2436" s="36">
        <v>5.59</v>
      </c>
    </row>
    <row r="2437" spans="1:3" x14ac:dyDescent="0.2">
      <c r="A2437" s="37" t="s">
        <v>6179</v>
      </c>
      <c r="B2437" s="36">
        <v>1</v>
      </c>
      <c r="C2437" s="36">
        <v>10.438000000000001</v>
      </c>
    </row>
    <row r="2438" spans="1:3" x14ac:dyDescent="0.2">
      <c r="A2438" s="37" t="s">
        <v>7037</v>
      </c>
      <c r="B2438" s="36">
        <v>1</v>
      </c>
      <c r="C2438" s="36">
        <v>16.548999999999999</v>
      </c>
    </row>
    <row r="2439" spans="1:3" x14ac:dyDescent="0.2">
      <c r="A2439" s="35" t="s">
        <v>1117</v>
      </c>
      <c r="B2439" s="36">
        <v>4</v>
      </c>
      <c r="C2439" s="36">
        <v>32.575000000000003</v>
      </c>
    </row>
    <row r="2440" spans="1:3" x14ac:dyDescent="0.2">
      <c r="A2440" s="37" t="s">
        <v>5295</v>
      </c>
      <c r="B2440" s="36">
        <v>1</v>
      </c>
      <c r="C2440" s="36">
        <v>7.9329999999999998</v>
      </c>
    </row>
    <row r="2441" spans="1:3" x14ac:dyDescent="0.2">
      <c r="A2441" s="37" t="s">
        <v>1116</v>
      </c>
      <c r="B2441" s="36">
        <v>1</v>
      </c>
      <c r="C2441" s="36">
        <v>4.3719999999999999</v>
      </c>
    </row>
    <row r="2442" spans="1:3" x14ac:dyDescent="0.2">
      <c r="A2442" s="37" t="s">
        <v>5650</v>
      </c>
      <c r="B2442" s="36">
        <v>1</v>
      </c>
      <c r="C2442" s="36">
        <v>8.6829999999999998</v>
      </c>
    </row>
    <row r="2443" spans="1:3" x14ac:dyDescent="0.2">
      <c r="A2443" s="37" t="s">
        <v>6410</v>
      </c>
      <c r="B2443" s="36">
        <v>1</v>
      </c>
      <c r="C2443" s="36">
        <v>11.587</v>
      </c>
    </row>
    <row r="2444" spans="1:3" x14ac:dyDescent="0.2">
      <c r="A2444" s="35" t="s">
        <v>1256</v>
      </c>
      <c r="B2444" s="36">
        <v>5</v>
      </c>
      <c r="C2444" s="36">
        <v>32.557000000000002</v>
      </c>
    </row>
    <row r="2445" spans="1:3" x14ac:dyDescent="0.2">
      <c r="A2445" s="37" t="s">
        <v>1255</v>
      </c>
      <c r="B2445" s="36">
        <v>1</v>
      </c>
      <c r="C2445" s="36">
        <v>4.4279999999999999</v>
      </c>
    </row>
    <row r="2446" spans="1:3" x14ac:dyDescent="0.2">
      <c r="A2446" s="37" t="s">
        <v>6109</v>
      </c>
      <c r="B2446" s="36">
        <v>1</v>
      </c>
      <c r="C2446" s="36">
        <v>10.125</v>
      </c>
    </row>
    <row r="2447" spans="1:3" x14ac:dyDescent="0.2">
      <c r="A2447" s="37" t="s">
        <v>4682</v>
      </c>
      <c r="B2447" s="36">
        <v>1</v>
      </c>
      <c r="C2447" s="36">
        <v>6.9039999999999999</v>
      </c>
    </row>
    <row r="2448" spans="1:3" x14ac:dyDescent="0.2">
      <c r="A2448" s="37" t="s">
        <v>3066</v>
      </c>
      <c r="B2448" s="36">
        <v>1</v>
      </c>
      <c r="C2448" s="36">
        <v>5.3849999999999998</v>
      </c>
    </row>
    <row r="2449" spans="1:3" x14ac:dyDescent="0.2">
      <c r="A2449" s="37" t="s">
        <v>3556</v>
      </c>
      <c r="B2449" s="36">
        <v>1</v>
      </c>
      <c r="C2449" s="36">
        <v>5.7149999999999999</v>
      </c>
    </row>
    <row r="2450" spans="1:3" x14ac:dyDescent="0.2">
      <c r="A2450" s="35" t="s">
        <v>2359</v>
      </c>
      <c r="B2450" s="36">
        <v>3</v>
      </c>
      <c r="C2450" s="36">
        <v>32.501999999999995</v>
      </c>
    </row>
    <row r="2451" spans="1:3" x14ac:dyDescent="0.2">
      <c r="A2451" s="37" t="s">
        <v>7250</v>
      </c>
      <c r="B2451" s="36">
        <v>1</v>
      </c>
      <c r="C2451" s="36">
        <v>22.05</v>
      </c>
    </row>
    <row r="2452" spans="1:3" x14ac:dyDescent="0.2">
      <c r="A2452" s="37" t="s">
        <v>2358</v>
      </c>
      <c r="B2452" s="36">
        <v>1</v>
      </c>
      <c r="C2452" s="36">
        <v>4.92</v>
      </c>
    </row>
    <row r="2453" spans="1:3" x14ac:dyDescent="0.2">
      <c r="A2453" s="37" t="s">
        <v>3317</v>
      </c>
      <c r="B2453" s="36">
        <v>1</v>
      </c>
      <c r="C2453" s="36">
        <v>5.532</v>
      </c>
    </row>
    <row r="2454" spans="1:3" x14ac:dyDescent="0.2">
      <c r="A2454" s="35" t="s">
        <v>1187</v>
      </c>
      <c r="B2454" s="36">
        <v>3</v>
      </c>
      <c r="C2454" s="36">
        <v>32.426000000000002</v>
      </c>
    </row>
    <row r="2455" spans="1:3" x14ac:dyDescent="0.2">
      <c r="A2455" s="37" t="s">
        <v>7226</v>
      </c>
      <c r="B2455" s="36">
        <v>1</v>
      </c>
      <c r="C2455" s="36">
        <v>21.012</v>
      </c>
    </row>
    <row r="2456" spans="1:3" x14ac:dyDescent="0.2">
      <c r="A2456" s="37" t="s">
        <v>1186</v>
      </c>
      <c r="B2456" s="36">
        <v>1</v>
      </c>
      <c r="C2456" s="36">
        <v>4.3979999999999997</v>
      </c>
    </row>
    <row r="2457" spans="1:3" x14ac:dyDescent="0.2">
      <c r="A2457" s="37" t="s">
        <v>4754</v>
      </c>
      <c r="B2457" s="36">
        <v>1</v>
      </c>
      <c r="C2457" s="36">
        <v>7.016</v>
      </c>
    </row>
    <row r="2458" spans="1:3" x14ac:dyDescent="0.2">
      <c r="A2458" s="35" t="s">
        <v>4923</v>
      </c>
      <c r="B2458" s="36">
        <v>3</v>
      </c>
      <c r="C2458" s="36">
        <v>32.353999999999999</v>
      </c>
    </row>
    <row r="2459" spans="1:3" x14ac:dyDescent="0.2">
      <c r="A2459" s="37" t="s">
        <v>7008</v>
      </c>
      <c r="B2459" s="36">
        <v>1</v>
      </c>
      <c r="C2459" s="36">
        <v>16.251999999999999</v>
      </c>
    </row>
    <row r="2460" spans="1:3" x14ac:dyDescent="0.2">
      <c r="A2460" s="37" t="s">
        <v>4922</v>
      </c>
      <c r="B2460" s="36">
        <v>1</v>
      </c>
      <c r="C2460" s="36">
        <v>7.2750000000000004</v>
      </c>
    </row>
    <row r="2461" spans="1:3" x14ac:dyDescent="0.2">
      <c r="A2461" s="37" t="s">
        <v>5701</v>
      </c>
      <c r="B2461" s="36">
        <v>1</v>
      </c>
      <c r="C2461" s="36">
        <v>8.827</v>
      </c>
    </row>
    <row r="2462" spans="1:3" x14ac:dyDescent="0.2">
      <c r="A2462" s="35" t="s">
        <v>2989</v>
      </c>
      <c r="B2462" s="36">
        <v>4</v>
      </c>
      <c r="C2462" s="36">
        <v>32.248000000000005</v>
      </c>
    </row>
    <row r="2463" spans="1:3" x14ac:dyDescent="0.2">
      <c r="A2463" s="37" t="s">
        <v>3435</v>
      </c>
      <c r="B2463" s="36">
        <v>1</v>
      </c>
      <c r="C2463" s="36">
        <v>5.6050000000000004</v>
      </c>
    </row>
    <row r="2464" spans="1:3" x14ac:dyDescent="0.2">
      <c r="A2464" s="37" t="s">
        <v>6962</v>
      </c>
      <c r="B2464" s="36">
        <v>1</v>
      </c>
      <c r="C2464" s="36">
        <v>15.634</v>
      </c>
    </row>
    <row r="2465" spans="1:3" x14ac:dyDescent="0.2">
      <c r="A2465" s="37" t="s">
        <v>2988</v>
      </c>
      <c r="B2465" s="36">
        <v>1</v>
      </c>
      <c r="C2465" s="36">
        <v>5.327</v>
      </c>
    </row>
    <row r="2466" spans="1:3" x14ac:dyDescent="0.2">
      <c r="A2466" s="37" t="s">
        <v>3514</v>
      </c>
      <c r="B2466" s="36">
        <v>1</v>
      </c>
      <c r="C2466" s="36">
        <v>5.6820000000000004</v>
      </c>
    </row>
    <row r="2467" spans="1:3" x14ac:dyDescent="0.2">
      <c r="A2467" s="35" t="s">
        <v>3248</v>
      </c>
      <c r="B2467" s="36">
        <v>3</v>
      </c>
      <c r="C2467" s="36">
        <v>32.037999999999997</v>
      </c>
    </row>
    <row r="2468" spans="1:3" x14ac:dyDescent="0.2">
      <c r="A2468" s="37" t="s">
        <v>6646</v>
      </c>
      <c r="B2468" s="36">
        <v>1</v>
      </c>
      <c r="C2468" s="36">
        <v>12.81</v>
      </c>
    </row>
    <row r="2469" spans="1:3" x14ac:dyDescent="0.2">
      <c r="A2469" s="37" t="s">
        <v>3247</v>
      </c>
      <c r="B2469" s="36">
        <v>1</v>
      </c>
      <c r="C2469" s="36">
        <v>5.4960000000000004</v>
      </c>
    </row>
    <row r="2470" spans="1:3" x14ac:dyDescent="0.2">
      <c r="A2470" s="37" t="s">
        <v>6774</v>
      </c>
      <c r="B2470" s="36">
        <v>1</v>
      </c>
      <c r="C2470" s="36">
        <v>13.731999999999999</v>
      </c>
    </row>
    <row r="2471" spans="1:3" x14ac:dyDescent="0.2">
      <c r="A2471" s="35" t="s">
        <v>3745</v>
      </c>
      <c r="B2471" s="36">
        <v>4</v>
      </c>
      <c r="C2471" s="36">
        <v>32.027000000000001</v>
      </c>
    </row>
    <row r="2472" spans="1:3" x14ac:dyDescent="0.2">
      <c r="A2472" s="37" t="s">
        <v>5252</v>
      </c>
      <c r="B2472" s="36">
        <v>1</v>
      </c>
      <c r="C2472" s="36">
        <v>7.8460000000000001</v>
      </c>
    </row>
    <row r="2473" spans="1:3" x14ac:dyDescent="0.2">
      <c r="A2473" s="37" t="s">
        <v>4541</v>
      </c>
      <c r="B2473" s="36">
        <v>1</v>
      </c>
      <c r="C2473" s="36">
        <v>6.702</v>
      </c>
    </row>
    <row r="2474" spans="1:3" x14ac:dyDescent="0.2">
      <c r="A2474" s="37" t="s">
        <v>3744</v>
      </c>
      <c r="B2474" s="36">
        <v>1</v>
      </c>
      <c r="C2474" s="36">
        <v>5.8559999999999999</v>
      </c>
    </row>
    <row r="2475" spans="1:3" x14ac:dyDescent="0.2">
      <c r="A2475" s="37" t="s">
        <v>6414</v>
      </c>
      <c r="B2475" s="36">
        <v>1</v>
      </c>
      <c r="C2475" s="36">
        <v>11.622999999999999</v>
      </c>
    </row>
    <row r="2476" spans="1:3" x14ac:dyDescent="0.2">
      <c r="A2476" s="35" t="s">
        <v>943</v>
      </c>
      <c r="B2476" s="36">
        <v>4</v>
      </c>
      <c r="C2476" s="36">
        <v>32.011000000000003</v>
      </c>
    </row>
    <row r="2477" spans="1:3" x14ac:dyDescent="0.2">
      <c r="A2477" s="37" t="s">
        <v>6297</v>
      </c>
      <c r="B2477" s="36">
        <v>1</v>
      </c>
      <c r="C2477" s="36">
        <v>10.945</v>
      </c>
    </row>
    <row r="2478" spans="1:3" x14ac:dyDescent="0.2">
      <c r="A2478" s="37" t="s">
        <v>1435</v>
      </c>
      <c r="B2478" s="36">
        <v>1</v>
      </c>
      <c r="C2478" s="36">
        <v>10.475</v>
      </c>
    </row>
    <row r="2479" spans="1:3" x14ac:dyDescent="0.2">
      <c r="A2479" s="37" t="s">
        <v>4152</v>
      </c>
      <c r="B2479" s="36">
        <v>1</v>
      </c>
      <c r="C2479" s="36">
        <v>6.2789999999999999</v>
      </c>
    </row>
    <row r="2480" spans="1:3" x14ac:dyDescent="0.2">
      <c r="A2480" s="37" t="s">
        <v>942</v>
      </c>
      <c r="B2480" s="36">
        <v>1</v>
      </c>
      <c r="C2480" s="36">
        <v>4.3120000000000003</v>
      </c>
    </row>
    <row r="2481" spans="1:3" x14ac:dyDescent="0.2">
      <c r="A2481" s="35" t="s">
        <v>922</v>
      </c>
      <c r="B2481" s="36">
        <v>5</v>
      </c>
      <c r="C2481" s="36">
        <v>31.667000000000002</v>
      </c>
    </row>
    <row r="2482" spans="1:3" x14ac:dyDescent="0.2">
      <c r="A2482" s="37" t="s">
        <v>921</v>
      </c>
      <c r="B2482" s="36">
        <v>1</v>
      </c>
      <c r="C2482" s="36">
        <v>4.3</v>
      </c>
    </row>
    <row r="2483" spans="1:3" x14ac:dyDescent="0.2">
      <c r="A2483" s="37" t="s">
        <v>6401</v>
      </c>
      <c r="B2483" s="36">
        <v>1</v>
      </c>
      <c r="C2483" s="36">
        <v>11.448</v>
      </c>
    </row>
    <row r="2484" spans="1:3" x14ac:dyDescent="0.2">
      <c r="A2484" s="37" t="s">
        <v>2104</v>
      </c>
      <c r="B2484" s="36">
        <v>1</v>
      </c>
      <c r="C2484" s="36">
        <v>5.5179999999999998</v>
      </c>
    </row>
    <row r="2485" spans="1:3" x14ac:dyDescent="0.2">
      <c r="A2485" s="37" t="s">
        <v>3820</v>
      </c>
      <c r="B2485" s="36">
        <v>1</v>
      </c>
      <c r="C2485" s="36">
        <v>5.9329999999999998</v>
      </c>
    </row>
    <row r="2486" spans="1:3" x14ac:dyDescent="0.2">
      <c r="A2486" s="37" t="s">
        <v>1363</v>
      </c>
      <c r="B2486" s="36">
        <v>1</v>
      </c>
      <c r="C2486" s="36">
        <v>4.468</v>
      </c>
    </row>
    <row r="2487" spans="1:3" x14ac:dyDescent="0.2">
      <c r="A2487" s="35" t="s">
        <v>4012</v>
      </c>
      <c r="B2487" s="36">
        <v>4</v>
      </c>
      <c r="C2487" s="36">
        <v>31.464999999999996</v>
      </c>
    </row>
    <row r="2488" spans="1:3" x14ac:dyDescent="0.2">
      <c r="A2488" s="37" t="s">
        <v>4011</v>
      </c>
      <c r="B2488" s="36">
        <v>1</v>
      </c>
      <c r="C2488" s="36">
        <v>6.1059999999999999</v>
      </c>
    </row>
    <row r="2489" spans="1:3" x14ac:dyDescent="0.2">
      <c r="A2489" s="37" t="s">
        <v>4852</v>
      </c>
      <c r="B2489" s="36">
        <v>1</v>
      </c>
      <c r="C2489" s="36">
        <v>7.1829999999999998</v>
      </c>
    </row>
    <row r="2490" spans="1:3" x14ac:dyDescent="0.2">
      <c r="A2490" s="37" t="s">
        <v>4332</v>
      </c>
      <c r="B2490" s="36">
        <v>1</v>
      </c>
      <c r="C2490" s="36">
        <v>6.4649999999999999</v>
      </c>
    </row>
    <row r="2491" spans="1:3" x14ac:dyDescent="0.2">
      <c r="A2491" s="37" t="s">
        <v>6427</v>
      </c>
      <c r="B2491" s="36">
        <v>1</v>
      </c>
      <c r="C2491" s="36">
        <v>11.711</v>
      </c>
    </row>
    <row r="2492" spans="1:3" x14ac:dyDescent="0.2">
      <c r="A2492" s="35" t="s">
        <v>1894</v>
      </c>
      <c r="B2492" s="36">
        <v>3</v>
      </c>
      <c r="C2492" s="36">
        <v>31.408000000000001</v>
      </c>
    </row>
    <row r="2493" spans="1:3" x14ac:dyDescent="0.2">
      <c r="A2493" s="37" t="s">
        <v>4513</v>
      </c>
      <c r="B2493" s="36">
        <v>1</v>
      </c>
      <c r="C2493" s="36">
        <v>6.6790000000000003</v>
      </c>
    </row>
    <row r="2494" spans="1:3" x14ac:dyDescent="0.2">
      <c r="A2494" s="37" t="s">
        <v>5797</v>
      </c>
      <c r="B2494" s="36">
        <v>1</v>
      </c>
      <c r="C2494" s="36">
        <v>9.1120000000000001</v>
      </c>
    </row>
    <row r="2495" spans="1:3" x14ac:dyDescent="0.2">
      <c r="A2495" s="37" t="s">
        <v>6959</v>
      </c>
      <c r="B2495" s="36">
        <v>1</v>
      </c>
      <c r="C2495" s="36">
        <v>15.617000000000001</v>
      </c>
    </row>
    <row r="2496" spans="1:3" x14ac:dyDescent="0.2">
      <c r="A2496" s="35" t="s">
        <v>535</v>
      </c>
      <c r="B2496" s="36">
        <v>5</v>
      </c>
      <c r="C2496" s="36">
        <v>31.226999999999997</v>
      </c>
    </row>
    <row r="2497" spans="1:3" x14ac:dyDescent="0.2">
      <c r="A2497" s="37" t="s">
        <v>3617</v>
      </c>
      <c r="B2497" s="36">
        <v>1</v>
      </c>
      <c r="C2497" s="36">
        <v>5.7560000000000002</v>
      </c>
    </row>
    <row r="2498" spans="1:3" x14ac:dyDescent="0.2">
      <c r="A2498" s="37" t="s">
        <v>534</v>
      </c>
      <c r="B2498" s="36">
        <v>1</v>
      </c>
      <c r="C2498" s="36">
        <v>4.1760000000000002</v>
      </c>
    </row>
    <row r="2499" spans="1:3" x14ac:dyDescent="0.2">
      <c r="A2499" s="37" t="s">
        <v>2031</v>
      </c>
      <c r="B2499" s="36">
        <v>1</v>
      </c>
      <c r="C2499" s="36">
        <v>4.7539999999999996</v>
      </c>
    </row>
    <row r="2500" spans="1:3" x14ac:dyDescent="0.2">
      <c r="A2500" s="37" t="s">
        <v>4005</v>
      </c>
      <c r="B2500" s="36">
        <v>1</v>
      </c>
      <c r="C2500" s="36">
        <v>11.894</v>
      </c>
    </row>
    <row r="2501" spans="1:3" x14ac:dyDescent="0.2">
      <c r="A2501" s="37" t="s">
        <v>1801</v>
      </c>
      <c r="B2501" s="36">
        <v>1</v>
      </c>
      <c r="C2501" s="36">
        <v>4.6470000000000002</v>
      </c>
    </row>
    <row r="2502" spans="1:3" x14ac:dyDescent="0.2">
      <c r="A2502" s="35" t="s">
        <v>1860</v>
      </c>
      <c r="B2502" s="36">
        <v>6</v>
      </c>
      <c r="C2502" s="36">
        <v>31.171999999999997</v>
      </c>
    </row>
    <row r="2503" spans="1:3" x14ac:dyDescent="0.2">
      <c r="A2503" s="37" t="s">
        <v>3070</v>
      </c>
      <c r="B2503" s="36">
        <v>1</v>
      </c>
      <c r="C2503" s="36">
        <v>5.3890000000000002</v>
      </c>
    </row>
    <row r="2504" spans="1:3" x14ac:dyDescent="0.2">
      <c r="A2504" s="37" t="s">
        <v>2952</v>
      </c>
      <c r="B2504" s="36">
        <v>1</v>
      </c>
      <c r="C2504" s="36">
        <v>5.3109999999999999</v>
      </c>
    </row>
    <row r="2505" spans="1:3" x14ac:dyDescent="0.2">
      <c r="A2505" s="37" t="s">
        <v>1859</v>
      </c>
      <c r="B2505" s="36">
        <v>1</v>
      </c>
      <c r="C2505" s="36">
        <v>4.6689999999999996</v>
      </c>
    </row>
    <row r="2506" spans="1:3" x14ac:dyDescent="0.2">
      <c r="A2506" s="37" t="s">
        <v>2286</v>
      </c>
      <c r="B2506" s="36">
        <v>1</v>
      </c>
      <c r="C2506" s="36">
        <v>4.8840000000000003</v>
      </c>
    </row>
    <row r="2507" spans="1:3" x14ac:dyDescent="0.2">
      <c r="A2507" s="37" t="s">
        <v>2430</v>
      </c>
      <c r="B2507" s="36">
        <v>1</v>
      </c>
      <c r="C2507" s="36">
        <v>4.9610000000000003</v>
      </c>
    </row>
    <row r="2508" spans="1:3" x14ac:dyDescent="0.2">
      <c r="A2508" s="37" t="s">
        <v>3851</v>
      </c>
      <c r="B2508" s="36">
        <v>1</v>
      </c>
      <c r="C2508" s="36">
        <v>5.9580000000000002</v>
      </c>
    </row>
    <row r="2509" spans="1:3" x14ac:dyDescent="0.2">
      <c r="A2509" s="35" t="s">
        <v>1324</v>
      </c>
      <c r="B2509" s="36">
        <v>3</v>
      </c>
      <c r="C2509" s="36">
        <v>31.027000000000001</v>
      </c>
    </row>
    <row r="2510" spans="1:3" x14ac:dyDescent="0.2">
      <c r="A2510" s="37" t="s">
        <v>1323</v>
      </c>
      <c r="B2510" s="36">
        <v>1</v>
      </c>
      <c r="C2510" s="36">
        <v>4.45</v>
      </c>
    </row>
    <row r="2511" spans="1:3" x14ac:dyDescent="0.2">
      <c r="A2511" s="37" t="s">
        <v>7030</v>
      </c>
      <c r="B2511" s="36">
        <v>1</v>
      </c>
      <c r="C2511" s="36">
        <v>16.420000000000002</v>
      </c>
    </row>
    <row r="2512" spans="1:3" x14ac:dyDescent="0.2">
      <c r="A2512" s="37" t="s">
        <v>6118</v>
      </c>
      <c r="B2512" s="36">
        <v>1</v>
      </c>
      <c r="C2512" s="36">
        <v>10.157</v>
      </c>
    </row>
    <row r="2513" spans="1:3" x14ac:dyDescent="0.2">
      <c r="A2513" s="35" t="s">
        <v>2243</v>
      </c>
      <c r="B2513" s="36">
        <v>4</v>
      </c>
      <c r="C2513" s="36">
        <v>30.925000000000004</v>
      </c>
    </row>
    <row r="2514" spans="1:3" x14ac:dyDescent="0.2">
      <c r="A2514" s="37" t="s">
        <v>4458</v>
      </c>
      <c r="B2514" s="36">
        <v>1</v>
      </c>
      <c r="C2514" s="36">
        <v>6.6139999999999999</v>
      </c>
    </row>
    <row r="2515" spans="1:3" x14ac:dyDescent="0.2">
      <c r="A2515" s="37" t="s">
        <v>5958</v>
      </c>
      <c r="B2515" s="36">
        <v>1</v>
      </c>
      <c r="C2515" s="36">
        <v>9.6050000000000004</v>
      </c>
    </row>
    <row r="2516" spans="1:3" x14ac:dyDescent="0.2">
      <c r="A2516" s="37" t="s">
        <v>2242</v>
      </c>
      <c r="B2516" s="36">
        <v>1</v>
      </c>
      <c r="C2516" s="36">
        <v>4.8529999999999998</v>
      </c>
    </row>
    <row r="2517" spans="1:3" x14ac:dyDescent="0.2">
      <c r="A2517" s="37" t="s">
        <v>6035</v>
      </c>
      <c r="B2517" s="36">
        <v>1</v>
      </c>
      <c r="C2517" s="36">
        <v>9.8529999999999998</v>
      </c>
    </row>
    <row r="2518" spans="1:3" x14ac:dyDescent="0.2">
      <c r="A2518" s="35" t="s">
        <v>1816</v>
      </c>
      <c r="B2518" s="36">
        <v>4</v>
      </c>
      <c r="C2518" s="36">
        <v>30.826999999999998</v>
      </c>
    </row>
    <row r="2519" spans="1:3" x14ac:dyDescent="0.2">
      <c r="A2519" s="37" t="s">
        <v>5440</v>
      </c>
      <c r="B2519" s="36">
        <v>1</v>
      </c>
      <c r="C2519" s="36">
        <v>8.2560000000000002</v>
      </c>
    </row>
    <row r="2520" spans="1:3" x14ac:dyDescent="0.2">
      <c r="A2520" s="37" t="s">
        <v>6418</v>
      </c>
      <c r="B2520" s="36">
        <v>1</v>
      </c>
      <c r="C2520" s="36">
        <v>13.1</v>
      </c>
    </row>
    <row r="2521" spans="1:3" x14ac:dyDescent="0.2">
      <c r="A2521" s="37" t="s">
        <v>1815</v>
      </c>
      <c r="B2521" s="36">
        <v>1</v>
      </c>
      <c r="C2521" s="36">
        <v>4.6529999999999996</v>
      </c>
    </row>
    <row r="2522" spans="1:3" x14ac:dyDescent="0.2">
      <c r="A2522" s="37" t="s">
        <v>2164</v>
      </c>
      <c r="B2522" s="36">
        <v>1</v>
      </c>
      <c r="C2522" s="36">
        <v>4.8179999999999996</v>
      </c>
    </row>
    <row r="2523" spans="1:3" x14ac:dyDescent="0.2">
      <c r="A2523" s="35" t="s">
        <v>3200</v>
      </c>
      <c r="B2523" s="36">
        <v>4</v>
      </c>
      <c r="C2523" s="36">
        <v>30.661999999999999</v>
      </c>
    </row>
    <row r="2524" spans="1:3" x14ac:dyDescent="0.2">
      <c r="A2524" s="37" t="s">
        <v>5977</v>
      </c>
      <c r="B2524" s="36">
        <v>1</v>
      </c>
      <c r="C2524" s="36">
        <v>9.65</v>
      </c>
    </row>
    <row r="2525" spans="1:3" x14ac:dyDescent="0.2">
      <c r="A2525" s="37" t="s">
        <v>6026</v>
      </c>
      <c r="B2525" s="36">
        <v>1</v>
      </c>
      <c r="C2525" s="36">
        <v>9.8320000000000007</v>
      </c>
    </row>
    <row r="2526" spans="1:3" x14ac:dyDescent="0.2">
      <c r="A2526" s="37" t="s">
        <v>3558</v>
      </c>
      <c r="B2526" s="36">
        <v>1</v>
      </c>
      <c r="C2526" s="36">
        <v>5.718</v>
      </c>
    </row>
    <row r="2527" spans="1:3" x14ac:dyDescent="0.2">
      <c r="A2527" s="37" t="s">
        <v>3199</v>
      </c>
      <c r="B2527" s="36">
        <v>1</v>
      </c>
      <c r="C2527" s="36">
        <v>5.4619999999999997</v>
      </c>
    </row>
    <row r="2528" spans="1:3" x14ac:dyDescent="0.2">
      <c r="A2528" s="35" t="s">
        <v>2758</v>
      </c>
      <c r="B2528" s="36">
        <v>4</v>
      </c>
      <c r="C2528" s="36">
        <v>30.652999999999999</v>
      </c>
    </row>
    <row r="2529" spans="1:3" x14ac:dyDescent="0.2">
      <c r="A2529" s="37" t="s">
        <v>6225</v>
      </c>
      <c r="B2529" s="36">
        <v>1</v>
      </c>
      <c r="C2529" s="36">
        <v>10.651</v>
      </c>
    </row>
    <row r="2530" spans="1:3" x14ac:dyDescent="0.2">
      <c r="A2530" s="37" t="s">
        <v>5749</v>
      </c>
      <c r="B2530" s="36">
        <v>1</v>
      </c>
      <c r="C2530" s="36">
        <v>8.9480000000000004</v>
      </c>
    </row>
    <row r="2531" spans="1:3" x14ac:dyDescent="0.2">
      <c r="A2531" s="37" t="s">
        <v>3761</v>
      </c>
      <c r="B2531" s="36">
        <v>1</v>
      </c>
      <c r="C2531" s="36">
        <v>5.8719999999999999</v>
      </c>
    </row>
    <row r="2532" spans="1:3" x14ac:dyDescent="0.2">
      <c r="A2532" s="37" t="s">
        <v>2757</v>
      </c>
      <c r="B2532" s="36">
        <v>1</v>
      </c>
      <c r="C2532" s="36">
        <v>5.1820000000000004</v>
      </c>
    </row>
    <row r="2533" spans="1:3" x14ac:dyDescent="0.2">
      <c r="A2533" s="35" t="s">
        <v>1134</v>
      </c>
      <c r="B2533" s="36">
        <v>5</v>
      </c>
      <c r="C2533" s="36">
        <v>30.601999999999997</v>
      </c>
    </row>
    <row r="2534" spans="1:3" x14ac:dyDescent="0.2">
      <c r="A2534" s="37" t="s">
        <v>1133</v>
      </c>
      <c r="B2534" s="36">
        <v>1</v>
      </c>
      <c r="C2534" s="36">
        <v>4.38</v>
      </c>
    </row>
    <row r="2535" spans="1:3" x14ac:dyDescent="0.2">
      <c r="A2535" s="37" t="s">
        <v>2537</v>
      </c>
      <c r="B2535" s="36">
        <v>1</v>
      </c>
      <c r="C2535" s="36">
        <v>5.0410000000000004</v>
      </c>
    </row>
    <row r="2536" spans="1:3" x14ac:dyDescent="0.2">
      <c r="A2536" s="37" t="s">
        <v>4656</v>
      </c>
      <c r="B2536" s="36">
        <v>1</v>
      </c>
      <c r="C2536" s="36">
        <v>6.8659999999999997</v>
      </c>
    </row>
    <row r="2537" spans="1:3" x14ac:dyDescent="0.2">
      <c r="A2537" s="37" t="s">
        <v>5908</v>
      </c>
      <c r="B2537" s="36">
        <v>1</v>
      </c>
      <c r="C2537" s="36">
        <v>9.4879999999999995</v>
      </c>
    </row>
    <row r="2538" spans="1:3" x14ac:dyDescent="0.2">
      <c r="A2538" s="37" t="s">
        <v>2191</v>
      </c>
      <c r="B2538" s="36">
        <v>1</v>
      </c>
      <c r="C2538" s="36">
        <v>4.827</v>
      </c>
    </row>
    <row r="2539" spans="1:3" x14ac:dyDescent="0.2">
      <c r="A2539" s="35" t="s">
        <v>1170</v>
      </c>
      <c r="B2539" s="36">
        <v>4</v>
      </c>
      <c r="C2539" s="36">
        <v>30.529999999999994</v>
      </c>
    </row>
    <row r="2540" spans="1:3" x14ac:dyDescent="0.2">
      <c r="A2540" s="37" t="s">
        <v>5819</v>
      </c>
      <c r="B2540" s="36">
        <v>1</v>
      </c>
      <c r="C2540" s="36">
        <v>9.1750000000000007</v>
      </c>
    </row>
    <row r="2541" spans="1:3" x14ac:dyDescent="0.2">
      <c r="A2541" s="37" t="s">
        <v>5575</v>
      </c>
      <c r="B2541" s="36">
        <v>1</v>
      </c>
      <c r="C2541" s="36">
        <v>8.5239999999999991</v>
      </c>
    </row>
    <row r="2542" spans="1:3" x14ac:dyDescent="0.2">
      <c r="A2542" s="37" t="s">
        <v>1169</v>
      </c>
      <c r="B2542" s="36">
        <v>1</v>
      </c>
      <c r="C2542" s="36">
        <v>4.3940000000000001</v>
      </c>
    </row>
    <row r="2543" spans="1:3" x14ac:dyDescent="0.2">
      <c r="A2543" s="37" t="s">
        <v>5537</v>
      </c>
      <c r="B2543" s="36">
        <v>1</v>
      </c>
      <c r="C2543" s="36">
        <v>8.4369999999999994</v>
      </c>
    </row>
    <row r="2544" spans="1:3" x14ac:dyDescent="0.2">
      <c r="A2544" s="35" t="s">
        <v>1284</v>
      </c>
      <c r="B2544" s="36">
        <v>4</v>
      </c>
      <c r="C2544" s="36">
        <v>30.341999999999999</v>
      </c>
    </row>
    <row r="2545" spans="1:3" x14ac:dyDescent="0.2">
      <c r="A2545" s="37" t="s">
        <v>4761</v>
      </c>
      <c r="B2545" s="36">
        <v>1</v>
      </c>
      <c r="C2545" s="36">
        <v>7.0220000000000002</v>
      </c>
    </row>
    <row r="2546" spans="1:3" x14ac:dyDescent="0.2">
      <c r="A2546" s="37" t="s">
        <v>6204</v>
      </c>
      <c r="B2546" s="36">
        <v>1</v>
      </c>
      <c r="C2546" s="36">
        <v>10.542</v>
      </c>
    </row>
    <row r="2547" spans="1:3" x14ac:dyDescent="0.2">
      <c r="A2547" s="37" t="s">
        <v>5489</v>
      </c>
      <c r="B2547" s="36">
        <v>1</v>
      </c>
      <c r="C2547" s="36">
        <v>8.3420000000000005</v>
      </c>
    </row>
    <row r="2548" spans="1:3" x14ac:dyDescent="0.2">
      <c r="A2548" s="37" t="s">
        <v>1283</v>
      </c>
      <c r="B2548" s="36">
        <v>1</v>
      </c>
      <c r="C2548" s="36">
        <v>4.4359999999999999</v>
      </c>
    </row>
    <row r="2549" spans="1:3" x14ac:dyDescent="0.2">
      <c r="A2549" s="35" t="s">
        <v>6741</v>
      </c>
      <c r="B2549" s="36">
        <v>2</v>
      </c>
      <c r="C2549" s="36">
        <v>30.326000000000001</v>
      </c>
    </row>
    <row r="2550" spans="1:3" x14ac:dyDescent="0.2">
      <c r="A2550" s="37" t="s">
        <v>7056</v>
      </c>
      <c r="B2550" s="36">
        <v>1</v>
      </c>
      <c r="C2550" s="36">
        <v>16.876000000000001</v>
      </c>
    </row>
    <row r="2551" spans="1:3" x14ac:dyDescent="0.2">
      <c r="A2551" s="37" t="s">
        <v>6740</v>
      </c>
      <c r="B2551" s="36">
        <v>1</v>
      </c>
      <c r="C2551" s="36">
        <v>13.45</v>
      </c>
    </row>
    <row r="2552" spans="1:3" x14ac:dyDescent="0.2">
      <c r="A2552" s="35" t="s">
        <v>2212</v>
      </c>
      <c r="B2552" s="36">
        <v>4</v>
      </c>
      <c r="C2552" s="36">
        <v>30.134999999999998</v>
      </c>
    </row>
    <row r="2553" spans="1:3" x14ac:dyDescent="0.2">
      <c r="A2553" s="37" t="s">
        <v>5142</v>
      </c>
      <c r="B2553" s="36">
        <v>1</v>
      </c>
      <c r="C2553" s="36">
        <v>7.6470000000000002</v>
      </c>
    </row>
    <row r="2554" spans="1:3" x14ac:dyDescent="0.2">
      <c r="A2554" s="37" t="s">
        <v>3360</v>
      </c>
      <c r="B2554" s="36">
        <v>1</v>
      </c>
      <c r="C2554" s="36">
        <v>5.5579999999999998</v>
      </c>
    </row>
    <row r="2555" spans="1:3" x14ac:dyDescent="0.2">
      <c r="A2555" s="37" t="s">
        <v>2211</v>
      </c>
      <c r="B2555" s="36">
        <v>1</v>
      </c>
      <c r="C2555" s="36">
        <v>4.8330000000000002</v>
      </c>
    </row>
    <row r="2556" spans="1:3" x14ac:dyDescent="0.2">
      <c r="A2556" s="37" t="s">
        <v>6502</v>
      </c>
      <c r="B2556" s="36">
        <v>1</v>
      </c>
      <c r="C2556" s="36">
        <v>12.097</v>
      </c>
    </row>
    <row r="2557" spans="1:3" x14ac:dyDescent="0.2">
      <c r="A2557" s="35" t="s">
        <v>2693</v>
      </c>
      <c r="B2557" s="36">
        <v>5</v>
      </c>
      <c r="C2557" s="36">
        <v>30.120999999999999</v>
      </c>
    </row>
    <row r="2558" spans="1:3" x14ac:dyDescent="0.2">
      <c r="A2558" s="37" t="s">
        <v>3785</v>
      </c>
      <c r="B2558" s="36">
        <v>1</v>
      </c>
      <c r="C2558" s="36">
        <v>6.351</v>
      </c>
    </row>
    <row r="2559" spans="1:3" x14ac:dyDescent="0.2">
      <c r="A2559" s="37" t="s">
        <v>3321</v>
      </c>
      <c r="B2559" s="36">
        <v>1</v>
      </c>
      <c r="C2559" s="36">
        <v>5.5350000000000001</v>
      </c>
    </row>
    <row r="2560" spans="1:3" x14ac:dyDescent="0.2">
      <c r="A2560" s="37" t="s">
        <v>3615</v>
      </c>
      <c r="B2560" s="36">
        <v>1</v>
      </c>
      <c r="C2560" s="36">
        <v>5.7539999999999996</v>
      </c>
    </row>
    <row r="2561" spans="1:3" x14ac:dyDescent="0.2">
      <c r="A2561" s="37" t="s">
        <v>2692</v>
      </c>
      <c r="B2561" s="36">
        <v>1</v>
      </c>
      <c r="C2561" s="36">
        <v>5.1470000000000002</v>
      </c>
    </row>
    <row r="2562" spans="1:3" x14ac:dyDescent="0.2">
      <c r="A2562" s="37" t="s">
        <v>4966</v>
      </c>
      <c r="B2562" s="36">
        <v>1</v>
      </c>
      <c r="C2562" s="36">
        <v>7.3339999999999996</v>
      </c>
    </row>
    <row r="2563" spans="1:3" x14ac:dyDescent="0.2">
      <c r="A2563" s="35" t="s">
        <v>1639</v>
      </c>
      <c r="B2563" s="36">
        <v>4</v>
      </c>
      <c r="C2563" s="36">
        <v>30.091000000000001</v>
      </c>
    </row>
    <row r="2564" spans="1:3" x14ac:dyDescent="0.2">
      <c r="A2564" s="37" t="s">
        <v>2002</v>
      </c>
      <c r="B2564" s="36">
        <v>1</v>
      </c>
      <c r="C2564" s="36">
        <v>4.7380000000000004</v>
      </c>
    </row>
    <row r="2565" spans="1:3" x14ac:dyDescent="0.2">
      <c r="A2565" s="37" t="s">
        <v>2765</v>
      </c>
      <c r="B2565" s="36">
        <v>1</v>
      </c>
      <c r="C2565" s="36">
        <v>5.1879999999999997</v>
      </c>
    </row>
    <row r="2566" spans="1:3" x14ac:dyDescent="0.2">
      <c r="A2566" s="37" t="s">
        <v>1638</v>
      </c>
      <c r="B2566" s="36">
        <v>1</v>
      </c>
      <c r="C2566" s="36">
        <v>4.5810000000000004</v>
      </c>
    </row>
    <row r="2567" spans="1:3" x14ac:dyDescent="0.2">
      <c r="A2567" s="37" t="s">
        <v>5579</v>
      </c>
      <c r="B2567" s="36">
        <v>1</v>
      </c>
      <c r="C2567" s="36">
        <v>15.584</v>
      </c>
    </row>
    <row r="2568" spans="1:3" x14ac:dyDescent="0.2">
      <c r="A2568" s="35" t="s">
        <v>3450</v>
      </c>
      <c r="B2568" s="36">
        <v>4</v>
      </c>
      <c r="C2568" s="36">
        <v>29.840000000000003</v>
      </c>
    </row>
    <row r="2569" spans="1:3" x14ac:dyDescent="0.2">
      <c r="A2569" s="37" t="s">
        <v>5752</v>
      </c>
      <c r="B2569" s="36">
        <v>1</v>
      </c>
      <c r="C2569" s="36">
        <v>8.9540000000000006</v>
      </c>
    </row>
    <row r="2570" spans="1:3" x14ac:dyDescent="0.2">
      <c r="A2570" s="37" t="s">
        <v>3449</v>
      </c>
      <c r="B2570" s="36">
        <v>1</v>
      </c>
      <c r="C2570" s="36">
        <v>5.617</v>
      </c>
    </row>
    <row r="2571" spans="1:3" x14ac:dyDescent="0.2">
      <c r="A2571" s="37" t="s">
        <v>3719</v>
      </c>
      <c r="B2571" s="36">
        <v>1</v>
      </c>
      <c r="C2571" s="36">
        <v>5.83</v>
      </c>
    </row>
    <row r="2572" spans="1:3" x14ac:dyDescent="0.2">
      <c r="A2572" s="37" t="s">
        <v>5897</v>
      </c>
      <c r="B2572" s="36">
        <v>1</v>
      </c>
      <c r="C2572" s="36">
        <v>9.4390000000000001</v>
      </c>
    </row>
    <row r="2573" spans="1:3" x14ac:dyDescent="0.2">
      <c r="A2573" s="35" t="s">
        <v>963</v>
      </c>
      <c r="B2573" s="36">
        <v>6</v>
      </c>
      <c r="C2573" s="36">
        <v>29.82</v>
      </c>
    </row>
    <row r="2574" spans="1:3" x14ac:dyDescent="0.2">
      <c r="A2574" s="37" t="s">
        <v>4798</v>
      </c>
      <c r="B2574" s="36">
        <v>1</v>
      </c>
      <c r="C2574" s="36">
        <v>7.0910000000000002</v>
      </c>
    </row>
    <row r="2575" spans="1:3" x14ac:dyDescent="0.2">
      <c r="A2575" s="37" t="s">
        <v>1075</v>
      </c>
      <c r="B2575" s="36">
        <v>1</v>
      </c>
      <c r="C2575" s="36">
        <v>4.3520000000000003</v>
      </c>
    </row>
    <row r="2576" spans="1:3" x14ac:dyDescent="0.2">
      <c r="A2576" s="37" t="s">
        <v>962</v>
      </c>
      <c r="B2576" s="36">
        <v>1</v>
      </c>
      <c r="C2576" s="36">
        <v>4.3159999999999998</v>
      </c>
    </row>
    <row r="2577" spans="1:3" x14ac:dyDescent="0.2">
      <c r="A2577" s="37" t="s">
        <v>1443</v>
      </c>
      <c r="B2577" s="36">
        <v>1</v>
      </c>
      <c r="C2577" s="36">
        <v>4.5030000000000001</v>
      </c>
    </row>
    <row r="2578" spans="1:3" x14ac:dyDescent="0.2">
      <c r="A2578" s="37" t="s">
        <v>1390</v>
      </c>
      <c r="B2578" s="36">
        <v>1</v>
      </c>
      <c r="C2578" s="36">
        <v>4.4809999999999999</v>
      </c>
    </row>
    <row r="2579" spans="1:3" x14ac:dyDescent="0.2">
      <c r="A2579" s="37" t="s">
        <v>2580</v>
      </c>
      <c r="B2579" s="36">
        <v>1</v>
      </c>
      <c r="C2579" s="36">
        <v>5.077</v>
      </c>
    </row>
    <row r="2580" spans="1:3" x14ac:dyDescent="0.2">
      <c r="A2580" s="35" t="s">
        <v>3018</v>
      </c>
      <c r="B2580" s="36">
        <v>4</v>
      </c>
      <c r="C2580" s="36">
        <v>29.724999999999998</v>
      </c>
    </row>
    <row r="2581" spans="1:3" x14ac:dyDescent="0.2">
      <c r="A2581" s="37" t="s">
        <v>4717</v>
      </c>
      <c r="B2581" s="36">
        <v>1</v>
      </c>
      <c r="C2581" s="36">
        <v>6.9589999999999996</v>
      </c>
    </row>
    <row r="2582" spans="1:3" x14ac:dyDescent="0.2">
      <c r="A2582" s="37" t="s">
        <v>3638</v>
      </c>
      <c r="B2582" s="36">
        <v>1</v>
      </c>
      <c r="C2582" s="36">
        <v>5.7729999999999997</v>
      </c>
    </row>
    <row r="2583" spans="1:3" x14ac:dyDescent="0.2">
      <c r="A2583" s="37" t="s">
        <v>6418</v>
      </c>
      <c r="B2583" s="36">
        <v>1</v>
      </c>
      <c r="C2583" s="36">
        <v>11.65</v>
      </c>
    </row>
    <row r="2584" spans="1:3" x14ac:dyDescent="0.2">
      <c r="A2584" s="37" t="s">
        <v>3017</v>
      </c>
      <c r="B2584" s="36">
        <v>1</v>
      </c>
      <c r="C2584" s="36">
        <v>5.343</v>
      </c>
    </row>
    <row r="2585" spans="1:3" x14ac:dyDescent="0.2">
      <c r="A2585" s="35" t="s">
        <v>5706</v>
      </c>
      <c r="B2585" s="36">
        <v>2</v>
      </c>
      <c r="C2585" s="36">
        <v>29.658000000000001</v>
      </c>
    </row>
    <row r="2586" spans="1:3" x14ac:dyDescent="0.2">
      <c r="A2586" s="37" t="s">
        <v>7210</v>
      </c>
      <c r="B2586" s="36">
        <v>1</v>
      </c>
      <c r="C2586" s="36">
        <v>20.797000000000001</v>
      </c>
    </row>
    <row r="2587" spans="1:3" x14ac:dyDescent="0.2">
      <c r="A2587" s="37" t="s">
        <v>3569</v>
      </c>
      <c r="B2587" s="36">
        <v>1</v>
      </c>
      <c r="C2587" s="36">
        <v>8.8610000000000007</v>
      </c>
    </row>
    <row r="2588" spans="1:3" x14ac:dyDescent="0.2">
      <c r="A2588" s="35" t="s">
        <v>1659</v>
      </c>
      <c r="B2588" s="36">
        <v>4</v>
      </c>
      <c r="C2588" s="36">
        <v>29.536999999999999</v>
      </c>
    </row>
    <row r="2589" spans="1:3" x14ac:dyDescent="0.2">
      <c r="A2589" s="37" t="s">
        <v>1658</v>
      </c>
      <c r="B2589" s="36">
        <v>1</v>
      </c>
      <c r="C2589" s="36">
        <v>4.5890000000000004</v>
      </c>
    </row>
    <row r="2590" spans="1:3" x14ac:dyDescent="0.2">
      <c r="A2590" s="37" t="s">
        <v>3807</v>
      </c>
      <c r="B2590" s="36">
        <v>1</v>
      </c>
      <c r="C2590" s="36">
        <v>5.9219999999999997</v>
      </c>
    </row>
    <row r="2591" spans="1:3" x14ac:dyDescent="0.2">
      <c r="A2591" s="37" t="s">
        <v>4527</v>
      </c>
      <c r="B2591" s="36">
        <v>1</v>
      </c>
      <c r="C2591" s="36">
        <v>6.6909999999999998</v>
      </c>
    </row>
    <row r="2592" spans="1:3" x14ac:dyDescent="0.2">
      <c r="A2592" s="37" t="s">
        <v>6563</v>
      </c>
      <c r="B2592" s="36">
        <v>1</v>
      </c>
      <c r="C2592" s="36">
        <v>12.335000000000001</v>
      </c>
    </row>
    <row r="2593" spans="1:3" x14ac:dyDescent="0.2">
      <c r="A2593" s="35" t="s">
        <v>7336</v>
      </c>
      <c r="B2593" s="36">
        <v>1</v>
      </c>
      <c r="C2593" s="36">
        <v>29.347999999999999</v>
      </c>
    </row>
    <row r="2594" spans="1:3" x14ac:dyDescent="0.2">
      <c r="A2594" s="37" t="s">
        <v>7335</v>
      </c>
      <c r="B2594" s="36">
        <v>1</v>
      </c>
      <c r="C2594" s="36">
        <v>29.347999999999999</v>
      </c>
    </row>
    <row r="2595" spans="1:3" x14ac:dyDescent="0.2">
      <c r="A2595" s="35" t="s">
        <v>737</v>
      </c>
      <c r="B2595" s="36">
        <v>3</v>
      </c>
      <c r="C2595" s="36">
        <v>29.344999999999999</v>
      </c>
    </row>
    <row r="2596" spans="1:3" x14ac:dyDescent="0.2">
      <c r="A2596" s="37" t="s">
        <v>4139</v>
      </c>
      <c r="B2596" s="36">
        <v>1</v>
      </c>
      <c r="C2596" s="36">
        <v>6.2629999999999999</v>
      </c>
    </row>
    <row r="2597" spans="1:3" x14ac:dyDescent="0.2">
      <c r="A2597" s="37" t="s">
        <v>736</v>
      </c>
      <c r="B2597" s="36">
        <v>1</v>
      </c>
      <c r="C2597" s="36">
        <v>4.242</v>
      </c>
    </row>
    <row r="2598" spans="1:3" x14ac:dyDescent="0.2">
      <c r="A2598" s="37" t="s">
        <v>7152</v>
      </c>
      <c r="B2598" s="36">
        <v>1</v>
      </c>
      <c r="C2598" s="36">
        <v>18.84</v>
      </c>
    </row>
    <row r="2599" spans="1:3" x14ac:dyDescent="0.2">
      <c r="A2599" s="35" t="s">
        <v>2404</v>
      </c>
      <c r="B2599" s="36">
        <v>4</v>
      </c>
      <c r="C2599" s="36">
        <v>29.182000000000002</v>
      </c>
    </row>
    <row r="2600" spans="1:3" x14ac:dyDescent="0.2">
      <c r="A2600" s="37" t="s">
        <v>621</v>
      </c>
      <c r="B2600" s="36">
        <v>1</v>
      </c>
      <c r="C2600" s="36">
        <v>4.9420000000000002</v>
      </c>
    </row>
    <row r="2601" spans="1:3" x14ac:dyDescent="0.2">
      <c r="A2601" s="37" t="s">
        <v>3383</v>
      </c>
      <c r="B2601" s="36">
        <v>1</v>
      </c>
      <c r="C2601" s="36">
        <v>5.5750000000000002</v>
      </c>
    </row>
    <row r="2602" spans="1:3" x14ac:dyDescent="0.2">
      <c r="A2602" s="37" t="s">
        <v>5769</v>
      </c>
      <c r="B2602" s="36">
        <v>1</v>
      </c>
      <c r="C2602" s="36">
        <v>9.0060000000000002</v>
      </c>
    </row>
    <row r="2603" spans="1:3" x14ac:dyDescent="0.2">
      <c r="A2603" s="37" t="s">
        <v>4156</v>
      </c>
      <c r="B2603" s="36">
        <v>1</v>
      </c>
      <c r="C2603" s="36">
        <v>9.6590000000000007</v>
      </c>
    </row>
    <row r="2604" spans="1:3" x14ac:dyDescent="0.2">
      <c r="A2604" s="35" t="s">
        <v>976</v>
      </c>
      <c r="B2604" s="36">
        <v>3</v>
      </c>
      <c r="C2604" s="36">
        <v>29.045000000000002</v>
      </c>
    </row>
    <row r="2605" spans="1:3" x14ac:dyDescent="0.2">
      <c r="A2605" s="37" t="s">
        <v>2583</v>
      </c>
      <c r="B2605" s="36">
        <v>1</v>
      </c>
      <c r="C2605" s="36">
        <v>5.883</v>
      </c>
    </row>
    <row r="2606" spans="1:3" x14ac:dyDescent="0.2">
      <c r="A2606" s="37" t="s">
        <v>975</v>
      </c>
      <c r="B2606" s="36">
        <v>1</v>
      </c>
      <c r="C2606" s="36">
        <v>4.319</v>
      </c>
    </row>
    <row r="2607" spans="1:3" x14ac:dyDescent="0.2">
      <c r="A2607" s="37" t="s">
        <v>7153</v>
      </c>
      <c r="B2607" s="36">
        <v>1</v>
      </c>
      <c r="C2607" s="36">
        <v>18.843</v>
      </c>
    </row>
    <row r="2608" spans="1:3" x14ac:dyDescent="0.2">
      <c r="A2608" s="35" t="s">
        <v>2944</v>
      </c>
      <c r="B2608" s="36">
        <v>5</v>
      </c>
      <c r="C2608" s="36">
        <v>28.966999999999999</v>
      </c>
    </row>
    <row r="2609" spans="1:3" x14ac:dyDescent="0.2">
      <c r="A2609" s="37" t="s">
        <v>3125</v>
      </c>
      <c r="B2609" s="36">
        <v>1</v>
      </c>
      <c r="C2609" s="36">
        <v>5.4260000000000002</v>
      </c>
    </row>
    <row r="2610" spans="1:3" x14ac:dyDescent="0.2">
      <c r="A2610" s="37" t="s">
        <v>4084</v>
      </c>
      <c r="B2610" s="36">
        <v>1</v>
      </c>
      <c r="C2610" s="36">
        <v>6.1989999999999998</v>
      </c>
    </row>
    <row r="2611" spans="1:3" x14ac:dyDescent="0.2">
      <c r="A2611" s="37" t="s">
        <v>3699</v>
      </c>
      <c r="B2611" s="36">
        <v>1</v>
      </c>
      <c r="C2611" s="36">
        <v>5.8129999999999997</v>
      </c>
    </row>
    <row r="2612" spans="1:3" x14ac:dyDescent="0.2">
      <c r="A2612" s="37" t="s">
        <v>4114</v>
      </c>
      <c r="B2612" s="36">
        <v>1</v>
      </c>
      <c r="C2612" s="36">
        <v>6.2270000000000003</v>
      </c>
    </row>
    <row r="2613" spans="1:3" x14ac:dyDescent="0.2">
      <c r="A2613" s="37" t="s">
        <v>2943</v>
      </c>
      <c r="B2613" s="36">
        <v>1</v>
      </c>
      <c r="C2613" s="36">
        <v>5.3019999999999996</v>
      </c>
    </row>
    <row r="2614" spans="1:3" x14ac:dyDescent="0.2">
      <c r="A2614" s="35" t="s">
        <v>7334</v>
      </c>
      <c r="B2614" s="36">
        <v>1</v>
      </c>
      <c r="C2614" s="36">
        <v>28.76</v>
      </c>
    </row>
    <row r="2615" spans="1:3" x14ac:dyDescent="0.2">
      <c r="A2615" s="37" t="s">
        <v>7333</v>
      </c>
      <c r="B2615" s="36">
        <v>1</v>
      </c>
      <c r="C2615" s="36">
        <v>28.76</v>
      </c>
    </row>
    <row r="2616" spans="1:3" x14ac:dyDescent="0.2">
      <c r="A2616" s="35" t="s">
        <v>805</v>
      </c>
      <c r="B2616" s="36">
        <v>3</v>
      </c>
      <c r="C2616" s="36">
        <v>28.754000000000001</v>
      </c>
    </row>
    <row r="2617" spans="1:3" x14ac:dyDescent="0.2">
      <c r="A2617" s="37" t="s">
        <v>5807</v>
      </c>
      <c r="B2617" s="36">
        <v>1</v>
      </c>
      <c r="C2617" s="36">
        <v>18.968</v>
      </c>
    </row>
    <row r="2618" spans="1:3" x14ac:dyDescent="0.2">
      <c r="A2618" s="37" t="s">
        <v>804</v>
      </c>
      <c r="B2618" s="36">
        <v>1</v>
      </c>
      <c r="C2618" s="36">
        <v>4.2629999999999999</v>
      </c>
    </row>
    <row r="2619" spans="1:3" x14ac:dyDescent="0.2">
      <c r="A2619" s="37" t="s">
        <v>3303</v>
      </c>
      <c r="B2619" s="36">
        <v>1</v>
      </c>
      <c r="C2619" s="36">
        <v>5.5229999999999997</v>
      </c>
    </row>
    <row r="2620" spans="1:3" x14ac:dyDescent="0.2">
      <c r="A2620" s="35" t="s">
        <v>6098</v>
      </c>
      <c r="B2620" s="36">
        <v>2</v>
      </c>
      <c r="C2620" s="36">
        <v>28.72</v>
      </c>
    </row>
    <row r="2621" spans="1:3" x14ac:dyDescent="0.2">
      <c r="A2621" s="37" t="s">
        <v>6097</v>
      </c>
      <c r="B2621" s="36">
        <v>1</v>
      </c>
      <c r="C2621" s="36">
        <v>10.097</v>
      </c>
    </row>
    <row r="2622" spans="1:3" x14ac:dyDescent="0.2">
      <c r="A2622" s="37" t="s">
        <v>7140</v>
      </c>
      <c r="B2622" s="36">
        <v>1</v>
      </c>
      <c r="C2622" s="36">
        <v>18.623000000000001</v>
      </c>
    </row>
    <row r="2623" spans="1:3" x14ac:dyDescent="0.2">
      <c r="A2623" s="35" t="s">
        <v>2459</v>
      </c>
      <c r="B2623" s="36">
        <v>3</v>
      </c>
      <c r="C2623" s="36">
        <v>28.539000000000001</v>
      </c>
    </row>
    <row r="2624" spans="1:3" x14ac:dyDescent="0.2">
      <c r="A2624" s="37" t="s">
        <v>6327</v>
      </c>
      <c r="B2624" s="36">
        <v>1</v>
      </c>
      <c r="C2624" s="36">
        <v>11.102</v>
      </c>
    </row>
    <row r="2625" spans="1:3" x14ac:dyDescent="0.2">
      <c r="A2625" s="37" t="s">
        <v>6585</v>
      </c>
      <c r="B2625" s="36">
        <v>1</v>
      </c>
      <c r="C2625" s="36">
        <v>12.459</v>
      </c>
    </row>
    <row r="2626" spans="1:3" x14ac:dyDescent="0.2">
      <c r="A2626" s="37" t="s">
        <v>2458</v>
      </c>
      <c r="B2626" s="36">
        <v>1</v>
      </c>
      <c r="C2626" s="36">
        <v>4.9779999999999998</v>
      </c>
    </row>
    <row r="2627" spans="1:3" x14ac:dyDescent="0.2">
      <c r="A2627" s="35" t="s">
        <v>2429</v>
      </c>
      <c r="B2627" s="36">
        <v>4</v>
      </c>
      <c r="C2627" s="36">
        <v>28.423999999999999</v>
      </c>
    </row>
    <row r="2628" spans="1:3" x14ac:dyDescent="0.2">
      <c r="A2628" s="37" t="s">
        <v>3313</v>
      </c>
      <c r="B2628" s="36">
        <v>1</v>
      </c>
      <c r="C2628" s="36">
        <v>5.53</v>
      </c>
    </row>
    <row r="2629" spans="1:3" x14ac:dyDescent="0.2">
      <c r="A2629" s="37" t="s">
        <v>4422</v>
      </c>
      <c r="B2629" s="36">
        <v>1</v>
      </c>
      <c r="C2629" s="36">
        <v>6.5679999999999996</v>
      </c>
    </row>
    <row r="2630" spans="1:3" x14ac:dyDescent="0.2">
      <c r="A2630" s="37" t="s">
        <v>2428</v>
      </c>
      <c r="B2630" s="36">
        <v>1</v>
      </c>
      <c r="C2630" s="36">
        <v>4.9610000000000003</v>
      </c>
    </row>
    <row r="2631" spans="1:3" x14ac:dyDescent="0.2">
      <c r="A2631" s="37" t="s">
        <v>6382</v>
      </c>
      <c r="B2631" s="36">
        <v>1</v>
      </c>
      <c r="C2631" s="36">
        <v>11.365</v>
      </c>
    </row>
    <row r="2632" spans="1:3" x14ac:dyDescent="0.2">
      <c r="A2632" s="35" t="s">
        <v>3308</v>
      </c>
      <c r="B2632" s="36">
        <v>4</v>
      </c>
      <c r="C2632" s="36">
        <v>28.369</v>
      </c>
    </row>
    <row r="2633" spans="1:3" x14ac:dyDescent="0.2">
      <c r="A2633" s="37" t="s">
        <v>3307</v>
      </c>
      <c r="B2633" s="36">
        <v>1</v>
      </c>
      <c r="C2633" s="36">
        <v>5.5289999999999999</v>
      </c>
    </row>
    <row r="2634" spans="1:3" x14ac:dyDescent="0.2">
      <c r="A2634" s="37" t="s">
        <v>4397</v>
      </c>
      <c r="B2634" s="36">
        <v>1</v>
      </c>
      <c r="C2634" s="36">
        <v>6.54</v>
      </c>
    </row>
    <row r="2635" spans="1:3" x14ac:dyDescent="0.2">
      <c r="A2635" s="37" t="s">
        <v>4938</v>
      </c>
      <c r="B2635" s="36">
        <v>1</v>
      </c>
      <c r="C2635" s="36">
        <v>7.2850000000000001</v>
      </c>
    </row>
    <row r="2636" spans="1:3" x14ac:dyDescent="0.2">
      <c r="A2636" s="37" t="s">
        <v>5773</v>
      </c>
      <c r="B2636" s="36">
        <v>1</v>
      </c>
      <c r="C2636" s="36">
        <v>9.0150000000000006</v>
      </c>
    </row>
    <row r="2637" spans="1:3" x14ac:dyDescent="0.2">
      <c r="A2637" s="35" t="s">
        <v>1199</v>
      </c>
      <c r="B2637" s="36">
        <v>4</v>
      </c>
      <c r="C2637" s="36">
        <v>28.25</v>
      </c>
    </row>
    <row r="2638" spans="1:3" x14ac:dyDescent="0.2">
      <c r="A2638" s="37" t="s">
        <v>6693</v>
      </c>
      <c r="B2638" s="36">
        <v>1</v>
      </c>
      <c r="C2638" s="36">
        <v>13.054</v>
      </c>
    </row>
    <row r="2639" spans="1:3" x14ac:dyDescent="0.2">
      <c r="A2639" s="37" t="s">
        <v>3511</v>
      </c>
      <c r="B2639" s="36">
        <v>1</v>
      </c>
      <c r="C2639" s="36">
        <v>5.6710000000000003</v>
      </c>
    </row>
    <row r="2640" spans="1:3" x14ac:dyDescent="0.2">
      <c r="A2640" s="37" t="s">
        <v>2656</v>
      </c>
      <c r="B2640" s="36">
        <v>1</v>
      </c>
      <c r="C2640" s="36">
        <v>5.125</v>
      </c>
    </row>
    <row r="2641" spans="1:3" x14ac:dyDescent="0.2">
      <c r="A2641" s="37" t="s">
        <v>1198</v>
      </c>
      <c r="B2641" s="36">
        <v>1</v>
      </c>
      <c r="C2641" s="36">
        <v>4.4000000000000004</v>
      </c>
    </row>
    <row r="2642" spans="1:3" x14ac:dyDescent="0.2">
      <c r="A2642" s="35" t="s">
        <v>5000</v>
      </c>
      <c r="B2642" s="36">
        <v>3</v>
      </c>
      <c r="C2642" s="36">
        <v>28.242000000000001</v>
      </c>
    </row>
    <row r="2643" spans="1:3" x14ac:dyDescent="0.2">
      <c r="A2643" s="37" t="s">
        <v>6677</v>
      </c>
      <c r="B2643" s="36">
        <v>1</v>
      </c>
      <c r="C2643" s="36">
        <v>12.97</v>
      </c>
    </row>
    <row r="2644" spans="1:3" x14ac:dyDescent="0.2">
      <c r="A2644" s="37" t="s">
        <v>5270</v>
      </c>
      <c r="B2644" s="36">
        <v>1</v>
      </c>
      <c r="C2644" s="36">
        <v>7.8890000000000002</v>
      </c>
    </row>
    <row r="2645" spans="1:3" x14ac:dyDescent="0.2">
      <c r="A2645" s="37" t="s">
        <v>4999</v>
      </c>
      <c r="B2645" s="36">
        <v>1</v>
      </c>
      <c r="C2645" s="36">
        <v>7.383</v>
      </c>
    </row>
    <row r="2646" spans="1:3" x14ac:dyDescent="0.2">
      <c r="A2646" s="35" t="s">
        <v>5158</v>
      </c>
      <c r="B2646" s="36">
        <v>2</v>
      </c>
      <c r="C2646" s="36">
        <v>28.233999999999998</v>
      </c>
    </row>
    <row r="2647" spans="1:3" x14ac:dyDescent="0.2">
      <c r="A2647" s="37" t="s">
        <v>7203</v>
      </c>
      <c r="B2647" s="36">
        <v>1</v>
      </c>
      <c r="C2647" s="36">
        <v>20.553999999999998</v>
      </c>
    </row>
    <row r="2648" spans="1:3" x14ac:dyDescent="0.2">
      <c r="A2648" s="37" t="s">
        <v>5157</v>
      </c>
      <c r="B2648" s="36">
        <v>1</v>
      </c>
      <c r="C2648" s="36">
        <v>7.68</v>
      </c>
    </row>
    <row r="2649" spans="1:3" x14ac:dyDescent="0.2">
      <c r="A2649" s="35" t="s">
        <v>3529</v>
      </c>
      <c r="B2649" s="36">
        <v>2</v>
      </c>
      <c r="C2649" s="36">
        <v>28.225999999999999</v>
      </c>
    </row>
    <row r="2650" spans="1:3" x14ac:dyDescent="0.2">
      <c r="A2650" s="37" t="s">
        <v>3528</v>
      </c>
      <c r="B2650" s="36">
        <v>1</v>
      </c>
      <c r="C2650" s="36">
        <v>5.6909999999999998</v>
      </c>
    </row>
    <row r="2651" spans="1:3" x14ac:dyDescent="0.2">
      <c r="A2651" s="37" t="s">
        <v>6622</v>
      </c>
      <c r="B2651" s="36">
        <v>1</v>
      </c>
      <c r="C2651" s="36">
        <v>22.535</v>
      </c>
    </row>
    <row r="2652" spans="1:3" x14ac:dyDescent="0.2">
      <c r="A2652" s="35" t="s">
        <v>4043</v>
      </c>
      <c r="B2652" s="36">
        <v>3</v>
      </c>
      <c r="C2652" s="36">
        <v>28.202999999999999</v>
      </c>
    </row>
    <row r="2653" spans="1:3" x14ac:dyDescent="0.2">
      <c r="A2653" s="37" t="s">
        <v>6707</v>
      </c>
      <c r="B2653" s="36">
        <v>1</v>
      </c>
      <c r="C2653" s="36">
        <v>13.164999999999999</v>
      </c>
    </row>
    <row r="2654" spans="1:3" x14ac:dyDescent="0.2">
      <c r="A2654" s="37" t="s">
        <v>5722</v>
      </c>
      <c r="B2654" s="36">
        <v>1</v>
      </c>
      <c r="C2654" s="36">
        <v>8.9009999999999998</v>
      </c>
    </row>
    <row r="2655" spans="1:3" x14ac:dyDescent="0.2">
      <c r="A2655" s="37" t="s">
        <v>4042</v>
      </c>
      <c r="B2655" s="36">
        <v>1</v>
      </c>
      <c r="C2655" s="36">
        <v>6.1369999999999996</v>
      </c>
    </row>
    <row r="2656" spans="1:3" x14ac:dyDescent="0.2">
      <c r="A2656" s="35" t="s">
        <v>1784</v>
      </c>
      <c r="B2656" s="36">
        <v>4</v>
      </c>
      <c r="C2656" s="36">
        <v>28.202999999999999</v>
      </c>
    </row>
    <row r="2657" spans="1:3" x14ac:dyDescent="0.2">
      <c r="A2657" s="37" t="s">
        <v>1018</v>
      </c>
      <c r="B2657" s="36">
        <v>1</v>
      </c>
      <c r="C2657" s="36">
        <v>5.1029999999999998</v>
      </c>
    </row>
    <row r="2658" spans="1:3" x14ac:dyDescent="0.2">
      <c r="A2658" s="37" t="s">
        <v>6755</v>
      </c>
      <c r="B2658" s="36">
        <v>1</v>
      </c>
      <c r="C2658" s="36">
        <v>13.542</v>
      </c>
    </row>
    <row r="2659" spans="1:3" x14ac:dyDescent="0.2">
      <c r="A2659" s="37" t="s">
        <v>1783</v>
      </c>
      <c r="B2659" s="36">
        <v>1</v>
      </c>
      <c r="C2659" s="36">
        <v>4.6399999999999997</v>
      </c>
    </row>
    <row r="2660" spans="1:3" x14ac:dyDescent="0.2">
      <c r="A2660" s="37" t="s">
        <v>2352</v>
      </c>
      <c r="B2660" s="36">
        <v>1</v>
      </c>
      <c r="C2660" s="36">
        <v>4.9180000000000001</v>
      </c>
    </row>
    <row r="2661" spans="1:3" x14ac:dyDescent="0.2">
      <c r="A2661" s="35" t="s">
        <v>5998</v>
      </c>
      <c r="B2661" s="36">
        <v>2</v>
      </c>
      <c r="C2661" s="36">
        <v>28.163999999999998</v>
      </c>
    </row>
    <row r="2662" spans="1:3" x14ac:dyDescent="0.2">
      <c r="A2662" s="37" t="s">
        <v>7126</v>
      </c>
      <c r="B2662" s="36">
        <v>1</v>
      </c>
      <c r="C2662" s="36">
        <v>18.425999999999998</v>
      </c>
    </row>
    <row r="2663" spans="1:3" x14ac:dyDescent="0.2">
      <c r="A2663" s="37" t="s">
        <v>5997</v>
      </c>
      <c r="B2663" s="36">
        <v>1</v>
      </c>
      <c r="C2663" s="36">
        <v>9.7379999999999995</v>
      </c>
    </row>
    <row r="2664" spans="1:3" x14ac:dyDescent="0.2">
      <c r="A2664" s="35" t="s">
        <v>7332</v>
      </c>
      <c r="B2664" s="36">
        <v>1</v>
      </c>
      <c r="C2664" s="36">
        <v>28.059000000000001</v>
      </c>
    </row>
    <row r="2665" spans="1:3" x14ac:dyDescent="0.2">
      <c r="A2665" s="37" t="s">
        <v>7331</v>
      </c>
      <c r="B2665" s="36">
        <v>1</v>
      </c>
      <c r="C2665" s="36">
        <v>28.059000000000001</v>
      </c>
    </row>
    <row r="2666" spans="1:3" x14ac:dyDescent="0.2">
      <c r="A2666" s="35" t="s">
        <v>1359</v>
      </c>
      <c r="B2666" s="36">
        <v>4</v>
      </c>
      <c r="C2666" s="36">
        <v>28.03</v>
      </c>
    </row>
    <row r="2667" spans="1:3" x14ac:dyDescent="0.2">
      <c r="A2667" s="37" t="s">
        <v>1358</v>
      </c>
      <c r="B2667" s="36">
        <v>1</v>
      </c>
      <c r="C2667" s="36">
        <v>4.4669999999999996</v>
      </c>
    </row>
    <row r="2668" spans="1:3" x14ac:dyDescent="0.2">
      <c r="A2668" s="37" t="s">
        <v>5545</v>
      </c>
      <c r="B2668" s="36">
        <v>1</v>
      </c>
      <c r="C2668" s="36">
        <v>8.4559999999999995</v>
      </c>
    </row>
    <row r="2669" spans="1:3" x14ac:dyDescent="0.2">
      <c r="A2669" s="37" t="s">
        <v>3898</v>
      </c>
      <c r="B2669" s="36">
        <v>1</v>
      </c>
      <c r="C2669" s="36">
        <v>6.0119999999999996</v>
      </c>
    </row>
    <row r="2670" spans="1:3" x14ac:dyDescent="0.2">
      <c r="A2670" s="37" t="s">
        <v>5793</v>
      </c>
      <c r="B2670" s="36">
        <v>1</v>
      </c>
      <c r="C2670" s="36">
        <v>9.0950000000000006</v>
      </c>
    </row>
    <row r="2671" spans="1:3" x14ac:dyDescent="0.2">
      <c r="A2671" s="35" t="s">
        <v>1669</v>
      </c>
      <c r="B2671" s="36">
        <v>4</v>
      </c>
      <c r="C2671" s="36">
        <v>27.968</v>
      </c>
    </row>
    <row r="2672" spans="1:3" x14ac:dyDescent="0.2">
      <c r="A2672" s="37" t="s">
        <v>2849</v>
      </c>
      <c r="B2672" s="36">
        <v>1</v>
      </c>
      <c r="C2672" s="36">
        <v>5.2480000000000002</v>
      </c>
    </row>
    <row r="2673" spans="1:3" x14ac:dyDescent="0.2">
      <c r="A2673" s="37" t="s">
        <v>1668</v>
      </c>
      <c r="B2673" s="36">
        <v>1</v>
      </c>
      <c r="C2673" s="36">
        <v>4.5919999999999996</v>
      </c>
    </row>
    <row r="2674" spans="1:3" x14ac:dyDescent="0.2">
      <c r="A2674" s="37" t="s">
        <v>5849</v>
      </c>
      <c r="B2674" s="36">
        <v>1</v>
      </c>
      <c r="C2674" s="36">
        <v>9.2959999999999994</v>
      </c>
    </row>
    <row r="2675" spans="1:3" x14ac:dyDescent="0.2">
      <c r="A2675" s="37" t="s">
        <v>2634</v>
      </c>
      <c r="B2675" s="36">
        <v>1</v>
      </c>
      <c r="C2675" s="36">
        <v>8.8320000000000007</v>
      </c>
    </row>
    <row r="2676" spans="1:3" x14ac:dyDescent="0.2">
      <c r="A2676" s="35" t="s">
        <v>2543</v>
      </c>
      <c r="B2676" s="36">
        <v>3</v>
      </c>
      <c r="C2676" s="36">
        <v>27.918999999999997</v>
      </c>
    </row>
    <row r="2677" spans="1:3" x14ac:dyDescent="0.2">
      <c r="A2677" s="37" t="s">
        <v>7058</v>
      </c>
      <c r="B2677" s="36">
        <v>1</v>
      </c>
      <c r="C2677" s="36">
        <v>16.988</v>
      </c>
    </row>
    <row r="2678" spans="1:3" x14ac:dyDescent="0.2">
      <c r="A2678" s="37" t="s">
        <v>2542</v>
      </c>
      <c r="B2678" s="36">
        <v>1</v>
      </c>
      <c r="C2678" s="36">
        <v>5.0430000000000001</v>
      </c>
    </row>
    <row r="2679" spans="1:3" x14ac:dyDescent="0.2">
      <c r="A2679" s="37" t="s">
        <v>3774</v>
      </c>
      <c r="B2679" s="36">
        <v>1</v>
      </c>
      <c r="C2679" s="36">
        <v>5.8879999999999999</v>
      </c>
    </row>
    <row r="2680" spans="1:3" x14ac:dyDescent="0.2">
      <c r="A2680" s="35" t="s">
        <v>1523</v>
      </c>
      <c r="B2680" s="36">
        <v>4</v>
      </c>
      <c r="C2680" s="36">
        <v>27.713000000000001</v>
      </c>
    </row>
    <row r="2681" spans="1:3" x14ac:dyDescent="0.2">
      <c r="A2681" s="37" t="s">
        <v>5644</v>
      </c>
      <c r="B2681" s="36">
        <v>1</v>
      </c>
      <c r="C2681" s="36">
        <v>8.6769999999999996</v>
      </c>
    </row>
    <row r="2682" spans="1:3" x14ac:dyDescent="0.2">
      <c r="A2682" s="37" t="s">
        <v>1998</v>
      </c>
      <c r="B2682" s="36">
        <v>1</v>
      </c>
      <c r="C2682" s="36">
        <v>4.7370000000000001</v>
      </c>
    </row>
    <row r="2683" spans="1:3" x14ac:dyDescent="0.2">
      <c r="A2683" s="37" t="s">
        <v>1522</v>
      </c>
      <c r="B2683" s="36">
        <v>1</v>
      </c>
      <c r="C2683" s="36">
        <v>4.5330000000000004</v>
      </c>
    </row>
    <row r="2684" spans="1:3" x14ac:dyDescent="0.2">
      <c r="A2684" s="37" t="s">
        <v>6004</v>
      </c>
      <c r="B2684" s="36">
        <v>1</v>
      </c>
      <c r="C2684" s="36">
        <v>9.766</v>
      </c>
    </row>
    <row r="2685" spans="1:3" x14ac:dyDescent="0.2">
      <c r="A2685" s="35" t="s">
        <v>1610</v>
      </c>
      <c r="B2685" s="36">
        <v>4</v>
      </c>
      <c r="C2685" s="36">
        <v>27.696000000000002</v>
      </c>
    </row>
    <row r="2686" spans="1:3" x14ac:dyDescent="0.2">
      <c r="A2686" s="37" t="s">
        <v>6344</v>
      </c>
      <c r="B2686" s="36">
        <v>1</v>
      </c>
      <c r="C2686" s="36">
        <v>11.175000000000001</v>
      </c>
    </row>
    <row r="2687" spans="1:3" x14ac:dyDescent="0.2">
      <c r="A2687" s="37" t="s">
        <v>1609</v>
      </c>
      <c r="B2687" s="36">
        <v>1</v>
      </c>
      <c r="C2687" s="36">
        <v>4.57</v>
      </c>
    </row>
    <row r="2688" spans="1:3" x14ac:dyDescent="0.2">
      <c r="A2688" s="37" t="s">
        <v>2975</v>
      </c>
      <c r="B2688" s="36">
        <v>1</v>
      </c>
      <c r="C2688" s="36">
        <v>5.3209999999999997</v>
      </c>
    </row>
    <row r="2689" spans="1:3" x14ac:dyDescent="0.2">
      <c r="A2689" s="37" t="s">
        <v>4476</v>
      </c>
      <c r="B2689" s="36">
        <v>1</v>
      </c>
      <c r="C2689" s="36">
        <v>6.63</v>
      </c>
    </row>
    <row r="2690" spans="1:3" x14ac:dyDescent="0.2">
      <c r="A2690" s="35" t="s">
        <v>2898</v>
      </c>
      <c r="B2690" s="36">
        <v>3</v>
      </c>
      <c r="C2690" s="36">
        <v>27.667999999999999</v>
      </c>
    </row>
    <row r="2691" spans="1:3" x14ac:dyDescent="0.2">
      <c r="A2691" s="37" t="s">
        <v>5837</v>
      </c>
      <c r="B2691" s="36">
        <v>1</v>
      </c>
      <c r="C2691" s="36">
        <v>9.2530000000000001</v>
      </c>
    </row>
    <row r="2692" spans="1:3" x14ac:dyDescent="0.2">
      <c r="A2692" s="37" t="s">
        <v>6705</v>
      </c>
      <c r="B2692" s="36">
        <v>1</v>
      </c>
      <c r="C2692" s="36">
        <v>13.141999999999999</v>
      </c>
    </row>
    <row r="2693" spans="1:3" x14ac:dyDescent="0.2">
      <c r="A2693" s="37" t="s">
        <v>2897</v>
      </c>
      <c r="B2693" s="36">
        <v>1</v>
      </c>
      <c r="C2693" s="36">
        <v>5.2729999999999997</v>
      </c>
    </row>
    <row r="2694" spans="1:3" x14ac:dyDescent="0.2">
      <c r="A2694" s="35" t="s">
        <v>1355</v>
      </c>
      <c r="B2694" s="36">
        <v>5</v>
      </c>
      <c r="C2694" s="36">
        <v>27.553000000000001</v>
      </c>
    </row>
    <row r="2695" spans="1:3" x14ac:dyDescent="0.2">
      <c r="A2695" s="37" t="s">
        <v>3343</v>
      </c>
      <c r="B2695" s="36">
        <v>1</v>
      </c>
      <c r="C2695" s="36">
        <v>5.5469999999999997</v>
      </c>
    </row>
    <row r="2696" spans="1:3" x14ac:dyDescent="0.2">
      <c r="A2696" s="37" t="s">
        <v>2818</v>
      </c>
      <c r="B2696" s="36">
        <v>1</v>
      </c>
      <c r="C2696" s="36">
        <v>5.2290000000000001</v>
      </c>
    </row>
    <row r="2697" spans="1:3" x14ac:dyDescent="0.2">
      <c r="A2697" s="37" t="s">
        <v>1354</v>
      </c>
      <c r="B2697" s="36">
        <v>1</v>
      </c>
      <c r="C2697" s="36">
        <v>4.4660000000000002</v>
      </c>
    </row>
    <row r="2698" spans="1:3" x14ac:dyDescent="0.2">
      <c r="A2698" s="37" t="s">
        <v>895</v>
      </c>
      <c r="B2698" s="36">
        <v>1</v>
      </c>
      <c r="C2698" s="36">
        <v>7.4539999999999997</v>
      </c>
    </row>
    <row r="2699" spans="1:3" x14ac:dyDescent="0.2">
      <c r="A2699" s="37" t="s">
        <v>2247</v>
      </c>
      <c r="B2699" s="36">
        <v>1</v>
      </c>
      <c r="C2699" s="36">
        <v>4.8570000000000002</v>
      </c>
    </row>
    <row r="2700" spans="1:3" x14ac:dyDescent="0.2">
      <c r="A2700" s="35" t="s">
        <v>6605</v>
      </c>
      <c r="B2700" s="36">
        <v>2</v>
      </c>
      <c r="C2700" s="36">
        <v>27.548999999999999</v>
      </c>
    </row>
    <row r="2701" spans="1:3" x14ac:dyDescent="0.2">
      <c r="A2701" s="37" t="s">
        <v>6914</v>
      </c>
      <c r="B2701" s="36">
        <v>1</v>
      </c>
      <c r="C2701" s="36">
        <v>14.946</v>
      </c>
    </row>
    <row r="2702" spans="1:3" x14ac:dyDescent="0.2">
      <c r="A2702" s="37" t="s">
        <v>6604</v>
      </c>
      <c r="B2702" s="36">
        <v>1</v>
      </c>
      <c r="C2702" s="36">
        <v>12.603</v>
      </c>
    </row>
    <row r="2703" spans="1:3" x14ac:dyDescent="0.2">
      <c r="A2703" s="35" t="s">
        <v>1643</v>
      </c>
      <c r="B2703" s="36">
        <v>4</v>
      </c>
      <c r="C2703" s="36">
        <v>27.527000000000001</v>
      </c>
    </row>
    <row r="2704" spans="1:3" x14ac:dyDescent="0.2">
      <c r="A2704" s="37" t="s">
        <v>5540</v>
      </c>
      <c r="B2704" s="36">
        <v>1</v>
      </c>
      <c r="C2704" s="36">
        <v>8.4390000000000001</v>
      </c>
    </row>
    <row r="2705" spans="1:3" x14ac:dyDescent="0.2">
      <c r="A2705" s="37" t="s">
        <v>1800</v>
      </c>
      <c r="B2705" s="36">
        <v>1</v>
      </c>
      <c r="C2705" s="36">
        <v>4.6459999999999999</v>
      </c>
    </row>
    <row r="2706" spans="1:3" x14ac:dyDescent="0.2">
      <c r="A2706" s="37" t="s">
        <v>6037</v>
      </c>
      <c r="B2706" s="36">
        <v>1</v>
      </c>
      <c r="C2706" s="36">
        <v>9.86</v>
      </c>
    </row>
    <row r="2707" spans="1:3" x14ac:dyDescent="0.2">
      <c r="A2707" s="37" t="s">
        <v>1642</v>
      </c>
      <c r="B2707" s="36">
        <v>1</v>
      </c>
      <c r="C2707" s="36">
        <v>4.5819999999999999</v>
      </c>
    </row>
    <row r="2708" spans="1:3" x14ac:dyDescent="0.2">
      <c r="A2708" s="35" t="s">
        <v>1900</v>
      </c>
      <c r="B2708" s="36">
        <v>4</v>
      </c>
      <c r="C2708" s="36">
        <v>27.516000000000002</v>
      </c>
    </row>
    <row r="2709" spans="1:3" x14ac:dyDescent="0.2">
      <c r="A2709" s="37" t="s">
        <v>2487</v>
      </c>
      <c r="B2709" s="36">
        <v>1</v>
      </c>
      <c r="C2709" s="36">
        <v>9.5839999999999996</v>
      </c>
    </row>
    <row r="2710" spans="1:3" x14ac:dyDescent="0.2">
      <c r="A2710" s="37" t="s">
        <v>1899</v>
      </c>
      <c r="B2710" s="36">
        <v>1</v>
      </c>
      <c r="C2710" s="36">
        <v>4.6829999999999998</v>
      </c>
    </row>
    <row r="2711" spans="1:3" x14ac:dyDescent="0.2">
      <c r="A2711" s="37" t="s">
        <v>4813</v>
      </c>
      <c r="B2711" s="36">
        <v>1</v>
      </c>
      <c r="C2711" s="36">
        <v>7.0970000000000004</v>
      </c>
    </row>
    <row r="2712" spans="1:3" x14ac:dyDescent="0.2">
      <c r="A2712" s="37" t="s">
        <v>4052</v>
      </c>
      <c r="B2712" s="36">
        <v>1</v>
      </c>
      <c r="C2712" s="36">
        <v>6.1520000000000001</v>
      </c>
    </row>
    <row r="2713" spans="1:3" x14ac:dyDescent="0.2">
      <c r="A2713" s="35" t="s">
        <v>1351</v>
      </c>
      <c r="B2713" s="36">
        <v>4</v>
      </c>
      <c r="C2713" s="36">
        <v>27.439999999999998</v>
      </c>
    </row>
    <row r="2714" spans="1:3" x14ac:dyDescent="0.2">
      <c r="A2714" s="37" t="s">
        <v>1350</v>
      </c>
      <c r="B2714" s="36">
        <v>1</v>
      </c>
      <c r="C2714" s="36">
        <v>4.4640000000000004</v>
      </c>
    </row>
    <row r="2715" spans="1:3" x14ac:dyDescent="0.2">
      <c r="A2715" s="37" t="s">
        <v>1362</v>
      </c>
      <c r="B2715" s="36">
        <v>1</v>
      </c>
      <c r="C2715" s="36">
        <v>4.468</v>
      </c>
    </row>
    <row r="2716" spans="1:3" x14ac:dyDescent="0.2">
      <c r="A2716" s="37" t="s">
        <v>4586</v>
      </c>
      <c r="B2716" s="36">
        <v>1</v>
      </c>
      <c r="C2716" s="36">
        <v>11.385999999999999</v>
      </c>
    </row>
    <row r="2717" spans="1:3" x14ac:dyDescent="0.2">
      <c r="A2717" s="37" t="s">
        <v>4823</v>
      </c>
      <c r="B2717" s="36">
        <v>1</v>
      </c>
      <c r="C2717" s="36">
        <v>7.1219999999999999</v>
      </c>
    </row>
    <row r="2718" spans="1:3" x14ac:dyDescent="0.2">
      <c r="A2718" s="35" t="s">
        <v>5460</v>
      </c>
      <c r="B2718" s="36">
        <v>3</v>
      </c>
      <c r="C2718" s="36">
        <v>27.392999999999997</v>
      </c>
    </row>
    <row r="2719" spans="1:3" x14ac:dyDescent="0.2">
      <c r="A2719" s="37" t="s">
        <v>3543</v>
      </c>
      <c r="B2719" s="36">
        <v>1</v>
      </c>
      <c r="C2719" s="36">
        <v>8.8469999999999995</v>
      </c>
    </row>
    <row r="2720" spans="1:3" x14ac:dyDescent="0.2">
      <c r="A2720" s="37" t="s">
        <v>1162</v>
      </c>
      <c r="B2720" s="36">
        <v>1</v>
      </c>
      <c r="C2720" s="36">
        <v>10.257999999999999</v>
      </c>
    </row>
    <row r="2721" spans="1:3" x14ac:dyDescent="0.2">
      <c r="A2721" s="37" t="s">
        <v>5459</v>
      </c>
      <c r="B2721" s="36">
        <v>1</v>
      </c>
      <c r="C2721" s="36">
        <v>8.2880000000000003</v>
      </c>
    </row>
    <row r="2722" spans="1:3" x14ac:dyDescent="0.2">
      <c r="A2722" s="35" t="s">
        <v>1377</v>
      </c>
      <c r="B2722" s="36">
        <v>3</v>
      </c>
      <c r="C2722" s="36">
        <v>27.244</v>
      </c>
    </row>
    <row r="2723" spans="1:3" x14ac:dyDescent="0.2">
      <c r="A2723" s="37" t="s">
        <v>1376</v>
      </c>
      <c r="B2723" s="36">
        <v>1</v>
      </c>
      <c r="C2723" s="36">
        <v>4.476</v>
      </c>
    </row>
    <row r="2724" spans="1:3" x14ac:dyDescent="0.2">
      <c r="A2724" s="37" t="s">
        <v>6524</v>
      </c>
      <c r="B2724" s="36">
        <v>1</v>
      </c>
      <c r="C2724" s="36">
        <v>12.207000000000001</v>
      </c>
    </row>
    <row r="2725" spans="1:3" x14ac:dyDescent="0.2">
      <c r="A2725" s="37" t="s">
        <v>6209</v>
      </c>
      <c r="B2725" s="36">
        <v>1</v>
      </c>
      <c r="C2725" s="36">
        <v>10.561</v>
      </c>
    </row>
    <row r="2726" spans="1:3" x14ac:dyDescent="0.2">
      <c r="A2726" s="35" t="s">
        <v>718</v>
      </c>
      <c r="B2726" s="36">
        <v>4</v>
      </c>
      <c r="C2726" s="36">
        <v>27.240000000000002</v>
      </c>
    </row>
    <row r="2727" spans="1:3" x14ac:dyDescent="0.2">
      <c r="A2727" s="37" t="s">
        <v>4543</v>
      </c>
      <c r="B2727" s="36">
        <v>1</v>
      </c>
      <c r="C2727" s="36">
        <v>6.7050000000000001</v>
      </c>
    </row>
    <row r="2728" spans="1:3" x14ac:dyDescent="0.2">
      <c r="A2728" s="37" t="s">
        <v>717</v>
      </c>
      <c r="B2728" s="36">
        <v>1</v>
      </c>
      <c r="C2728" s="36">
        <v>4.2380000000000004</v>
      </c>
    </row>
    <row r="2729" spans="1:3" x14ac:dyDescent="0.2">
      <c r="A2729" s="37" t="s">
        <v>937</v>
      </c>
      <c r="B2729" s="36">
        <v>1</v>
      </c>
      <c r="C2729" s="36">
        <v>4.3079999999999998</v>
      </c>
    </row>
    <row r="2730" spans="1:3" x14ac:dyDescent="0.2">
      <c r="A2730" s="37" t="s">
        <v>6472</v>
      </c>
      <c r="B2730" s="36">
        <v>1</v>
      </c>
      <c r="C2730" s="36">
        <v>11.989000000000001</v>
      </c>
    </row>
    <row r="2731" spans="1:3" x14ac:dyDescent="0.2">
      <c r="A2731" s="35" t="s">
        <v>1499</v>
      </c>
      <c r="B2731" s="36">
        <v>3</v>
      </c>
      <c r="C2731" s="36">
        <v>27.152000000000001</v>
      </c>
    </row>
    <row r="2732" spans="1:3" x14ac:dyDescent="0.2">
      <c r="A2732" s="37" t="s">
        <v>5105</v>
      </c>
      <c r="B2732" s="36">
        <v>1</v>
      </c>
      <c r="C2732" s="36">
        <v>7.58</v>
      </c>
    </row>
    <row r="2733" spans="1:3" x14ac:dyDescent="0.2">
      <c r="A2733" s="37" t="s">
        <v>6918</v>
      </c>
      <c r="B2733" s="36">
        <v>1</v>
      </c>
      <c r="C2733" s="36">
        <v>15.047000000000001</v>
      </c>
    </row>
    <row r="2734" spans="1:3" x14ac:dyDescent="0.2">
      <c r="A2734" s="37" t="s">
        <v>1498</v>
      </c>
      <c r="B2734" s="36">
        <v>1</v>
      </c>
      <c r="C2734" s="36">
        <v>4.5250000000000004</v>
      </c>
    </row>
    <row r="2735" spans="1:3" x14ac:dyDescent="0.2">
      <c r="A2735" s="35" t="s">
        <v>3536</v>
      </c>
      <c r="B2735" s="36">
        <v>3</v>
      </c>
      <c r="C2735" s="36">
        <v>27.131</v>
      </c>
    </row>
    <row r="2736" spans="1:3" x14ac:dyDescent="0.2">
      <c r="A2736" s="37" t="s">
        <v>6516</v>
      </c>
      <c r="B2736" s="36">
        <v>1</v>
      </c>
      <c r="C2736" s="36">
        <v>12.157</v>
      </c>
    </row>
    <row r="2737" spans="1:3" x14ac:dyDescent="0.2">
      <c r="A2737" s="37" t="s">
        <v>3535</v>
      </c>
      <c r="B2737" s="36">
        <v>1</v>
      </c>
      <c r="C2737" s="36">
        <v>5.6970000000000001</v>
      </c>
    </row>
    <row r="2738" spans="1:3" x14ac:dyDescent="0.2">
      <c r="A2738" s="37" t="s">
        <v>5838</v>
      </c>
      <c r="B2738" s="36">
        <v>1</v>
      </c>
      <c r="C2738" s="36">
        <v>9.2769999999999992</v>
      </c>
    </row>
    <row r="2739" spans="1:3" x14ac:dyDescent="0.2">
      <c r="A2739" s="35" t="s">
        <v>2754</v>
      </c>
      <c r="B2739" s="36">
        <v>2</v>
      </c>
      <c r="C2739" s="36">
        <v>27.062000000000001</v>
      </c>
    </row>
    <row r="2740" spans="1:3" x14ac:dyDescent="0.2">
      <c r="A2740" s="37" t="s">
        <v>2753</v>
      </c>
      <c r="B2740" s="36">
        <v>1</v>
      </c>
      <c r="C2740" s="36">
        <v>5.181</v>
      </c>
    </row>
    <row r="2741" spans="1:3" x14ac:dyDescent="0.2">
      <c r="A2741" s="37" t="s">
        <v>7245</v>
      </c>
      <c r="B2741" s="36">
        <v>1</v>
      </c>
      <c r="C2741" s="36">
        <v>21.881</v>
      </c>
    </row>
    <row r="2742" spans="1:3" x14ac:dyDescent="0.2">
      <c r="A2742" s="35" t="s">
        <v>1582</v>
      </c>
      <c r="B2742" s="36">
        <v>5</v>
      </c>
      <c r="C2742" s="36">
        <v>27.015000000000001</v>
      </c>
    </row>
    <row r="2743" spans="1:3" x14ac:dyDescent="0.2">
      <c r="A2743" s="37" t="s">
        <v>1905</v>
      </c>
      <c r="B2743" s="36">
        <v>1</v>
      </c>
      <c r="C2743" s="36">
        <v>4.6870000000000003</v>
      </c>
    </row>
    <row r="2744" spans="1:3" x14ac:dyDescent="0.2">
      <c r="A2744" s="37" t="s">
        <v>1581</v>
      </c>
      <c r="B2744" s="36">
        <v>1</v>
      </c>
      <c r="C2744" s="36">
        <v>4.5549999999999997</v>
      </c>
    </row>
    <row r="2745" spans="1:3" x14ac:dyDescent="0.2">
      <c r="A2745" s="37" t="s">
        <v>4613</v>
      </c>
      <c r="B2745" s="36">
        <v>1</v>
      </c>
      <c r="C2745" s="36">
        <v>6.8079999999999998</v>
      </c>
    </row>
    <row r="2746" spans="1:3" x14ac:dyDescent="0.2">
      <c r="A2746" s="37" t="s">
        <v>2232</v>
      </c>
      <c r="B2746" s="36">
        <v>1</v>
      </c>
      <c r="C2746" s="36">
        <v>4.8470000000000004</v>
      </c>
    </row>
    <row r="2747" spans="1:3" x14ac:dyDescent="0.2">
      <c r="A2747" s="37" t="s">
        <v>4028</v>
      </c>
      <c r="B2747" s="36">
        <v>1</v>
      </c>
      <c r="C2747" s="36">
        <v>6.1180000000000003</v>
      </c>
    </row>
    <row r="2748" spans="1:3" x14ac:dyDescent="0.2">
      <c r="A2748" s="35" t="s">
        <v>6391</v>
      </c>
      <c r="B2748" s="36">
        <v>2</v>
      </c>
      <c r="C2748" s="36">
        <v>26.948</v>
      </c>
    </row>
    <row r="2749" spans="1:3" x14ac:dyDescent="0.2">
      <c r="A2749" s="37" t="s">
        <v>6955</v>
      </c>
      <c r="B2749" s="36">
        <v>1</v>
      </c>
      <c r="C2749" s="36">
        <v>15.548999999999999</v>
      </c>
    </row>
    <row r="2750" spans="1:3" x14ac:dyDescent="0.2">
      <c r="A2750" s="37" t="s">
        <v>6390</v>
      </c>
      <c r="B2750" s="36">
        <v>1</v>
      </c>
      <c r="C2750" s="36">
        <v>11.398999999999999</v>
      </c>
    </row>
    <row r="2751" spans="1:3" x14ac:dyDescent="0.2">
      <c r="A2751" s="35" t="s">
        <v>1824</v>
      </c>
      <c r="B2751" s="36">
        <v>4</v>
      </c>
      <c r="C2751" s="36">
        <v>26.94</v>
      </c>
    </row>
    <row r="2752" spans="1:3" x14ac:dyDescent="0.2">
      <c r="A2752" s="37" t="s">
        <v>955</v>
      </c>
      <c r="B2752" s="36">
        <v>1</v>
      </c>
      <c r="C2752" s="36">
        <v>9.5990000000000002</v>
      </c>
    </row>
    <row r="2753" spans="1:3" x14ac:dyDescent="0.2">
      <c r="A2753" s="37" t="s">
        <v>5092</v>
      </c>
      <c r="B2753" s="36">
        <v>1</v>
      </c>
      <c r="C2753" s="36">
        <v>7.5529999999999999</v>
      </c>
    </row>
    <row r="2754" spans="1:3" x14ac:dyDescent="0.2">
      <c r="A2754" s="37" t="s">
        <v>1823</v>
      </c>
      <c r="B2754" s="36">
        <v>1</v>
      </c>
      <c r="C2754" s="36">
        <v>4.6539999999999999</v>
      </c>
    </row>
    <row r="2755" spans="1:3" x14ac:dyDescent="0.2">
      <c r="A2755" s="37" t="s">
        <v>2668</v>
      </c>
      <c r="B2755" s="36">
        <v>1</v>
      </c>
      <c r="C2755" s="36">
        <v>5.1340000000000003</v>
      </c>
    </row>
    <row r="2756" spans="1:3" x14ac:dyDescent="0.2">
      <c r="A2756" s="35" t="s">
        <v>3062</v>
      </c>
      <c r="B2756" s="36">
        <v>3</v>
      </c>
      <c r="C2756" s="36">
        <v>26.780999999999999</v>
      </c>
    </row>
    <row r="2757" spans="1:3" x14ac:dyDescent="0.2">
      <c r="A2757" s="37" t="s">
        <v>1571</v>
      </c>
      <c r="B2757" s="36">
        <v>1</v>
      </c>
      <c r="C2757" s="36">
        <v>5.38</v>
      </c>
    </row>
    <row r="2758" spans="1:3" x14ac:dyDescent="0.2">
      <c r="A2758" s="37" t="s">
        <v>6805</v>
      </c>
      <c r="B2758" s="36">
        <v>1</v>
      </c>
      <c r="C2758" s="36">
        <v>13.997</v>
      </c>
    </row>
    <row r="2759" spans="1:3" x14ac:dyDescent="0.2">
      <c r="A2759" s="37" t="s">
        <v>5008</v>
      </c>
      <c r="B2759" s="36">
        <v>1</v>
      </c>
      <c r="C2759" s="36">
        <v>7.4039999999999999</v>
      </c>
    </row>
    <row r="2760" spans="1:3" x14ac:dyDescent="0.2">
      <c r="A2760" s="35" t="s">
        <v>3003</v>
      </c>
      <c r="B2760" s="36">
        <v>2</v>
      </c>
      <c r="C2760" s="36">
        <v>26.696000000000002</v>
      </c>
    </row>
    <row r="2761" spans="1:3" x14ac:dyDescent="0.2">
      <c r="A2761" s="37" t="s">
        <v>7238</v>
      </c>
      <c r="B2761" s="36">
        <v>1</v>
      </c>
      <c r="C2761" s="36">
        <v>21.364000000000001</v>
      </c>
    </row>
    <row r="2762" spans="1:3" x14ac:dyDescent="0.2">
      <c r="A2762" s="37" t="s">
        <v>3002</v>
      </c>
      <c r="B2762" s="36">
        <v>1</v>
      </c>
      <c r="C2762" s="36">
        <v>5.3319999999999999</v>
      </c>
    </row>
    <row r="2763" spans="1:3" x14ac:dyDescent="0.2">
      <c r="A2763" s="35" t="s">
        <v>7323</v>
      </c>
      <c r="B2763" s="36">
        <v>1</v>
      </c>
      <c r="C2763" s="36">
        <v>26.681000000000001</v>
      </c>
    </row>
    <row r="2764" spans="1:3" x14ac:dyDescent="0.2">
      <c r="A2764" s="37" t="s">
        <v>7322</v>
      </c>
      <c r="B2764" s="36">
        <v>1</v>
      </c>
      <c r="C2764" s="36">
        <v>26.681000000000001</v>
      </c>
    </row>
    <row r="2765" spans="1:3" x14ac:dyDescent="0.2">
      <c r="A2765" s="35" t="s">
        <v>3534</v>
      </c>
      <c r="B2765" s="36">
        <v>2</v>
      </c>
      <c r="C2765" s="36">
        <v>26.377000000000002</v>
      </c>
    </row>
    <row r="2766" spans="1:3" x14ac:dyDescent="0.2">
      <c r="A2766" s="37" t="s">
        <v>3533</v>
      </c>
      <c r="B2766" s="36">
        <v>1</v>
      </c>
      <c r="C2766" s="36">
        <v>5.6929999999999996</v>
      </c>
    </row>
    <row r="2767" spans="1:3" x14ac:dyDescent="0.2">
      <c r="A2767" s="37" t="s">
        <v>1353</v>
      </c>
      <c r="B2767" s="36">
        <v>1</v>
      </c>
      <c r="C2767" s="36">
        <v>20.684000000000001</v>
      </c>
    </row>
    <row r="2768" spans="1:3" x14ac:dyDescent="0.2">
      <c r="A2768" s="35" t="s">
        <v>7319</v>
      </c>
      <c r="B2768" s="36">
        <v>1</v>
      </c>
      <c r="C2768" s="36">
        <v>26.355</v>
      </c>
    </row>
    <row r="2769" spans="1:3" x14ac:dyDescent="0.2">
      <c r="A2769" s="37" t="s">
        <v>7318</v>
      </c>
      <c r="B2769" s="36">
        <v>1</v>
      </c>
      <c r="C2769" s="36">
        <v>26.355</v>
      </c>
    </row>
    <row r="2770" spans="1:3" x14ac:dyDescent="0.2">
      <c r="A2770" s="35" t="s">
        <v>2713</v>
      </c>
      <c r="B2770" s="36">
        <v>3</v>
      </c>
      <c r="C2770" s="36">
        <v>26.142000000000003</v>
      </c>
    </row>
    <row r="2771" spans="1:3" x14ac:dyDescent="0.2">
      <c r="A2771" s="37" t="s">
        <v>6346</v>
      </c>
      <c r="B2771" s="36">
        <v>1</v>
      </c>
      <c r="C2771" s="36">
        <v>11.202999999999999</v>
      </c>
    </row>
    <row r="2772" spans="1:3" x14ac:dyDescent="0.2">
      <c r="A2772" s="37" t="s">
        <v>1893</v>
      </c>
      <c r="B2772" s="36">
        <v>1</v>
      </c>
      <c r="C2772" s="36">
        <v>9.7840000000000007</v>
      </c>
    </row>
    <row r="2773" spans="1:3" x14ac:dyDescent="0.2">
      <c r="A2773" s="37" t="s">
        <v>2712</v>
      </c>
      <c r="B2773" s="36">
        <v>1</v>
      </c>
      <c r="C2773" s="36">
        <v>5.1550000000000002</v>
      </c>
    </row>
    <row r="2774" spans="1:3" x14ac:dyDescent="0.2">
      <c r="A2774" s="35" t="s">
        <v>4334</v>
      </c>
      <c r="B2774" s="36">
        <v>3</v>
      </c>
      <c r="C2774" s="36">
        <v>26.132999999999999</v>
      </c>
    </row>
    <row r="2775" spans="1:3" x14ac:dyDescent="0.2">
      <c r="A2775" s="37" t="s">
        <v>4878</v>
      </c>
      <c r="B2775" s="36">
        <v>1</v>
      </c>
      <c r="C2775" s="36">
        <v>7.2160000000000002</v>
      </c>
    </row>
    <row r="2776" spans="1:3" x14ac:dyDescent="0.2">
      <c r="A2776" s="37" t="s">
        <v>4333</v>
      </c>
      <c r="B2776" s="36">
        <v>1</v>
      </c>
      <c r="C2776" s="36">
        <v>6.4669999999999996</v>
      </c>
    </row>
    <row r="2777" spans="1:3" x14ac:dyDescent="0.2">
      <c r="A2777" s="37" t="s">
        <v>6583</v>
      </c>
      <c r="B2777" s="36">
        <v>1</v>
      </c>
      <c r="C2777" s="36">
        <v>12.45</v>
      </c>
    </row>
    <row r="2778" spans="1:3" x14ac:dyDescent="0.2">
      <c r="A2778" s="35" t="s">
        <v>4090</v>
      </c>
      <c r="B2778" s="36">
        <v>2</v>
      </c>
      <c r="C2778" s="36">
        <v>26.12</v>
      </c>
    </row>
    <row r="2779" spans="1:3" x14ac:dyDescent="0.2">
      <c r="A2779" s="37" t="s">
        <v>4089</v>
      </c>
      <c r="B2779" s="36">
        <v>1</v>
      </c>
      <c r="C2779" s="36">
        <v>6.2030000000000003</v>
      </c>
    </row>
    <row r="2780" spans="1:3" x14ac:dyDescent="0.2">
      <c r="A2780" s="37" t="s">
        <v>7189</v>
      </c>
      <c r="B2780" s="36">
        <v>1</v>
      </c>
      <c r="C2780" s="36">
        <v>19.917000000000002</v>
      </c>
    </row>
    <row r="2781" spans="1:3" x14ac:dyDescent="0.2">
      <c r="A2781" s="35" t="s">
        <v>3724</v>
      </c>
      <c r="B2781" s="36">
        <v>2</v>
      </c>
      <c r="C2781" s="36">
        <v>26.111999999999998</v>
      </c>
    </row>
    <row r="2782" spans="1:3" x14ac:dyDescent="0.2">
      <c r="A2782" s="37" t="s">
        <v>7198</v>
      </c>
      <c r="B2782" s="36">
        <v>1</v>
      </c>
      <c r="C2782" s="36">
        <v>20.277999999999999</v>
      </c>
    </row>
    <row r="2783" spans="1:3" x14ac:dyDescent="0.2">
      <c r="A2783" s="37" t="s">
        <v>3723</v>
      </c>
      <c r="B2783" s="36">
        <v>1</v>
      </c>
      <c r="C2783" s="36">
        <v>5.8339999999999996</v>
      </c>
    </row>
    <row r="2784" spans="1:3" x14ac:dyDescent="0.2">
      <c r="A2784" s="35" t="s">
        <v>2857</v>
      </c>
      <c r="B2784" s="36">
        <v>3</v>
      </c>
      <c r="C2784" s="36">
        <v>25.885000000000002</v>
      </c>
    </row>
    <row r="2785" spans="1:3" x14ac:dyDescent="0.2">
      <c r="A2785" s="37" t="s">
        <v>6786</v>
      </c>
      <c r="B2785" s="36">
        <v>1</v>
      </c>
      <c r="C2785" s="36">
        <v>13.852</v>
      </c>
    </row>
    <row r="2786" spans="1:3" x14ac:dyDescent="0.2">
      <c r="A2786" s="37" t="s">
        <v>4597</v>
      </c>
      <c r="B2786" s="36">
        <v>1</v>
      </c>
      <c r="C2786" s="36">
        <v>6.78</v>
      </c>
    </row>
    <row r="2787" spans="1:3" x14ac:dyDescent="0.2">
      <c r="A2787" s="37" t="s">
        <v>2856</v>
      </c>
      <c r="B2787" s="36">
        <v>1</v>
      </c>
      <c r="C2787" s="36">
        <v>5.2530000000000001</v>
      </c>
    </row>
    <row r="2788" spans="1:3" x14ac:dyDescent="0.2">
      <c r="A2788" s="35" t="s">
        <v>1587</v>
      </c>
      <c r="B2788" s="36">
        <v>3</v>
      </c>
      <c r="C2788" s="36">
        <v>25.837000000000003</v>
      </c>
    </row>
    <row r="2789" spans="1:3" x14ac:dyDescent="0.2">
      <c r="A2789" s="37" t="s">
        <v>5910</v>
      </c>
      <c r="B2789" s="36">
        <v>1</v>
      </c>
      <c r="C2789" s="36">
        <v>9.4890000000000008</v>
      </c>
    </row>
    <row r="2790" spans="1:3" x14ac:dyDescent="0.2">
      <c r="A2790" s="37" t="s">
        <v>1586</v>
      </c>
      <c r="B2790" s="36">
        <v>1</v>
      </c>
      <c r="C2790" s="36">
        <v>4.5590000000000002</v>
      </c>
    </row>
    <row r="2791" spans="1:3" x14ac:dyDescent="0.2">
      <c r="A2791" s="37" t="s">
        <v>6445</v>
      </c>
      <c r="B2791" s="36">
        <v>1</v>
      </c>
      <c r="C2791" s="36">
        <v>11.789</v>
      </c>
    </row>
    <row r="2792" spans="1:3" x14ac:dyDescent="0.2">
      <c r="A2792" s="35" t="s">
        <v>4399</v>
      </c>
      <c r="B2792" s="36">
        <v>3</v>
      </c>
      <c r="C2792" s="36">
        <v>25.764000000000003</v>
      </c>
    </row>
    <row r="2793" spans="1:3" x14ac:dyDescent="0.2">
      <c r="A2793" s="37" t="s">
        <v>6007</v>
      </c>
      <c r="B2793" s="36">
        <v>1</v>
      </c>
      <c r="C2793" s="36">
        <v>9.7789999999999999</v>
      </c>
    </row>
    <row r="2794" spans="1:3" x14ac:dyDescent="0.2">
      <c r="A2794" s="37" t="s">
        <v>5895</v>
      </c>
      <c r="B2794" s="36">
        <v>1</v>
      </c>
      <c r="C2794" s="36">
        <v>9.4369999999999994</v>
      </c>
    </row>
    <row r="2795" spans="1:3" x14ac:dyDescent="0.2">
      <c r="A2795" s="37" t="s">
        <v>4398</v>
      </c>
      <c r="B2795" s="36">
        <v>1</v>
      </c>
      <c r="C2795" s="36">
        <v>6.548</v>
      </c>
    </row>
    <row r="2796" spans="1:3" x14ac:dyDescent="0.2">
      <c r="A2796" s="35" t="s">
        <v>1818</v>
      </c>
      <c r="B2796" s="36">
        <v>4</v>
      </c>
      <c r="C2796" s="36">
        <v>25.719000000000001</v>
      </c>
    </row>
    <row r="2797" spans="1:3" x14ac:dyDescent="0.2">
      <c r="A2797" s="37" t="s">
        <v>1817</v>
      </c>
      <c r="B2797" s="36">
        <v>1</v>
      </c>
      <c r="C2797" s="36">
        <v>4.6529999999999996</v>
      </c>
    </row>
    <row r="2798" spans="1:3" x14ac:dyDescent="0.2">
      <c r="A2798" s="37" t="s">
        <v>2453</v>
      </c>
      <c r="B2798" s="36">
        <v>1</v>
      </c>
      <c r="C2798" s="36">
        <v>6.782</v>
      </c>
    </row>
    <row r="2799" spans="1:3" x14ac:dyDescent="0.2">
      <c r="A2799" s="37" t="s">
        <v>5438</v>
      </c>
      <c r="B2799" s="36">
        <v>1</v>
      </c>
      <c r="C2799" s="36">
        <v>8.2539999999999996</v>
      </c>
    </row>
    <row r="2800" spans="1:3" x14ac:dyDescent="0.2">
      <c r="A2800" s="37" t="s">
        <v>3941</v>
      </c>
      <c r="B2800" s="36">
        <v>1</v>
      </c>
      <c r="C2800" s="36">
        <v>6.03</v>
      </c>
    </row>
    <row r="2801" spans="1:3" x14ac:dyDescent="0.2">
      <c r="A2801" s="35" t="s">
        <v>2310</v>
      </c>
      <c r="B2801" s="36">
        <v>4</v>
      </c>
      <c r="C2801" s="36">
        <v>25.676000000000002</v>
      </c>
    </row>
    <row r="2802" spans="1:3" x14ac:dyDescent="0.2">
      <c r="A2802" s="37" t="s">
        <v>2717</v>
      </c>
      <c r="B2802" s="36">
        <v>1</v>
      </c>
      <c r="C2802" s="36">
        <v>5.1589999999999998</v>
      </c>
    </row>
    <row r="2803" spans="1:3" x14ac:dyDescent="0.2">
      <c r="A2803" s="37" t="s">
        <v>3193</v>
      </c>
      <c r="B2803" s="36">
        <v>1</v>
      </c>
      <c r="C2803" s="36">
        <v>5.46</v>
      </c>
    </row>
    <row r="2804" spans="1:3" x14ac:dyDescent="0.2">
      <c r="A2804" s="37" t="s">
        <v>2309</v>
      </c>
      <c r="B2804" s="36">
        <v>1</v>
      </c>
      <c r="C2804" s="36">
        <v>4.8970000000000002</v>
      </c>
    </row>
    <row r="2805" spans="1:3" x14ac:dyDescent="0.2">
      <c r="A2805" s="37" t="s">
        <v>6119</v>
      </c>
      <c r="B2805" s="36">
        <v>1</v>
      </c>
      <c r="C2805" s="36">
        <v>10.16</v>
      </c>
    </row>
    <row r="2806" spans="1:3" x14ac:dyDescent="0.2">
      <c r="A2806" s="35" t="s">
        <v>2485</v>
      </c>
      <c r="B2806" s="36">
        <v>3</v>
      </c>
      <c r="C2806" s="36">
        <v>25.661999999999999</v>
      </c>
    </row>
    <row r="2807" spans="1:3" x14ac:dyDescent="0.2">
      <c r="A2807" s="37" t="s">
        <v>2559</v>
      </c>
      <c r="B2807" s="36">
        <v>1</v>
      </c>
      <c r="C2807" s="36">
        <v>5.3710000000000004</v>
      </c>
    </row>
    <row r="2808" spans="1:3" x14ac:dyDescent="0.2">
      <c r="A2808" s="37" t="s">
        <v>2083</v>
      </c>
      <c r="B2808" s="36">
        <v>1</v>
      </c>
      <c r="C2808" s="36">
        <v>15.285</v>
      </c>
    </row>
    <row r="2809" spans="1:3" x14ac:dyDescent="0.2">
      <c r="A2809" s="37" t="s">
        <v>2484</v>
      </c>
      <c r="B2809" s="36">
        <v>1</v>
      </c>
      <c r="C2809" s="36">
        <v>5.0060000000000002</v>
      </c>
    </row>
    <row r="2810" spans="1:3" x14ac:dyDescent="0.2">
      <c r="A2810" s="35" t="s">
        <v>1034</v>
      </c>
      <c r="B2810" s="36">
        <v>4</v>
      </c>
      <c r="C2810" s="36">
        <v>25.512</v>
      </c>
    </row>
    <row r="2811" spans="1:3" x14ac:dyDescent="0.2">
      <c r="A2811" s="37" t="s">
        <v>5353</v>
      </c>
      <c r="B2811" s="36">
        <v>1</v>
      </c>
      <c r="C2811" s="36">
        <v>8.0640000000000001</v>
      </c>
    </row>
    <row r="2812" spans="1:3" x14ac:dyDescent="0.2">
      <c r="A2812" s="37" t="s">
        <v>5030</v>
      </c>
      <c r="B2812" s="36">
        <v>1</v>
      </c>
      <c r="C2812" s="36">
        <v>7.4429999999999996</v>
      </c>
    </row>
    <row r="2813" spans="1:3" x14ac:dyDescent="0.2">
      <c r="A2813" s="37" t="s">
        <v>1033</v>
      </c>
      <c r="B2813" s="36">
        <v>1</v>
      </c>
      <c r="C2813" s="36">
        <v>4.3390000000000004</v>
      </c>
    </row>
    <row r="2814" spans="1:3" x14ac:dyDescent="0.2">
      <c r="A2814" s="37" t="s">
        <v>3426</v>
      </c>
      <c r="B2814" s="36">
        <v>1</v>
      </c>
      <c r="C2814" s="36">
        <v>5.6660000000000004</v>
      </c>
    </row>
    <row r="2815" spans="1:3" x14ac:dyDescent="0.2">
      <c r="A2815" s="35" t="s">
        <v>1177</v>
      </c>
      <c r="B2815" s="36">
        <v>3</v>
      </c>
      <c r="C2815" s="36">
        <v>25.463000000000001</v>
      </c>
    </row>
    <row r="2816" spans="1:3" x14ac:dyDescent="0.2">
      <c r="A2816" s="37" t="s">
        <v>2599</v>
      </c>
      <c r="B2816" s="36">
        <v>1</v>
      </c>
      <c r="C2816" s="36">
        <v>5.0860000000000003</v>
      </c>
    </row>
    <row r="2817" spans="1:3" x14ac:dyDescent="0.2">
      <c r="A2817" s="37" t="s">
        <v>1176</v>
      </c>
      <c r="B2817" s="36">
        <v>1</v>
      </c>
      <c r="C2817" s="36">
        <v>4.3959999999999999</v>
      </c>
    </row>
    <row r="2818" spans="1:3" x14ac:dyDescent="0.2">
      <c r="A2818" s="37" t="s">
        <v>6993</v>
      </c>
      <c r="B2818" s="36">
        <v>1</v>
      </c>
      <c r="C2818" s="36">
        <v>15.981</v>
      </c>
    </row>
    <row r="2819" spans="1:3" x14ac:dyDescent="0.2">
      <c r="A2819" s="35" t="s">
        <v>680</v>
      </c>
      <c r="B2819" s="36">
        <v>5</v>
      </c>
      <c r="C2819" s="36">
        <v>25.415000000000003</v>
      </c>
    </row>
    <row r="2820" spans="1:3" x14ac:dyDescent="0.2">
      <c r="A2820" s="37" t="s">
        <v>679</v>
      </c>
      <c r="B2820" s="36">
        <v>1</v>
      </c>
      <c r="C2820" s="36">
        <v>4.2229999999999999</v>
      </c>
    </row>
    <row r="2821" spans="1:3" x14ac:dyDescent="0.2">
      <c r="A2821" s="37" t="s">
        <v>1472</v>
      </c>
      <c r="B2821" s="36">
        <v>1</v>
      </c>
      <c r="C2821" s="36">
        <v>4.5140000000000002</v>
      </c>
    </row>
    <row r="2822" spans="1:3" x14ac:dyDescent="0.2">
      <c r="A2822" s="37" t="s">
        <v>4707</v>
      </c>
      <c r="B2822" s="36">
        <v>1</v>
      </c>
      <c r="C2822" s="36">
        <v>6.9459999999999997</v>
      </c>
    </row>
    <row r="2823" spans="1:3" x14ac:dyDescent="0.2">
      <c r="A2823" s="37" t="s">
        <v>1410</v>
      </c>
      <c r="B2823" s="36">
        <v>1</v>
      </c>
      <c r="C2823" s="36">
        <v>4.4870000000000001</v>
      </c>
    </row>
    <row r="2824" spans="1:3" x14ac:dyDescent="0.2">
      <c r="A2824" s="37" t="s">
        <v>2840</v>
      </c>
      <c r="B2824" s="36">
        <v>1</v>
      </c>
      <c r="C2824" s="36">
        <v>5.2450000000000001</v>
      </c>
    </row>
    <row r="2825" spans="1:3" x14ac:dyDescent="0.2">
      <c r="A2825" s="35" t="s">
        <v>1492</v>
      </c>
      <c r="B2825" s="36">
        <v>2</v>
      </c>
      <c r="C2825" s="36">
        <v>25.405000000000001</v>
      </c>
    </row>
    <row r="2826" spans="1:3" x14ac:dyDescent="0.2">
      <c r="A2826" s="37" t="s">
        <v>7221</v>
      </c>
      <c r="B2826" s="36">
        <v>1</v>
      </c>
      <c r="C2826" s="36">
        <v>20.882999999999999</v>
      </c>
    </row>
    <row r="2827" spans="1:3" x14ac:dyDescent="0.2">
      <c r="A2827" s="37" t="s">
        <v>1491</v>
      </c>
      <c r="B2827" s="36">
        <v>1</v>
      </c>
      <c r="C2827" s="36">
        <v>4.5220000000000002</v>
      </c>
    </row>
    <row r="2828" spans="1:3" x14ac:dyDescent="0.2">
      <c r="A2828" s="35" t="s">
        <v>2885</v>
      </c>
      <c r="B2828" s="36">
        <v>3</v>
      </c>
      <c r="C2828" s="36">
        <v>25.348000000000003</v>
      </c>
    </row>
    <row r="2829" spans="1:3" x14ac:dyDescent="0.2">
      <c r="A2829" s="37" t="s">
        <v>2884</v>
      </c>
      <c r="B2829" s="36">
        <v>1</v>
      </c>
      <c r="C2829" s="36">
        <v>5.266</v>
      </c>
    </row>
    <row r="2830" spans="1:3" x14ac:dyDescent="0.2">
      <c r="A2830" s="37" t="s">
        <v>5321</v>
      </c>
      <c r="B2830" s="36">
        <v>1</v>
      </c>
      <c r="C2830" s="36">
        <v>11.465</v>
      </c>
    </row>
    <row r="2831" spans="1:3" x14ac:dyDescent="0.2">
      <c r="A2831" s="37" t="s">
        <v>5616</v>
      </c>
      <c r="B2831" s="36">
        <v>1</v>
      </c>
      <c r="C2831" s="36">
        <v>8.6170000000000009</v>
      </c>
    </row>
    <row r="2832" spans="1:3" x14ac:dyDescent="0.2">
      <c r="A2832" s="35" t="s">
        <v>1564</v>
      </c>
      <c r="B2832" s="36">
        <v>4</v>
      </c>
      <c r="C2832" s="36">
        <v>25.286000000000001</v>
      </c>
    </row>
    <row r="2833" spans="1:3" x14ac:dyDescent="0.2">
      <c r="A2833" s="37" t="s">
        <v>1689</v>
      </c>
      <c r="B2833" s="36">
        <v>1</v>
      </c>
      <c r="C2833" s="36">
        <v>4.5979999999999999</v>
      </c>
    </row>
    <row r="2834" spans="1:3" x14ac:dyDescent="0.2">
      <c r="A2834" s="37" t="s">
        <v>3094</v>
      </c>
      <c r="B2834" s="36">
        <v>1</v>
      </c>
      <c r="C2834" s="36">
        <v>5.4020000000000001</v>
      </c>
    </row>
    <row r="2835" spans="1:3" x14ac:dyDescent="0.2">
      <c r="A2835" s="37" t="s">
        <v>6244</v>
      </c>
      <c r="B2835" s="36">
        <v>1</v>
      </c>
      <c r="C2835" s="36">
        <v>10.74</v>
      </c>
    </row>
    <row r="2836" spans="1:3" x14ac:dyDescent="0.2">
      <c r="A2836" s="37" t="s">
        <v>1563</v>
      </c>
      <c r="B2836" s="36">
        <v>1</v>
      </c>
      <c r="C2836" s="36">
        <v>4.5460000000000003</v>
      </c>
    </row>
    <row r="2837" spans="1:3" x14ac:dyDescent="0.2">
      <c r="A2837" s="35" t="s">
        <v>2649</v>
      </c>
      <c r="B2837" s="36">
        <v>4</v>
      </c>
      <c r="C2837" s="36">
        <v>25.284000000000002</v>
      </c>
    </row>
    <row r="2838" spans="1:3" x14ac:dyDescent="0.2">
      <c r="A2838" s="37" t="s">
        <v>4428</v>
      </c>
      <c r="B2838" s="36">
        <v>1</v>
      </c>
      <c r="C2838" s="36">
        <v>6.5720000000000001</v>
      </c>
    </row>
    <row r="2839" spans="1:3" x14ac:dyDescent="0.2">
      <c r="A2839" s="37" t="s">
        <v>1792</v>
      </c>
      <c r="B2839" s="36">
        <v>1</v>
      </c>
      <c r="C2839" s="36">
        <v>5.1180000000000003</v>
      </c>
    </row>
    <row r="2840" spans="1:3" x14ac:dyDescent="0.2">
      <c r="A2840" s="37" t="s">
        <v>3837</v>
      </c>
      <c r="B2840" s="36">
        <v>1</v>
      </c>
      <c r="C2840" s="36">
        <v>5.9459999999999997</v>
      </c>
    </row>
    <row r="2841" spans="1:3" x14ac:dyDescent="0.2">
      <c r="A2841" s="37" t="s">
        <v>5143</v>
      </c>
      <c r="B2841" s="36">
        <v>1</v>
      </c>
      <c r="C2841" s="36">
        <v>7.6479999999999997</v>
      </c>
    </row>
    <row r="2842" spans="1:3" x14ac:dyDescent="0.2">
      <c r="A2842" s="35" t="s">
        <v>4287</v>
      </c>
      <c r="B2842" s="36">
        <v>3</v>
      </c>
      <c r="C2842" s="36">
        <v>25.262</v>
      </c>
    </row>
    <row r="2843" spans="1:3" x14ac:dyDescent="0.2">
      <c r="A2843" s="37" t="s">
        <v>5874</v>
      </c>
      <c r="B2843" s="36">
        <v>1</v>
      </c>
      <c r="C2843" s="36">
        <v>9.4009999999999998</v>
      </c>
    </row>
    <row r="2844" spans="1:3" x14ac:dyDescent="0.2">
      <c r="A2844" s="37" t="s">
        <v>4286</v>
      </c>
      <c r="B2844" s="36">
        <v>1</v>
      </c>
      <c r="C2844" s="36">
        <v>6.4139999999999997</v>
      </c>
    </row>
    <row r="2845" spans="1:3" x14ac:dyDescent="0.2">
      <c r="A2845" s="37" t="s">
        <v>5898</v>
      </c>
      <c r="B2845" s="36">
        <v>1</v>
      </c>
      <c r="C2845" s="36">
        <v>9.4469999999999992</v>
      </c>
    </row>
    <row r="2846" spans="1:3" x14ac:dyDescent="0.2">
      <c r="A2846" s="35" t="s">
        <v>1113</v>
      </c>
      <c r="B2846" s="36">
        <v>3</v>
      </c>
      <c r="C2846" s="36">
        <v>25.213000000000001</v>
      </c>
    </row>
    <row r="2847" spans="1:3" x14ac:dyDescent="0.2">
      <c r="A2847" s="37" t="s">
        <v>1112</v>
      </c>
      <c r="B2847" s="36">
        <v>1</v>
      </c>
      <c r="C2847" s="36">
        <v>4.3719999999999999</v>
      </c>
    </row>
    <row r="2848" spans="1:3" x14ac:dyDescent="0.2">
      <c r="A2848" s="37" t="s">
        <v>5244</v>
      </c>
      <c r="B2848" s="36">
        <v>1</v>
      </c>
      <c r="C2848" s="36">
        <v>7.8310000000000004</v>
      </c>
    </row>
    <row r="2849" spans="1:3" x14ac:dyDescent="0.2">
      <c r="A2849" s="37" t="s">
        <v>3048</v>
      </c>
      <c r="B2849" s="36">
        <v>1</v>
      </c>
      <c r="C2849" s="36">
        <v>13.01</v>
      </c>
    </row>
    <row r="2850" spans="1:3" x14ac:dyDescent="0.2">
      <c r="A2850" s="35" t="s">
        <v>7304</v>
      </c>
      <c r="B2850" s="36">
        <v>1</v>
      </c>
      <c r="C2850" s="36">
        <v>25.199000000000002</v>
      </c>
    </row>
    <row r="2851" spans="1:3" x14ac:dyDescent="0.2">
      <c r="A2851" s="37" t="s">
        <v>7303</v>
      </c>
      <c r="B2851" s="36">
        <v>1</v>
      </c>
      <c r="C2851" s="36">
        <v>25.199000000000002</v>
      </c>
    </row>
    <row r="2852" spans="1:3" x14ac:dyDescent="0.2">
      <c r="A2852" s="35" t="s">
        <v>1136</v>
      </c>
      <c r="B2852" s="36">
        <v>4</v>
      </c>
      <c r="C2852" s="36">
        <v>25.146000000000001</v>
      </c>
    </row>
    <row r="2853" spans="1:3" x14ac:dyDescent="0.2">
      <c r="A2853" s="37" t="s">
        <v>5054</v>
      </c>
      <c r="B2853" s="36">
        <v>1</v>
      </c>
      <c r="C2853" s="36">
        <v>7.4740000000000002</v>
      </c>
    </row>
    <row r="2854" spans="1:3" x14ac:dyDescent="0.2">
      <c r="A2854" s="37" t="s">
        <v>4151</v>
      </c>
      <c r="B2854" s="36">
        <v>1</v>
      </c>
      <c r="C2854" s="36">
        <v>6.2789999999999999</v>
      </c>
    </row>
    <row r="2855" spans="1:3" x14ac:dyDescent="0.2">
      <c r="A2855" s="37" t="s">
        <v>4751</v>
      </c>
      <c r="B2855" s="36">
        <v>1</v>
      </c>
      <c r="C2855" s="36">
        <v>7.0119999999999996</v>
      </c>
    </row>
    <row r="2856" spans="1:3" x14ac:dyDescent="0.2">
      <c r="A2856" s="37" t="s">
        <v>1135</v>
      </c>
      <c r="B2856" s="36">
        <v>1</v>
      </c>
      <c r="C2856" s="36">
        <v>4.3810000000000002</v>
      </c>
    </row>
    <row r="2857" spans="1:3" x14ac:dyDescent="0.2">
      <c r="A2857" s="35" t="s">
        <v>4204</v>
      </c>
      <c r="B2857" s="36">
        <v>3</v>
      </c>
      <c r="C2857" s="36">
        <v>25.033999999999999</v>
      </c>
    </row>
    <row r="2858" spans="1:3" x14ac:dyDescent="0.2">
      <c r="A2858" s="37" t="s">
        <v>6383</v>
      </c>
      <c r="B2858" s="36">
        <v>1</v>
      </c>
      <c r="C2858" s="36">
        <v>11.37</v>
      </c>
    </row>
    <row r="2859" spans="1:3" x14ac:dyDescent="0.2">
      <c r="A2859" s="37" t="s">
        <v>1926</v>
      </c>
      <c r="B2859" s="36">
        <v>1</v>
      </c>
      <c r="C2859" s="36">
        <v>7.3310000000000004</v>
      </c>
    </row>
    <row r="2860" spans="1:3" x14ac:dyDescent="0.2">
      <c r="A2860" s="37" t="s">
        <v>637</v>
      </c>
      <c r="B2860" s="36">
        <v>1</v>
      </c>
      <c r="C2860" s="36">
        <v>6.3330000000000002</v>
      </c>
    </row>
    <row r="2861" spans="1:3" x14ac:dyDescent="0.2">
      <c r="A2861" s="35" t="s">
        <v>3854</v>
      </c>
      <c r="B2861" s="36">
        <v>3</v>
      </c>
      <c r="C2861" s="36">
        <v>25.024999999999999</v>
      </c>
    </row>
    <row r="2862" spans="1:3" x14ac:dyDescent="0.2">
      <c r="A2862" s="37" t="s">
        <v>6597</v>
      </c>
      <c r="B2862" s="36">
        <v>1</v>
      </c>
      <c r="C2862" s="36">
        <v>12.523999999999999</v>
      </c>
    </row>
    <row r="2863" spans="1:3" x14ac:dyDescent="0.2">
      <c r="A2863" s="37" t="s">
        <v>4395</v>
      </c>
      <c r="B2863" s="36">
        <v>1</v>
      </c>
      <c r="C2863" s="36">
        <v>6.5380000000000003</v>
      </c>
    </row>
    <row r="2864" spans="1:3" x14ac:dyDescent="0.2">
      <c r="A2864" s="37" t="s">
        <v>3853</v>
      </c>
      <c r="B2864" s="36">
        <v>1</v>
      </c>
      <c r="C2864" s="36">
        <v>5.9630000000000001</v>
      </c>
    </row>
    <row r="2865" spans="1:3" x14ac:dyDescent="0.2">
      <c r="A2865" s="35" t="s">
        <v>5607</v>
      </c>
      <c r="B2865" s="36">
        <v>2</v>
      </c>
      <c r="C2865" s="36">
        <v>24.850999999999999</v>
      </c>
    </row>
    <row r="2866" spans="1:3" x14ac:dyDescent="0.2">
      <c r="A2866" s="37" t="s">
        <v>7009</v>
      </c>
      <c r="B2866" s="36">
        <v>1</v>
      </c>
      <c r="C2866" s="36">
        <v>16.253</v>
      </c>
    </row>
    <row r="2867" spans="1:3" x14ac:dyDescent="0.2">
      <c r="A2867" s="37" t="s">
        <v>5606</v>
      </c>
      <c r="B2867" s="36">
        <v>1</v>
      </c>
      <c r="C2867" s="36">
        <v>8.5980000000000008</v>
      </c>
    </row>
    <row r="2868" spans="1:3" x14ac:dyDescent="0.2">
      <c r="A2868" s="35" t="s">
        <v>1079</v>
      </c>
      <c r="B2868" s="36">
        <v>3</v>
      </c>
      <c r="C2868" s="36">
        <v>24.747</v>
      </c>
    </row>
    <row r="2869" spans="1:3" x14ac:dyDescent="0.2">
      <c r="A2869" s="37" t="s">
        <v>1078</v>
      </c>
      <c r="B2869" s="36">
        <v>1</v>
      </c>
      <c r="C2869" s="36">
        <v>4.3570000000000002</v>
      </c>
    </row>
    <row r="2870" spans="1:3" x14ac:dyDescent="0.2">
      <c r="A2870" s="37" t="s">
        <v>6569</v>
      </c>
      <c r="B2870" s="36">
        <v>1</v>
      </c>
      <c r="C2870" s="36">
        <v>12.372</v>
      </c>
    </row>
    <row r="2871" spans="1:3" x14ac:dyDescent="0.2">
      <c r="A2871" s="37" t="s">
        <v>5333</v>
      </c>
      <c r="B2871" s="36">
        <v>1</v>
      </c>
      <c r="C2871" s="36">
        <v>8.0180000000000007</v>
      </c>
    </row>
    <row r="2872" spans="1:3" x14ac:dyDescent="0.2">
      <c r="A2872" s="35" t="s">
        <v>2088</v>
      </c>
      <c r="B2872" s="36">
        <v>3</v>
      </c>
      <c r="C2872" s="36">
        <v>24.731999999999999</v>
      </c>
    </row>
    <row r="2873" spans="1:3" x14ac:dyDescent="0.2">
      <c r="A2873" s="37" t="s">
        <v>3298</v>
      </c>
      <c r="B2873" s="36">
        <v>1</v>
      </c>
      <c r="C2873" s="36">
        <v>5.5209999999999999</v>
      </c>
    </row>
    <row r="2874" spans="1:3" x14ac:dyDescent="0.2">
      <c r="A2874" s="37" t="s">
        <v>6854</v>
      </c>
      <c r="B2874" s="36">
        <v>1</v>
      </c>
      <c r="C2874" s="36">
        <v>14.432</v>
      </c>
    </row>
    <row r="2875" spans="1:3" x14ac:dyDescent="0.2">
      <c r="A2875" s="37" t="s">
        <v>2087</v>
      </c>
      <c r="B2875" s="36">
        <v>1</v>
      </c>
      <c r="C2875" s="36">
        <v>4.7789999999999999</v>
      </c>
    </row>
    <row r="2876" spans="1:3" x14ac:dyDescent="0.2">
      <c r="A2876" s="35" t="s">
        <v>588</v>
      </c>
      <c r="B2876" s="36">
        <v>4</v>
      </c>
      <c r="C2876" s="36">
        <v>24.603000000000002</v>
      </c>
    </row>
    <row r="2877" spans="1:3" x14ac:dyDescent="0.2">
      <c r="A2877" s="37" t="s">
        <v>4278</v>
      </c>
      <c r="B2877" s="36">
        <v>1</v>
      </c>
      <c r="C2877" s="36">
        <v>6.4059999999999997</v>
      </c>
    </row>
    <row r="2878" spans="1:3" x14ac:dyDescent="0.2">
      <c r="A2878" s="37" t="s">
        <v>587</v>
      </c>
      <c r="B2878" s="36">
        <v>1</v>
      </c>
      <c r="C2878" s="36">
        <v>4.1950000000000003</v>
      </c>
    </row>
    <row r="2879" spans="1:3" x14ac:dyDescent="0.2">
      <c r="A2879" s="37" t="s">
        <v>5195</v>
      </c>
      <c r="B2879" s="36">
        <v>1</v>
      </c>
      <c r="C2879" s="36">
        <v>7.7649999999999997</v>
      </c>
    </row>
    <row r="2880" spans="1:3" x14ac:dyDescent="0.2">
      <c r="A2880" s="37" t="s">
        <v>4121</v>
      </c>
      <c r="B2880" s="36">
        <v>1</v>
      </c>
      <c r="C2880" s="36">
        <v>6.2370000000000001</v>
      </c>
    </row>
    <row r="2881" spans="1:3" x14ac:dyDescent="0.2">
      <c r="A2881" s="35" t="s">
        <v>1993</v>
      </c>
      <c r="B2881" s="36">
        <v>4</v>
      </c>
      <c r="C2881" s="36">
        <v>24.564</v>
      </c>
    </row>
    <row r="2882" spans="1:3" x14ac:dyDescent="0.2">
      <c r="A2882" s="37" t="s">
        <v>1992</v>
      </c>
      <c r="B2882" s="36">
        <v>1</v>
      </c>
      <c r="C2882" s="36">
        <v>4.734</v>
      </c>
    </row>
    <row r="2883" spans="1:3" x14ac:dyDescent="0.2">
      <c r="A2883" s="37" t="s">
        <v>3771</v>
      </c>
      <c r="B2883" s="36">
        <v>1</v>
      </c>
      <c r="C2883" s="36">
        <v>5.8840000000000003</v>
      </c>
    </row>
    <row r="2884" spans="1:3" x14ac:dyDescent="0.2">
      <c r="A2884" s="37" t="s">
        <v>2277</v>
      </c>
      <c r="B2884" s="36">
        <v>1</v>
      </c>
      <c r="C2884" s="36">
        <v>4.99</v>
      </c>
    </row>
    <row r="2885" spans="1:3" x14ac:dyDescent="0.2">
      <c r="A2885" s="37" t="s">
        <v>5753</v>
      </c>
      <c r="B2885" s="36">
        <v>1</v>
      </c>
      <c r="C2885" s="36">
        <v>8.9559999999999995</v>
      </c>
    </row>
    <row r="2886" spans="1:3" x14ac:dyDescent="0.2">
      <c r="A2886" s="35" t="s">
        <v>3073</v>
      </c>
      <c r="B2886" s="36">
        <v>4</v>
      </c>
      <c r="C2886" s="36">
        <v>24.563000000000002</v>
      </c>
    </row>
    <row r="2887" spans="1:3" x14ac:dyDescent="0.2">
      <c r="A2887" s="37" t="s">
        <v>4989</v>
      </c>
      <c r="B2887" s="36">
        <v>1</v>
      </c>
      <c r="C2887" s="36">
        <v>7.3710000000000004</v>
      </c>
    </row>
    <row r="2888" spans="1:3" x14ac:dyDescent="0.2">
      <c r="A2888" s="37" t="s">
        <v>3747</v>
      </c>
      <c r="B2888" s="36">
        <v>1</v>
      </c>
      <c r="C2888" s="36">
        <v>5.859</v>
      </c>
    </row>
    <row r="2889" spans="1:3" x14ac:dyDescent="0.2">
      <c r="A2889" s="37" t="s">
        <v>3830</v>
      </c>
      <c r="B2889" s="36">
        <v>1</v>
      </c>
      <c r="C2889" s="36">
        <v>5.9429999999999996</v>
      </c>
    </row>
    <row r="2890" spans="1:3" x14ac:dyDescent="0.2">
      <c r="A2890" s="37" t="s">
        <v>3072</v>
      </c>
      <c r="B2890" s="36">
        <v>1</v>
      </c>
      <c r="C2890" s="36">
        <v>5.39</v>
      </c>
    </row>
    <row r="2891" spans="1:3" x14ac:dyDescent="0.2">
      <c r="A2891" s="35" t="s">
        <v>2183</v>
      </c>
      <c r="B2891" s="36">
        <v>3</v>
      </c>
      <c r="C2891" s="36">
        <v>24.538000000000004</v>
      </c>
    </row>
    <row r="2892" spans="1:3" x14ac:dyDescent="0.2">
      <c r="A2892" s="37" t="s">
        <v>2182</v>
      </c>
      <c r="B2892" s="36">
        <v>1</v>
      </c>
      <c r="C2892" s="36">
        <v>4.8230000000000004</v>
      </c>
    </row>
    <row r="2893" spans="1:3" x14ac:dyDescent="0.2">
      <c r="A2893" s="37" t="s">
        <v>2918</v>
      </c>
      <c r="B2893" s="36">
        <v>1</v>
      </c>
      <c r="C2893" s="36">
        <v>5.28</v>
      </c>
    </row>
    <row r="2894" spans="1:3" x14ac:dyDescent="0.2">
      <c r="A2894" s="37" t="s">
        <v>6856</v>
      </c>
      <c r="B2894" s="36">
        <v>1</v>
      </c>
      <c r="C2894" s="36">
        <v>14.435</v>
      </c>
    </row>
    <row r="2895" spans="1:3" x14ac:dyDescent="0.2">
      <c r="A2895" s="35" t="s">
        <v>1458</v>
      </c>
      <c r="B2895" s="36">
        <v>4</v>
      </c>
      <c r="C2895" s="36">
        <v>24.487000000000002</v>
      </c>
    </row>
    <row r="2896" spans="1:3" x14ac:dyDescent="0.2">
      <c r="A2896" s="37" t="s">
        <v>5031</v>
      </c>
      <c r="B2896" s="36">
        <v>1</v>
      </c>
      <c r="C2896" s="36">
        <v>7.444</v>
      </c>
    </row>
    <row r="2897" spans="1:3" x14ac:dyDescent="0.2">
      <c r="A2897" s="37" t="s">
        <v>4557</v>
      </c>
      <c r="B2897" s="36">
        <v>1</v>
      </c>
      <c r="C2897" s="36">
        <v>6.7220000000000004</v>
      </c>
    </row>
    <row r="2898" spans="1:3" x14ac:dyDescent="0.2">
      <c r="A2898" s="37" t="s">
        <v>3700</v>
      </c>
      <c r="B2898" s="36">
        <v>1</v>
      </c>
      <c r="C2898" s="36">
        <v>5.8140000000000001</v>
      </c>
    </row>
    <row r="2899" spans="1:3" x14ac:dyDescent="0.2">
      <c r="A2899" s="37" t="s">
        <v>1457</v>
      </c>
      <c r="B2899" s="36">
        <v>1</v>
      </c>
      <c r="C2899" s="36">
        <v>4.5069999999999997</v>
      </c>
    </row>
    <row r="2900" spans="1:3" x14ac:dyDescent="0.2">
      <c r="A2900" s="35" t="s">
        <v>2107</v>
      </c>
      <c r="B2900" s="36">
        <v>3</v>
      </c>
      <c r="C2900" s="36">
        <v>24.472999999999999</v>
      </c>
    </row>
    <row r="2901" spans="1:3" x14ac:dyDescent="0.2">
      <c r="A2901" s="37" t="s">
        <v>5974</v>
      </c>
      <c r="B2901" s="36">
        <v>1</v>
      </c>
      <c r="C2901" s="36">
        <v>9.6359999999999992</v>
      </c>
    </row>
    <row r="2902" spans="1:3" x14ac:dyDescent="0.2">
      <c r="A2902" s="37" t="s">
        <v>2106</v>
      </c>
      <c r="B2902" s="36">
        <v>1</v>
      </c>
      <c r="C2902" s="36">
        <v>4.7919999999999998</v>
      </c>
    </row>
    <row r="2903" spans="1:3" x14ac:dyDescent="0.2">
      <c r="A2903" s="37" t="s">
        <v>6082</v>
      </c>
      <c r="B2903" s="36">
        <v>1</v>
      </c>
      <c r="C2903" s="36">
        <v>10.045</v>
      </c>
    </row>
    <row r="2904" spans="1:3" x14ac:dyDescent="0.2">
      <c r="A2904" s="35" t="s">
        <v>2457</v>
      </c>
      <c r="B2904" s="36">
        <v>2</v>
      </c>
      <c r="C2904" s="36">
        <v>24.461999999999996</v>
      </c>
    </row>
    <row r="2905" spans="1:3" x14ac:dyDescent="0.2">
      <c r="A2905" s="37" t="s">
        <v>7180</v>
      </c>
      <c r="B2905" s="36">
        <v>1</v>
      </c>
      <c r="C2905" s="36">
        <v>19.486999999999998</v>
      </c>
    </row>
    <row r="2906" spans="1:3" x14ac:dyDescent="0.2">
      <c r="A2906" s="37" t="s">
        <v>2456</v>
      </c>
      <c r="B2906" s="36">
        <v>1</v>
      </c>
      <c r="C2906" s="36">
        <v>4.9749999999999996</v>
      </c>
    </row>
    <row r="2907" spans="1:3" x14ac:dyDescent="0.2">
      <c r="A2907" s="35" t="s">
        <v>4765</v>
      </c>
      <c r="B2907" s="36">
        <v>3</v>
      </c>
      <c r="C2907" s="36">
        <v>24.454000000000001</v>
      </c>
    </row>
    <row r="2908" spans="1:3" x14ac:dyDescent="0.2">
      <c r="A2908" s="37" t="s">
        <v>4764</v>
      </c>
      <c r="B2908" s="36">
        <v>1</v>
      </c>
      <c r="C2908" s="36">
        <v>7.0229999999999997</v>
      </c>
    </row>
    <row r="2909" spans="1:3" x14ac:dyDescent="0.2">
      <c r="A2909" s="37" t="s">
        <v>4877</v>
      </c>
      <c r="B2909" s="36">
        <v>1</v>
      </c>
      <c r="C2909" s="36">
        <v>7.2149999999999999</v>
      </c>
    </row>
    <row r="2910" spans="1:3" x14ac:dyDescent="0.2">
      <c r="A2910" s="37" t="s">
        <v>6131</v>
      </c>
      <c r="B2910" s="36">
        <v>1</v>
      </c>
      <c r="C2910" s="36">
        <v>10.215999999999999</v>
      </c>
    </row>
    <row r="2911" spans="1:3" x14ac:dyDescent="0.2">
      <c r="A2911" s="35" t="s">
        <v>2749</v>
      </c>
      <c r="B2911" s="36">
        <v>2</v>
      </c>
      <c r="C2911" s="36">
        <v>24.352999999999998</v>
      </c>
    </row>
    <row r="2912" spans="1:3" x14ac:dyDescent="0.2">
      <c r="A2912" s="37" t="s">
        <v>7165</v>
      </c>
      <c r="B2912" s="36">
        <v>1</v>
      </c>
      <c r="C2912" s="36">
        <v>19.172999999999998</v>
      </c>
    </row>
    <row r="2913" spans="1:3" x14ac:dyDescent="0.2">
      <c r="A2913" s="37" t="s">
        <v>2748</v>
      </c>
      <c r="B2913" s="36">
        <v>1</v>
      </c>
      <c r="C2913" s="36">
        <v>5.18</v>
      </c>
    </row>
    <row r="2914" spans="1:3" x14ac:dyDescent="0.2">
      <c r="A2914" s="35" t="s">
        <v>7296</v>
      </c>
      <c r="B2914" s="36">
        <v>1</v>
      </c>
      <c r="C2914" s="36">
        <v>24.344999999999999</v>
      </c>
    </row>
    <row r="2915" spans="1:3" x14ac:dyDescent="0.2">
      <c r="A2915" s="37" t="s">
        <v>7295</v>
      </c>
      <c r="B2915" s="36">
        <v>1</v>
      </c>
      <c r="C2915" s="36">
        <v>24.344999999999999</v>
      </c>
    </row>
    <row r="2916" spans="1:3" x14ac:dyDescent="0.2">
      <c r="A2916" s="35" t="s">
        <v>4917</v>
      </c>
      <c r="B2916" s="36">
        <v>2</v>
      </c>
      <c r="C2916" s="36">
        <v>24.278000000000002</v>
      </c>
    </row>
    <row r="2917" spans="1:3" x14ac:dyDescent="0.2">
      <c r="A2917" s="37" t="s">
        <v>4916</v>
      </c>
      <c r="B2917" s="36">
        <v>1</v>
      </c>
      <c r="C2917" s="36">
        <v>7.2649999999999997</v>
      </c>
    </row>
    <row r="2918" spans="1:3" x14ac:dyDescent="0.2">
      <c r="A2918" s="37" t="s">
        <v>3689</v>
      </c>
      <c r="B2918" s="36">
        <v>1</v>
      </c>
      <c r="C2918" s="36">
        <v>17.013000000000002</v>
      </c>
    </row>
    <row r="2919" spans="1:3" x14ac:dyDescent="0.2">
      <c r="A2919" s="35" t="s">
        <v>594</v>
      </c>
      <c r="B2919" s="36">
        <v>3</v>
      </c>
      <c r="C2919" s="36">
        <v>24.274000000000001</v>
      </c>
    </row>
    <row r="2920" spans="1:3" x14ac:dyDescent="0.2">
      <c r="A2920" s="37" t="s">
        <v>6931</v>
      </c>
      <c r="B2920" s="36">
        <v>1</v>
      </c>
      <c r="C2920" s="36">
        <v>15.285</v>
      </c>
    </row>
    <row r="2921" spans="1:3" x14ac:dyDescent="0.2">
      <c r="A2921" s="37" t="s">
        <v>593</v>
      </c>
      <c r="B2921" s="36">
        <v>1</v>
      </c>
      <c r="C2921" s="36">
        <v>4.1970000000000001</v>
      </c>
    </row>
    <row r="2922" spans="1:3" x14ac:dyDescent="0.2">
      <c r="A2922" s="37" t="s">
        <v>2105</v>
      </c>
      <c r="B2922" s="36">
        <v>1</v>
      </c>
      <c r="C2922" s="36">
        <v>4.7919999999999998</v>
      </c>
    </row>
    <row r="2923" spans="1:3" x14ac:dyDescent="0.2">
      <c r="A2923" s="35" t="s">
        <v>7293</v>
      </c>
      <c r="B2923" s="36">
        <v>1</v>
      </c>
      <c r="C2923" s="36">
        <v>24.164999999999999</v>
      </c>
    </row>
    <row r="2924" spans="1:3" x14ac:dyDescent="0.2">
      <c r="A2924" s="37" t="s">
        <v>7292</v>
      </c>
      <c r="B2924" s="36">
        <v>1</v>
      </c>
      <c r="C2924" s="36">
        <v>24.164999999999999</v>
      </c>
    </row>
    <row r="2925" spans="1:3" x14ac:dyDescent="0.2">
      <c r="A2925" s="35" t="s">
        <v>750</v>
      </c>
      <c r="B2925" s="36">
        <v>4</v>
      </c>
      <c r="C2925" s="36">
        <v>24.145000000000003</v>
      </c>
    </row>
    <row r="2926" spans="1:3" x14ac:dyDescent="0.2">
      <c r="A2926" s="37" t="s">
        <v>995</v>
      </c>
      <c r="B2926" s="36">
        <v>1</v>
      </c>
      <c r="C2926" s="36">
        <v>4.3280000000000003</v>
      </c>
    </row>
    <row r="2927" spans="1:3" x14ac:dyDescent="0.2">
      <c r="A2927" s="37" t="s">
        <v>749</v>
      </c>
      <c r="B2927" s="36">
        <v>1</v>
      </c>
      <c r="C2927" s="36">
        <v>4.2450000000000001</v>
      </c>
    </row>
    <row r="2928" spans="1:3" x14ac:dyDescent="0.2">
      <c r="A2928" s="37" t="s">
        <v>3656</v>
      </c>
      <c r="B2928" s="36">
        <v>1</v>
      </c>
      <c r="C2928" s="36">
        <v>6.0330000000000004</v>
      </c>
    </row>
    <row r="2929" spans="1:3" x14ac:dyDescent="0.2">
      <c r="A2929" s="37" t="s">
        <v>5932</v>
      </c>
      <c r="B2929" s="36">
        <v>1</v>
      </c>
      <c r="C2929" s="36">
        <v>9.5389999999999997</v>
      </c>
    </row>
    <row r="2930" spans="1:3" x14ac:dyDescent="0.2">
      <c r="A2930" s="35" t="s">
        <v>7290</v>
      </c>
      <c r="B2930" s="36">
        <v>1</v>
      </c>
      <c r="C2930" s="36">
        <v>24.143999999999998</v>
      </c>
    </row>
    <row r="2931" spans="1:3" x14ac:dyDescent="0.2">
      <c r="A2931" s="37" t="s">
        <v>7289</v>
      </c>
      <c r="B2931" s="36">
        <v>1</v>
      </c>
      <c r="C2931" s="36">
        <v>24.143999999999998</v>
      </c>
    </row>
    <row r="2932" spans="1:3" x14ac:dyDescent="0.2">
      <c r="A2932" s="35" t="s">
        <v>2735</v>
      </c>
      <c r="B2932" s="36">
        <v>3</v>
      </c>
      <c r="C2932" s="36">
        <v>24.115000000000002</v>
      </c>
    </row>
    <row r="2933" spans="1:3" x14ac:dyDescent="0.2">
      <c r="A2933" s="37" t="s">
        <v>2734</v>
      </c>
      <c r="B2933" s="36">
        <v>1</v>
      </c>
      <c r="C2933" s="36">
        <v>5.1760000000000002</v>
      </c>
    </row>
    <row r="2934" spans="1:3" x14ac:dyDescent="0.2">
      <c r="A2934" s="37" t="s">
        <v>6759</v>
      </c>
      <c r="B2934" s="36">
        <v>1</v>
      </c>
      <c r="C2934" s="36">
        <v>13.585000000000001</v>
      </c>
    </row>
    <row r="2935" spans="1:3" x14ac:dyDescent="0.2">
      <c r="A2935" s="37" t="s">
        <v>3035</v>
      </c>
      <c r="B2935" s="36">
        <v>1</v>
      </c>
      <c r="C2935" s="36">
        <v>5.3540000000000001</v>
      </c>
    </row>
    <row r="2936" spans="1:3" x14ac:dyDescent="0.2">
      <c r="A2936" s="35" t="s">
        <v>1925</v>
      </c>
      <c r="B2936" s="36">
        <v>3</v>
      </c>
      <c r="C2936" s="36">
        <v>24.073</v>
      </c>
    </row>
    <row r="2937" spans="1:3" x14ac:dyDescent="0.2">
      <c r="A2937" s="37" t="s">
        <v>1924</v>
      </c>
      <c r="B2937" s="36">
        <v>1</v>
      </c>
      <c r="C2937" s="36">
        <v>4.6989999999999998</v>
      </c>
    </row>
    <row r="2938" spans="1:3" x14ac:dyDescent="0.2">
      <c r="A2938" s="37" t="s">
        <v>6644</v>
      </c>
      <c r="B2938" s="36">
        <v>1</v>
      </c>
      <c r="C2938" s="36">
        <v>12.807</v>
      </c>
    </row>
    <row r="2939" spans="1:3" x14ac:dyDescent="0.2">
      <c r="A2939" s="37" t="s">
        <v>4421</v>
      </c>
      <c r="B2939" s="36">
        <v>1</v>
      </c>
      <c r="C2939" s="36">
        <v>6.5670000000000002</v>
      </c>
    </row>
    <row r="2940" spans="1:3" x14ac:dyDescent="0.2">
      <c r="A2940" s="35" t="s">
        <v>3281</v>
      </c>
      <c r="B2940" s="36">
        <v>2</v>
      </c>
      <c r="C2940" s="36">
        <v>24.047000000000001</v>
      </c>
    </row>
    <row r="2941" spans="1:3" x14ac:dyDescent="0.2">
      <c r="A2941" s="37" t="s">
        <v>3280</v>
      </c>
      <c r="B2941" s="36">
        <v>1</v>
      </c>
      <c r="C2941" s="36">
        <v>5.5140000000000002</v>
      </c>
    </row>
    <row r="2942" spans="1:3" x14ac:dyDescent="0.2">
      <c r="A2942" s="37" t="s">
        <v>5771</v>
      </c>
      <c r="B2942" s="36">
        <v>1</v>
      </c>
      <c r="C2942" s="36">
        <v>18.533000000000001</v>
      </c>
    </row>
    <row r="2943" spans="1:3" x14ac:dyDescent="0.2">
      <c r="A2943" s="35" t="s">
        <v>550</v>
      </c>
      <c r="B2943" s="36">
        <v>4</v>
      </c>
      <c r="C2943" s="36">
        <v>24.022000000000002</v>
      </c>
    </row>
    <row r="2944" spans="1:3" x14ac:dyDescent="0.2">
      <c r="A2944" s="37" t="s">
        <v>549</v>
      </c>
      <c r="B2944" s="36">
        <v>1</v>
      </c>
      <c r="C2944" s="36">
        <v>4.1820000000000004</v>
      </c>
    </row>
    <row r="2945" spans="1:3" x14ac:dyDescent="0.2">
      <c r="A2945" s="37" t="s">
        <v>4366</v>
      </c>
      <c r="B2945" s="36">
        <v>1</v>
      </c>
      <c r="C2945" s="36">
        <v>6.7640000000000002</v>
      </c>
    </row>
    <row r="2946" spans="1:3" x14ac:dyDescent="0.2">
      <c r="A2946" s="37" t="s">
        <v>4409</v>
      </c>
      <c r="B2946" s="36">
        <v>1</v>
      </c>
      <c r="C2946" s="36">
        <v>6.5590000000000002</v>
      </c>
    </row>
    <row r="2947" spans="1:3" x14ac:dyDescent="0.2">
      <c r="A2947" s="37" t="s">
        <v>4374</v>
      </c>
      <c r="B2947" s="36">
        <v>1</v>
      </c>
      <c r="C2947" s="36">
        <v>6.5170000000000003</v>
      </c>
    </row>
    <row r="2948" spans="1:3" x14ac:dyDescent="0.2">
      <c r="A2948" s="35" t="s">
        <v>4512</v>
      </c>
      <c r="B2948" s="36">
        <v>3</v>
      </c>
      <c r="C2948" s="36">
        <v>23.899000000000001</v>
      </c>
    </row>
    <row r="2949" spans="1:3" x14ac:dyDescent="0.2">
      <c r="A2949" s="37" t="s">
        <v>5921</v>
      </c>
      <c r="B2949" s="36">
        <v>1</v>
      </c>
      <c r="C2949" s="36">
        <v>9.516</v>
      </c>
    </row>
    <row r="2950" spans="1:3" x14ac:dyDescent="0.2">
      <c r="A2950" s="37" t="s">
        <v>4511</v>
      </c>
      <c r="B2950" s="36">
        <v>1</v>
      </c>
      <c r="C2950" s="36">
        <v>6.6779999999999999</v>
      </c>
    </row>
    <row r="2951" spans="1:3" x14ac:dyDescent="0.2">
      <c r="A2951" s="37" t="s">
        <v>5168</v>
      </c>
      <c r="B2951" s="36">
        <v>1</v>
      </c>
      <c r="C2951" s="36">
        <v>7.7050000000000001</v>
      </c>
    </row>
    <row r="2952" spans="1:3" x14ac:dyDescent="0.2">
      <c r="A2952" s="35" t="s">
        <v>5086</v>
      </c>
      <c r="B2952" s="36">
        <v>2</v>
      </c>
      <c r="C2952" s="36">
        <v>23.765000000000001</v>
      </c>
    </row>
    <row r="2953" spans="1:3" x14ac:dyDescent="0.2">
      <c r="A2953" s="37" t="s">
        <v>7007</v>
      </c>
      <c r="B2953" s="36">
        <v>1</v>
      </c>
      <c r="C2953" s="36">
        <v>16.231000000000002</v>
      </c>
    </row>
    <row r="2954" spans="1:3" x14ac:dyDescent="0.2">
      <c r="A2954" s="37" t="s">
        <v>5085</v>
      </c>
      <c r="B2954" s="36">
        <v>1</v>
      </c>
      <c r="C2954" s="36">
        <v>7.5339999999999998</v>
      </c>
    </row>
    <row r="2955" spans="1:3" x14ac:dyDescent="0.2">
      <c r="A2955" s="35" t="s">
        <v>7283</v>
      </c>
      <c r="B2955" s="36">
        <v>1</v>
      </c>
      <c r="C2955" s="36">
        <v>23.725999999999999</v>
      </c>
    </row>
    <row r="2956" spans="1:3" x14ac:dyDescent="0.2">
      <c r="A2956" s="37" t="s">
        <v>7282</v>
      </c>
      <c r="B2956" s="36">
        <v>1</v>
      </c>
      <c r="C2956" s="36">
        <v>23.725999999999999</v>
      </c>
    </row>
    <row r="2957" spans="1:3" x14ac:dyDescent="0.2">
      <c r="A2957" s="35" t="s">
        <v>1691</v>
      </c>
      <c r="B2957" s="36">
        <v>3</v>
      </c>
      <c r="C2957" s="36">
        <v>23.701999999999998</v>
      </c>
    </row>
    <row r="2958" spans="1:3" x14ac:dyDescent="0.2">
      <c r="A2958" s="37" t="s">
        <v>5104</v>
      </c>
      <c r="B2958" s="36">
        <v>1</v>
      </c>
      <c r="C2958" s="36">
        <v>7.577</v>
      </c>
    </row>
    <row r="2959" spans="1:3" x14ac:dyDescent="0.2">
      <c r="A2959" s="37" t="s">
        <v>1690</v>
      </c>
      <c r="B2959" s="36">
        <v>1</v>
      </c>
      <c r="C2959" s="36">
        <v>4.5990000000000002</v>
      </c>
    </row>
    <row r="2960" spans="1:3" x14ac:dyDescent="0.2">
      <c r="A2960" s="37" t="s">
        <v>6406</v>
      </c>
      <c r="B2960" s="36">
        <v>1</v>
      </c>
      <c r="C2960" s="36">
        <v>11.526</v>
      </c>
    </row>
    <row r="2961" spans="1:3" x14ac:dyDescent="0.2">
      <c r="A2961" s="35" t="s">
        <v>5204</v>
      </c>
      <c r="B2961" s="36">
        <v>2</v>
      </c>
      <c r="C2961" s="36">
        <v>23.585000000000001</v>
      </c>
    </row>
    <row r="2962" spans="1:3" x14ac:dyDescent="0.2">
      <c r="A2962" s="37" t="s">
        <v>6981</v>
      </c>
      <c r="B2962" s="36">
        <v>1</v>
      </c>
      <c r="C2962" s="36">
        <v>15.8</v>
      </c>
    </row>
    <row r="2963" spans="1:3" x14ac:dyDescent="0.2">
      <c r="A2963" s="37" t="s">
        <v>5203</v>
      </c>
      <c r="B2963" s="36">
        <v>1</v>
      </c>
      <c r="C2963" s="36">
        <v>7.7850000000000001</v>
      </c>
    </row>
    <row r="2964" spans="1:3" x14ac:dyDescent="0.2">
      <c r="A2964" s="35" t="s">
        <v>1086</v>
      </c>
      <c r="B2964" s="36">
        <v>3</v>
      </c>
      <c r="C2964" s="36">
        <v>23.573999999999998</v>
      </c>
    </row>
    <row r="2965" spans="1:3" x14ac:dyDescent="0.2">
      <c r="A2965" s="37" t="s">
        <v>6068</v>
      </c>
      <c r="B2965" s="36">
        <v>1</v>
      </c>
      <c r="C2965" s="36">
        <v>9.9809999999999999</v>
      </c>
    </row>
    <row r="2966" spans="1:3" x14ac:dyDescent="0.2">
      <c r="A2966" s="37" t="s">
        <v>1085</v>
      </c>
      <c r="B2966" s="36">
        <v>1</v>
      </c>
      <c r="C2966" s="36">
        <v>4.359</v>
      </c>
    </row>
    <row r="2967" spans="1:3" x14ac:dyDescent="0.2">
      <c r="A2967" s="37" t="s">
        <v>5831</v>
      </c>
      <c r="B2967" s="36">
        <v>1</v>
      </c>
      <c r="C2967" s="36">
        <v>9.234</v>
      </c>
    </row>
    <row r="2968" spans="1:3" x14ac:dyDescent="0.2">
      <c r="A2968" s="35" t="s">
        <v>3552</v>
      </c>
      <c r="B2968" s="36">
        <v>2</v>
      </c>
      <c r="C2968" s="36">
        <v>23.569000000000003</v>
      </c>
    </row>
    <row r="2969" spans="1:3" x14ac:dyDescent="0.2">
      <c r="A2969" s="37" t="s">
        <v>7101</v>
      </c>
      <c r="B2969" s="36">
        <v>1</v>
      </c>
      <c r="C2969" s="36">
        <v>17.856000000000002</v>
      </c>
    </row>
    <row r="2970" spans="1:3" x14ac:dyDescent="0.2">
      <c r="A2970" s="37" t="s">
        <v>3551</v>
      </c>
      <c r="B2970" s="36">
        <v>1</v>
      </c>
      <c r="C2970" s="36">
        <v>5.7130000000000001</v>
      </c>
    </row>
    <row r="2971" spans="1:3" x14ac:dyDescent="0.2">
      <c r="A2971" s="35" t="s">
        <v>2348</v>
      </c>
      <c r="B2971" s="36">
        <v>4</v>
      </c>
      <c r="C2971" s="36">
        <v>23.554000000000002</v>
      </c>
    </row>
    <row r="2972" spans="1:3" x14ac:dyDescent="0.2">
      <c r="A2972" s="37" t="s">
        <v>3400</v>
      </c>
      <c r="B2972" s="36">
        <v>1</v>
      </c>
      <c r="C2972" s="36">
        <v>5.5860000000000003</v>
      </c>
    </row>
    <row r="2973" spans="1:3" x14ac:dyDescent="0.2">
      <c r="A2973" s="37" t="s">
        <v>2347</v>
      </c>
      <c r="B2973" s="36">
        <v>1</v>
      </c>
      <c r="C2973" s="36">
        <v>4.9160000000000004</v>
      </c>
    </row>
    <row r="2974" spans="1:3" x14ac:dyDescent="0.2">
      <c r="A2974" s="37" t="s">
        <v>2967</v>
      </c>
      <c r="B2974" s="36">
        <v>1</v>
      </c>
      <c r="C2974" s="36">
        <v>5.319</v>
      </c>
    </row>
    <row r="2975" spans="1:3" x14ac:dyDescent="0.2">
      <c r="A2975" s="37" t="s">
        <v>5179</v>
      </c>
      <c r="B2975" s="36">
        <v>1</v>
      </c>
      <c r="C2975" s="36">
        <v>7.7329999999999997</v>
      </c>
    </row>
    <row r="2976" spans="1:3" x14ac:dyDescent="0.2">
      <c r="A2976" s="35" t="s">
        <v>4847</v>
      </c>
      <c r="B2976" s="36">
        <v>2</v>
      </c>
      <c r="C2976" s="36">
        <v>23.464000000000002</v>
      </c>
    </row>
    <row r="2977" spans="1:3" x14ac:dyDescent="0.2">
      <c r="A2977" s="37" t="s">
        <v>4846</v>
      </c>
      <c r="B2977" s="36">
        <v>1</v>
      </c>
      <c r="C2977" s="36">
        <v>7.1779999999999999</v>
      </c>
    </row>
    <row r="2978" spans="1:3" x14ac:dyDescent="0.2">
      <c r="A2978" s="37" t="s">
        <v>7017</v>
      </c>
      <c r="B2978" s="36">
        <v>1</v>
      </c>
      <c r="C2978" s="36">
        <v>16.286000000000001</v>
      </c>
    </row>
    <row r="2979" spans="1:3" x14ac:dyDescent="0.2">
      <c r="A2979" s="35" t="s">
        <v>2017</v>
      </c>
      <c r="B2979" s="36">
        <v>3</v>
      </c>
      <c r="C2979" s="36">
        <v>23.421999999999997</v>
      </c>
    </row>
    <row r="2980" spans="1:3" x14ac:dyDescent="0.2">
      <c r="A2980" s="37" t="s">
        <v>3043</v>
      </c>
      <c r="B2980" s="36">
        <v>1</v>
      </c>
      <c r="C2980" s="36">
        <v>5.3609999999999998</v>
      </c>
    </row>
    <row r="2981" spans="1:3" x14ac:dyDescent="0.2">
      <c r="A2981" s="37" t="s">
        <v>2016</v>
      </c>
      <c r="B2981" s="36">
        <v>1</v>
      </c>
      <c r="C2981" s="36">
        <v>4.7489999999999997</v>
      </c>
    </row>
    <row r="2982" spans="1:3" x14ac:dyDescent="0.2">
      <c r="A2982" s="37" t="s">
        <v>6721</v>
      </c>
      <c r="B2982" s="36">
        <v>1</v>
      </c>
      <c r="C2982" s="36">
        <v>13.311999999999999</v>
      </c>
    </row>
    <row r="2983" spans="1:3" x14ac:dyDescent="0.2">
      <c r="A2983" s="35" t="s">
        <v>592</v>
      </c>
      <c r="B2983" s="36">
        <v>3</v>
      </c>
      <c r="C2983" s="36">
        <v>23.38</v>
      </c>
    </row>
    <row r="2984" spans="1:3" x14ac:dyDescent="0.2">
      <c r="A2984" s="37" t="s">
        <v>591</v>
      </c>
      <c r="B2984" s="36">
        <v>1</v>
      </c>
      <c r="C2984" s="36">
        <v>4.1959999999999997</v>
      </c>
    </row>
    <row r="2985" spans="1:3" x14ac:dyDescent="0.2">
      <c r="A2985" s="37" t="s">
        <v>6226</v>
      </c>
      <c r="B2985" s="36">
        <v>1</v>
      </c>
      <c r="C2985" s="36">
        <v>10.657999999999999</v>
      </c>
    </row>
    <row r="2986" spans="1:3" x14ac:dyDescent="0.2">
      <c r="A2986" s="37" t="s">
        <v>5576</v>
      </c>
      <c r="B2986" s="36">
        <v>1</v>
      </c>
      <c r="C2986" s="36">
        <v>8.5259999999999998</v>
      </c>
    </row>
    <row r="2987" spans="1:3" x14ac:dyDescent="0.2">
      <c r="A2987" s="35" t="s">
        <v>1551</v>
      </c>
      <c r="B2987" s="36">
        <v>4</v>
      </c>
      <c r="C2987" s="36">
        <v>23.38</v>
      </c>
    </row>
    <row r="2988" spans="1:3" x14ac:dyDescent="0.2">
      <c r="A2988" s="37" t="s">
        <v>1550</v>
      </c>
      <c r="B2988" s="36">
        <v>1</v>
      </c>
      <c r="C2988" s="36">
        <v>4.5419999999999998</v>
      </c>
    </row>
    <row r="2989" spans="1:3" x14ac:dyDescent="0.2">
      <c r="A2989" s="37" t="s">
        <v>5019</v>
      </c>
      <c r="B2989" s="36">
        <v>1</v>
      </c>
      <c r="C2989" s="36">
        <v>7.4210000000000003</v>
      </c>
    </row>
    <row r="2990" spans="1:3" x14ac:dyDescent="0.2">
      <c r="A2990" s="37" t="s">
        <v>3492</v>
      </c>
      <c r="B2990" s="36">
        <v>1</v>
      </c>
      <c r="C2990" s="36">
        <v>5.6529999999999996</v>
      </c>
    </row>
    <row r="2991" spans="1:3" x14ac:dyDescent="0.2">
      <c r="A2991" s="37" t="s">
        <v>3631</v>
      </c>
      <c r="B2991" s="36">
        <v>1</v>
      </c>
      <c r="C2991" s="36">
        <v>5.7640000000000002</v>
      </c>
    </row>
    <row r="2992" spans="1:3" x14ac:dyDescent="0.2">
      <c r="A2992" s="35" t="s">
        <v>656</v>
      </c>
      <c r="B2992" s="36">
        <v>4</v>
      </c>
      <c r="C2992" s="36">
        <v>23.308999999999997</v>
      </c>
    </row>
    <row r="2993" spans="1:3" x14ac:dyDescent="0.2">
      <c r="A2993" s="37" t="s">
        <v>655</v>
      </c>
      <c r="B2993" s="36">
        <v>1</v>
      </c>
      <c r="C2993" s="36">
        <v>4.2130000000000001</v>
      </c>
    </row>
    <row r="2994" spans="1:3" x14ac:dyDescent="0.2">
      <c r="A2994" s="37" t="s">
        <v>5040</v>
      </c>
      <c r="B2994" s="36">
        <v>1</v>
      </c>
      <c r="C2994" s="36">
        <v>7.452</v>
      </c>
    </row>
    <row r="2995" spans="1:3" x14ac:dyDescent="0.2">
      <c r="A2995" s="37" t="s">
        <v>4248</v>
      </c>
      <c r="B2995" s="36">
        <v>1</v>
      </c>
      <c r="C2995" s="36">
        <v>6.3810000000000002</v>
      </c>
    </row>
    <row r="2996" spans="1:3" x14ac:dyDescent="0.2">
      <c r="A2996" s="37" t="s">
        <v>2882</v>
      </c>
      <c r="B2996" s="36">
        <v>1</v>
      </c>
      <c r="C2996" s="36">
        <v>5.2629999999999999</v>
      </c>
    </row>
    <row r="2997" spans="1:3" x14ac:dyDescent="0.2">
      <c r="A2997" s="35" t="s">
        <v>4206</v>
      </c>
      <c r="B2997" s="36">
        <v>3</v>
      </c>
      <c r="C2997" s="36">
        <v>23.295999999999999</v>
      </c>
    </row>
    <row r="2998" spans="1:3" x14ac:dyDescent="0.2">
      <c r="A2998" s="37" t="s">
        <v>5130</v>
      </c>
      <c r="B2998" s="36">
        <v>1</v>
      </c>
      <c r="C2998" s="36">
        <v>7.6280000000000001</v>
      </c>
    </row>
    <row r="2999" spans="1:3" x14ac:dyDescent="0.2">
      <c r="A2999" s="37" t="s">
        <v>5863</v>
      </c>
      <c r="B2999" s="36">
        <v>1</v>
      </c>
      <c r="C2999" s="36">
        <v>9.3350000000000009</v>
      </c>
    </row>
    <row r="3000" spans="1:3" x14ac:dyDescent="0.2">
      <c r="A3000" s="37" t="s">
        <v>4205</v>
      </c>
      <c r="B3000" s="36">
        <v>1</v>
      </c>
      <c r="C3000" s="36">
        <v>6.3330000000000002</v>
      </c>
    </row>
    <row r="3001" spans="1:3" x14ac:dyDescent="0.2">
      <c r="A3001" s="35" t="s">
        <v>1094</v>
      </c>
      <c r="B3001" s="36">
        <v>4</v>
      </c>
      <c r="C3001" s="36">
        <v>23.277999999999999</v>
      </c>
    </row>
    <row r="3002" spans="1:3" x14ac:dyDescent="0.2">
      <c r="A3002" s="37" t="s">
        <v>1777</v>
      </c>
      <c r="B3002" s="36">
        <v>1</v>
      </c>
      <c r="C3002" s="36">
        <v>4.6369999999999996</v>
      </c>
    </row>
    <row r="3003" spans="1:3" x14ac:dyDescent="0.2">
      <c r="A3003" s="37" t="s">
        <v>4002</v>
      </c>
      <c r="B3003" s="36">
        <v>1</v>
      </c>
      <c r="C3003" s="36">
        <v>6.0960000000000001</v>
      </c>
    </row>
    <row r="3004" spans="1:3" x14ac:dyDescent="0.2">
      <c r="A3004" s="37" t="s">
        <v>1093</v>
      </c>
      <c r="B3004" s="36">
        <v>1</v>
      </c>
      <c r="C3004" s="36">
        <v>4.3639999999999999</v>
      </c>
    </row>
    <row r="3005" spans="1:3" x14ac:dyDescent="0.2">
      <c r="A3005" s="37" t="s">
        <v>5415</v>
      </c>
      <c r="B3005" s="36">
        <v>1</v>
      </c>
      <c r="C3005" s="36">
        <v>8.1809999999999992</v>
      </c>
    </row>
    <row r="3006" spans="1:3" x14ac:dyDescent="0.2">
      <c r="A3006" s="35" t="s">
        <v>3342</v>
      </c>
      <c r="B3006" s="36">
        <v>4</v>
      </c>
      <c r="C3006" s="36">
        <v>23.277000000000001</v>
      </c>
    </row>
    <row r="3007" spans="1:3" x14ac:dyDescent="0.2">
      <c r="A3007" s="37" t="s">
        <v>643</v>
      </c>
      <c r="B3007" s="36">
        <v>1</v>
      </c>
      <c r="C3007" s="36">
        <v>5.9790000000000001</v>
      </c>
    </row>
    <row r="3008" spans="1:3" x14ac:dyDescent="0.2">
      <c r="A3008" s="37" t="s">
        <v>3624</v>
      </c>
      <c r="B3008" s="36">
        <v>1</v>
      </c>
      <c r="C3008" s="36">
        <v>5.76</v>
      </c>
    </row>
    <row r="3009" spans="1:3" x14ac:dyDescent="0.2">
      <c r="A3009" s="37" t="s">
        <v>3341</v>
      </c>
      <c r="B3009" s="36">
        <v>1</v>
      </c>
      <c r="C3009" s="36">
        <v>5.5460000000000003</v>
      </c>
    </row>
    <row r="3010" spans="1:3" x14ac:dyDescent="0.2">
      <c r="A3010" s="37" t="s">
        <v>3876</v>
      </c>
      <c r="B3010" s="36">
        <v>1</v>
      </c>
      <c r="C3010" s="36">
        <v>5.992</v>
      </c>
    </row>
    <row r="3011" spans="1:3" x14ac:dyDescent="0.2">
      <c r="A3011" s="35" t="s">
        <v>5392</v>
      </c>
      <c r="B3011" s="36">
        <v>2</v>
      </c>
      <c r="C3011" s="36">
        <v>23.259999999999998</v>
      </c>
    </row>
    <row r="3012" spans="1:3" x14ac:dyDescent="0.2">
      <c r="A3012" s="37" t="s">
        <v>5391</v>
      </c>
      <c r="B3012" s="36">
        <v>1</v>
      </c>
      <c r="C3012" s="36">
        <v>8.1240000000000006</v>
      </c>
    </row>
    <row r="3013" spans="1:3" x14ac:dyDescent="0.2">
      <c r="A3013" s="37" t="s">
        <v>6923</v>
      </c>
      <c r="B3013" s="36">
        <v>1</v>
      </c>
      <c r="C3013" s="36">
        <v>15.135999999999999</v>
      </c>
    </row>
    <row r="3014" spans="1:3" x14ac:dyDescent="0.2">
      <c r="A3014" s="35" t="s">
        <v>3202</v>
      </c>
      <c r="B3014" s="36">
        <v>2</v>
      </c>
      <c r="C3014" s="36">
        <v>23.132000000000001</v>
      </c>
    </row>
    <row r="3015" spans="1:3" x14ac:dyDescent="0.2">
      <c r="A3015" s="37" t="s">
        <v>3201</v>
      </c>
      <c r="B3015" s="36">
        <v>1</v>
      </c>
      <c r="C3015" s="36">
        <v>5.4619999999999997</v>
      </c>
    </row>
    <row r="3016" spans="1:3" x14ac:dyDescent="0.2">
      <c r="A3016" s="37" t="s">
        <v>1929</v>
      </c>
      <c r="B3016" s="36">
        <v>1</v>
      </c>
      <c r="C3016" s="36">
        <v>17.670000000000002</v>
      </c>
    </row>
    <row r="3017" spans="1:3" x14ac:dyDescent="0.2">
      <c r="A3017" s="35" t="s">
        <v>2653</v>
      </c>
      <c r="B3017" s="36">
        <v>4</v>
      </c>
      <c r="C3017" s="36">
        <v>23.106999999999999</v>
      </c>
    </row>
    <row r="3018" spans="1:3" x14ac:dyDescent="0.2">
      <c r="A3018" s="37" t="s">
        <v>3496</v>
      </c>
      <c r="B3018" s="36">
        <v>1</v>
      </c>
      <c r="C3018" s="36">
        <v>5.66</v>
      </c>
    </row>
    <row r="3019" spans="1:3" x14ac:dyDescent="0.2">
      <c r="A3019" s="37" t="s">
        <v>2832</v>
      </c>
      <c r="B3019" s="36">
        <v>1</v>
      </c>
      <c r="C3019" s="36">
        <v>5.2409999999999997</v>
      </c>
    </row>
    <row r="3020" spans="1:3" x14ac:dyDescent="0.2">
      <c r="A3020" s="37" t="s">
        <v>2535</v>
      </c>
      <c r="B3020" s="36">
        <v>1</v>
      </c>
      <c r="C3020" s="36">
        <v>7.085</v>
      </c>
    </row>
    <row r="3021" spans="1:3" x14ac:dyDescent="0.2">
      <c r="A3021" s="37" t="s">
        <v>2652</v>
      </c>
      <c r="B3021" s="36">
        <v>1</v>
      </c>
      <c r="C3021" s="36">
        <v>5.1210000000000004</v>
      </c>
    </row>
    <row r="3022" spans="1:3" x14ac:dyDescent="0.2">
      <c r="A3022" s="35" t="s">
        <v>7273</v>
      </c>
      <c r="B3022" s="36">
        <v>1</v>
      </c>
      <c r="C3022" s="36">
        <v>23.079000000000001</v>
      </c>
    </row>
    <row r="3023" spans="1:3" x14ac:dyDescent="0.2">
      <c r="A3023" s="37" t="s">
        <v>7272</v>
      </c>
      <c r="B3023" s="36">
        <v>1</v>
      </c>
      <c r="C3023" s="36">
        <v>23.079000000000001</v>
      </c>
    </row>
    <row r="3024" spans="1:3" x14ac:dyDescent="0.2">
      <c r="A3024" s="35" t="s">
        <v>7271</v>
      </c>
      <c r="B3024" s="36">
        <v>1</v>
      </c>
      <c r="C3024" s="36">
        <v>23.068000000000001</v>
      </c>
    </row>
    <row r="3025" spans="1:3" x14ac:dyDescent="0.2">
      <c r="A3025" s="37" t="s">
        <v>7270</v>
      </c>
      <c r="B3025" s="36">
        <v>1</v>
      </c>
      <c r="C3025" s="36">
        <v>23.068000000000001</v>
      </c>
    </row>
    <row r="3026" spans="1:3" x14ac:dyDescent="0.2">
      <c r="A3026" s="35" t="s">
        <v>7268</v>
      </c>
      <c r="B3026" s="36">
        <v>1</v>
      </c>
      <c r="C3026" s="36">
        <v>23</v>
      </c>
    </row>
    <row r="3027" spans="1:3" x14ac:dyDescent="0.2">
      <c r="A3027" s="37" t="s">
        <v>7267</v>
      </c>
      <c r="B3027" s="36">
        <v>1</v>
      </c>
      <c r="C3027" s="36">
        <v>23</v>
      </c>
    </row>
    <row r="3028" spans="1:3" x14ac:dyDescent="0.2">
      <c r="A3028" s="35" t="s">
        <v>5719</v>
      </c>
      <c r="B3028" s="36">
        <v>2</v>
      </c>
      <c r="C3028" s="36">
        <v>22.858000000000001</v>
      </c>
    </row>
    <row r="3029" spans="1:3" x14ac:dyDescent="0.2">
      <c r="A3029" s="37" t="s">
        <v>5718</v>
      </c>
      <c r="B3029" s="36">
        <v>1</v>
      </c>
      <c r="C3029" s="36">
        <v>8.8970000000000002</v>
      </c>
    </row>
    <row r="3030" spans="1:3" x14ac:dyDescent="0.2">
      <c r="A3030" s="37" t="s">
        <v>6796</v>
      </c>
      <c r="B3030" s="36">
        <v>1</v>
      </c>
      <c r="C3030" s="36">
        <v>13.961</v>
      </c>
    </row>
    <row r="3031" spans="1:3" x14ac:dyDescent="0.2">
      <c r="A3031" s="35" t="s">
        <v>1122</v>
      </c>
      <c r="B3031" s="36">
        <v>3</v>
      </c>
      <c r="C3031" s="36">
        <v>22.709</v>
      </c>
    </row>
    <row r="3032" spans="1:3" x14ac:dyDescent="0.2">
      <c r="A3032" s="37" t="s">
        <v>6667</v>
      </c>
      <c r="B3032" s="36">
        <v>1</v>
      </c>
      <c r="C3032" s="36">
        <v>12.898</v>
      </c>
    </row>
    <row r="3033" spans="1:3" x14ac:dyDescent="0.2">
      <c r="A3033" s="37" t="s">
        <v>1121</v>
      </c>
      <c r="B3033" s="36">
        <v>1</v>
      </c>
      <c r="C3033" s="36">
        <v>4.3739999999999997</v>
      </c>
    </row>
    <row r="3034" spans="1:3" x14ac:dyDescent="0.2">
      <c r="A3034" s="37" t="s">
        <v>3146</v>
      </c>
      <c r="B3034" s="36">
        <v>1</v>
      </c>
      <c r="C3034" s="36">
        <v>5.4370000000000003</v>
      </c>
    </row>
    <row r="3035" spans="1:3" x14ac:dyDescent="0.2">
      <c r="A3035" s="35" t="s">
        <v>7263</v>
      </c>
      <c r="B3035" s="36">
        <v>1</v>
      </c>
      <c r="C3035" s="36">
        <v>22.571999999999999</v>
      </c>
    </row>
    <row r="3036" spans="1:3" x14ac:dyDescent="0.2">
      <c r="A3036" s="37" t="s">
        <v>7262</v>
      </c>
      <c r="B3036" s="36">
        <v>1</v>
      </c>
      <c r="C3036" s="36">
        <v>22.571999999999999</v>
      </c>
    </row>
    <row r="3037" spans="1:3" x14ac:dyDescent="0.2">
      <c r="A3037" s="35" t="s">
        <v>2214</v>
      </c>
      <c r="B3037" s="36">
        <v>4</v>
      </c>
      <c r="C3037" s="36">
        <v>22.569000000000003</v>
      </c>
    </row>
    <row r="3038" spans="1:3" x14ac:dyDescent="0.2">
      <c r="A3038" s="37" t="s">
        <v>5023</v>
      </c>
      <c r="B3038" s="36">
        <v>1</v>
      </c>
      <c r="C3038" s="36">
        <v>7.4260000000000002</v>
      </c>
    </row>
    <row r="3039" spans="1:3" x14ac:dyDescent="0.2">
      <c r="A3039" s="37" t="s">
        <v>2213</v>
      </c>
      <c r="B3039" s="36">
        <v>1</v>
      </c>
      <c r="C3039" s="36">
        <v>4.8339999999999996</v>
      </c>
    </row>
    <row r="3040" spans="1:3" x14ac:dyDescent="0.2">
      <c r="A3040" s="37" t="s">
        <v>2341</v>
      </c>
      <c r="B3040" s="36">
        <v>1</v>
      </c>
      <c r="C3040" s="36">
        <v>4.9119999999999999</v>
      </c>
    </row>
    <row r="3041" spans="1:3" x14ac:dyDescent="0.2">
      <c r="A3041" s="37" t="s">
        <v>3083</v>
      </c>
      <c r="B3041" s="36">
        <v>1</v>
      </c>
      <c r="C3041" s="36">
        <v>5.3970000000000002</v>
      </c>
    </row>
    <row r="3042" spans="1:3" x14ac:dyDescent="0.2">
      <c r="A3042" s="35" t="s">
        <v>7261</v>
      </c>
      <c r="B3042" s="36">
        <v>1</v>
      </c>
      <c r="C3042" s="36">
        <v>22.555</v>
      </c>
    </row>
    <row r="3043" spans="1:3" x14ac:dyDescent="0.2">
      <c r="A3043" s="37" t="s">
        <v>7260</v>
      </c>
      <c r="B3043" s="36">
        <v>1</v>
      </c>
      <c r="C3043" s="36">
        <v>22.555</v>
      </c>
    </row>
    <row r="3044" spans="1:3" x14ac:dyDescent="0.2">
      <c r="A3044" s="35" t="s">
        <v>6343</v>
      </c>
      <c r="B3044" s="36">
        <v>2</v>
      </c>
      <c r="C3044" s="36">
        <v>22.484000000000002</v>
      </c>
    </row>
    <row r="3045" spans="1:3" x14ac:dyDescent="0.2">
      <c r="A3045" s="37" t="s">
        <v>6376</v>
      </c>
      <c r="B3045" s="36">
        <v>1</v>
      </c>
      <c r="C3045" s="36">
        <v>11.329000000000001</v>
      </c>
    </row>
    <row r="3046" spans="1:3" x14ac:dyDescent="0.2">
      <c r="A3046" s="37" t="s">
        <v>6342</v>
      </c>
      <c r="B3046" s="36">
        <v>1</v>
      </c>
      <c r="C3046" s="36">
        <v>11.154999999999999</v>
      </c>
    </row>
    <row r="3047" spans="1:3" x14ac:dyDescent="0.2">
      <c r="A3047" s="35" t="s">
        <v>2958</v>
      </c>
      <c r="B3047" s="36">
        <v>3</v>
      </c>
      <c r="C3047" s="36">
        <v>22.459</v>
      </c>
    </row>
    <row r="3048" spans="1:3" x14ac:dyDescent="0.2">
      <c r="A3048" s="37" t="s">
        <v>3803</v>
      </c>
      <c r="B3048" s="36">
        <v>1</v>
      </c>
      <c r="C3048" s="36">
        <v>5.92</v>
      </c>
    </row>
    <row r="3049" spans="1:3" x14ac:dyDescent="0.2">
      <c r="A3049" s="37" t="s">
        <v>6352</v>
      </c>
      <c r="B3049" s="36">
        <v>1</v>
      </c>
      <c r="C3049" s="36">
        <v>11.223000000000001</v>
      </c>
    </row>
    <row r="3050" spans="1:3" x14ac:dyDescent="0.2">
      <c r="A3050" s="37" t="s">
        <v>2957</v>
      </c>
      <c r="B3050" s="36">
        <v>1</v>
      </c>
      <c r="C3050" s="36">
        <v>5.3159999999999998</v>
      </c>
    </row>
    <row r="3051" spans="1:3" x14ac:dyDescent="0.2">
      <c r="A3051" s="35" t="s">
        <v>2715</v>
      </c>
      <c r="B3051" s="36">
        <v>3</v>
      </c>
      <c r="C3051" s="36">
        <v>22.457999999999998</v>
      </c>
    </row>
    <row r="3052" spans="1:3" x14ac:dyDescent="0.2">
      <c r="A3052" s="37" t="s">
        <v>2714</v>
      </c>
      <c r="B3052" s="36">
        <v>1</v>
      </c>
      <c r="C3052" s="36">
        <v>5.1550000000000002</v>
      </c>
    </row>
    <row r="3053" spans="1:3" x14ac:dyDescent="0.2">
      <c r="A3053" s="37" t="s">
        <v>5307</v>
      </c>
      <c r="B3053" s="36">
        <v>1</v>
      </c>
      <c r="C3053" s="36">
        <v>7.9720000000000004</v>
      </c>
    </row>
    <row r="3054" spans="1:3" x14ac:dyDescent="0.2">
      <c r="A3054" s="37" t="s">
        <v>5860</v>
      </c>
      <c r="B3054" s="36">
        <v>1</v>
      </c>
      <c r="C3054" s="36">
        <v>9.3309999999999995</v>
      </c>
    </row>
    <row r="3055" spans="1:3" x14ac:dyDescent="0.2">
      <c r="A3055" s="35" t="s">
        <v>2526</v>
      </c>
      <c r="B3055" s="36">
        <v>4</v>
      </c>
      <c r="C3055" s="36">
        <v>22.454000000000001</v>
      </c>
    </row>
    <row r="3056" spans="1:3" x14ac:dyDescent="0.2">
      <c r="A3056" s="37" t="s">
        <v>4083</v>
      </c>
      <c r="B3056" s="36">
        <v>1</v>
      </c>
      <c r="C3056" s="36">
        <v>6.1980000000000004</v>
      </c>
    </row>
    <row r="3057" spans="1:3" x14ac:dyDescent="0.2">
      <c r="A3057" s="37" t="s">
        <v>2525</v>
      </c>
      <c r="B3057" s="36">
        <v>1</v>
      </c>
      <c r="C3057" s="36">
        <v>5.0330000000000004</v>
      </c>
    </row>
    <row r="3058" spans="1:3" x14ac:dyDescent="0.2">
      <c r="A3058" s="37" t="s">
        <v>3868</v>
      </c>
      <c r="B3058" s="36">
        <v>1</v>
      </c>
      <c r="C3058" s="36">
        <v>5.9790000000000001</v>
      </c>
    </row>
    <row r="3059" spans="1:3" x14ac:dyDescent="0.2">
      <c r="A3059" s="37" t="s">
        <v>2275</v>
      </c>
      <c r="B3059" s="36">
        <v>1</v>
      </c>
      <c r="C3059" s="36">
        <v>5.2439999999999998</v>
      </c>
    </row>
    <row r="3060" spans="1:3" x14ac:dyDescent="0.2">
      <c r="A3060" s="35" t="s">
        <v>1106</v>
      </c>
      <c r="B3060" s="36">
        <v>4</v>
      </c>
      <c r="C3060" s="36">
        <v>22.419</v>
      </c>
    </row>
    <row r="3061" spans="1:3" x14ac:dyDescent="0.2">
      <c r="A3061" s="37" t="s">
        <v>1495</v>
      </c>
      <c r="B3061" s="36">
        <v>1</v>
      </c>
      <c r="C3061" s="36">
        <v>4.5220000000000002</v>
      </c>
    </row>
    <row r="3062" spans="1:3" x14ac:dyDescent="0.2">
      <c r="A3062" s="37" t="s">
        <v>3550</v>
      </c>
      <c r="B3062" s="36">
        <v>1</v>
      </c>
      <c r="C3062" s="36">
        <v>5.7110000000000003</v>
      </c>
    </row>
    <row r="3063" spans="1:3" x14ac:dyDescent="0.2">
      <c r="A3063" s="37" t="s">
        <v>1105</v>
      </c>
      <c r="B3063" s="36">
        <v>1</v>
      </c>
      <c r="C3063" s="36">
        <v>4.37</v>
      </c>
    </row>
    <row r="3064" spans="1:3" x14ac:dyDescent="0.2">
      <c r="A3064" s="37" t="s">
        <v>1356</v>
      </c>
      <c r="B3064" s="36">
        <v>1</v>
      </c>
      <c r="C3064" s="36">
        <v>7.8159999999999998</v>
      </c>
    </row>
    <row r="3065" spans="1:3" x14ac:dyDescent="0.2">
      <c r="A3065" s="35" t="s">
        <v>1512</v>
      </c>
      <c r="B3065" s="36">
        <v>3</v>
      </c>
      <c r="C3065" s="36">
        <v>22.402999999999999</v>
      </c>
    </row>
    <row r="3066" spans="1:3" x14ac:dyDescent="0.2">
      <c r="A3066" s="37" t="s">
        <v>4705</v>
      </c>
      <c r="B3066" s="36">
        <v>1</v>
      </c>
      <c r="C3066" s="36">
        <v>6.944</v>
      </c>
    </row>
    <row r="3067" spans="1:3" x14ac:dyDescent="0.2">
      <c r="A3067" s="37" t="s">
        <v>6293</v>
      </c>
      <c r="B3067" s="36">
        <v>1</v>
      </c>
      <c r="C3067" s="36">
        <v>10.930999999999999</v>
      </c>
    </row>
    <row r="3068" spans="1:3" x14ac:dyDescent="0.2">
      <c r="A3068" s="37" t="s">
        <v>1511</v>
      </c>
      <c r="B3068" s="36">
        <v>1</v>
      </c>
      <c r="C3068" s="36">
        <v>4.5279999999999996</v>
      </c>
    </row>
    <row r="3069" spans="1:3" x14ac:dyDescent="0.2">
      <c r="A3069" s="35" t="s">
        <v>672</v>
      </c>
      <c r="B3069" s="36">
        <v>4</v>
      </c>
      <c r="C3069" s="36">
        <v>22.365000000000002</v>
      </c>
    </row>
    <row r="3070" spans="1:3" x14ac:dyDescent="0.2">
      <c r="A3070" s="37" t="s">
        <v>2096</v>
      </c>
      <c r="B3070" s="36">
        <v>1</v>
      </c>
      <c r="C3070" s="36">
        <v>7.5830000000000002</v>
      </c>
    </row>
    <row r="3071" spans="1:3" x14ac:dyDescent="0.2">
      <c r="A3071" s="37" t="s">
        <v>4029</v>
      </c>
      <c r="B3071" s="36">
        <v>1</v>
      </c>
      <c r="C3071" s="36">
        <v>6.1189999999999998</v>
      </c>
    </row>
    <row r="3072" spans="1:3" x14ac:dyDescent="0.2">
      <c r="A3072" s="37" t="s">
        <v>671</v>
      </c>
      <c r="B3072" s="36">
        <v>1</v>
      </c>
      <c r="C3072" s="36">
        <v>4.218</v>
      </c>
    </row>
    <row r="3073" spans="1:3" x14ac:dyDescent="0.2">
      <c r="A3073" s="37" t="s">
        <v>1310</v>
      </c>
      <c r="B3073" s="36">
        <v>1</v>
      </c>
      <c r="C3073" s="36">
        <v>4.4450000000000003</v>
      </c>
    </row>
    <row r="3074" spans="1:3" x14ac:dyDescent="0.2">
      <c r="A3074" s="35" t="s">
        <v>3459</v>
      </c>
      <c r="B3074" s="36">
        <v>3</v>
      </c>
      <c r="C3074" s="36">
        <v>22.352</v>
      </c>
    </row>
    <row r="3075" spans="1:3" x14ac:dyDescent="0.2">
      <c r="A3075" s="37" t="s">
        <v>2834</v>
      </c>
      <c r="B3075" s="36">
        <v>1</v>
      </c>
      <c r="C3075" s="36">
        <v>5.6239999999999997</v>
      </c>
    </row>
    <row r="3076" spans="1:3" x14ac:dyDescent="0.2">
      <c r="A3076" s="37" t="s">
        <v>4928</v>
      </c>
      <c r="B3076" s="36">
        <v>1</v>
      </c>
      <c r="C3076" s="36">
        <v>11.000999999999999</v>
      </c>
    </row>
    <row r="3077" spans="1:3" x14ac:dyDescent="0.2">
      <c r="A3077" s="37" t="s">
        <v>3568</v>
      </c>
      <c r="B3077" s="36">
        <v>1</v>
      </c>
      <c r="C3077" s="36">
        <v>5.7270000000000003</v>
      </c>
    </row>
    <row r="3078" spans="1:3" x14ac:dyDescent="0.2">
      <c r="A3078" s="35" t="s">
        <v>2063</v>
      </c>
      <c r="B3078" s="36">
        <v>3</v>
      </c>
      <c r="C3078" s="36">
        <v>22.350999999999999</v>
      </c>
    </row>
    <row r="3079" spans="1:3" x14ac:dyDescent="0.2">
      <c r="A3079" s="37" t="s">
        <v>4436</v>
      </c>
      <c r="B3079" s="36">
        <v>1</v>
      </c>
      <c r="C3079" s="36">
        <v>6.585</v>
      </c>
    </row>
    <row r="3080" spans="1:3" x14ac:dyDescent="0.2">
      <c r="A3080" s="37" t="s">
        <v>3076</v>
      </c>
      <c r="B3080" s="36">
        <v>1</v>
      </c>
      <c r="C3080" s="36">
        <v>11</v>
      </c>
    </row>
    <row r="3081" spans="1:3" x14ac:dyDescent="0.2">
      <c r="A3081" s="37" t="s">
        <v>2062</v>
      </c>
      <c r="B3081" s="36">
        <v>1</v>
      </c>
      <c r="C3081" s="36">
        <v>4.766</v>
      </c>
    </row>
    <row r="3082" spans="1:3" x14ac:dyDescent="0.2">
      <c r="A3082" s="35" t="s">
        <v>1764</v>
      </c>
      <c r="B3082" s="36">
        <v>4</v>
      </c>
      <c r="C3082" s="36">
        <v>22.320999999999998</v>
      </c>
    </row>
    <row r="3083" spans="1:3" x14ac:dyDescent="0.2">
      <c r="A3083" s="37" t="s">
        <v>1763</v>
      </c>
      <c r="B3083" s="36">
        <v>1</v>
      </c>
      <c r="C3083" s="36">
        <v>4.6340000000000003</v>
      </c>
    </row>
    <row r="3084" spans="1:3" x14ac:dyDescent="0.2">
      <c r="A3084" s="37" t="s">
        <v>2643</v>
      </c>
      <c r="B3084" s="36">
        <v>1</v>
      </c>
      <c r="C3084" s="36">
        <v>5.1120000000000001</v>
      </c>
    </row>
    <row r="3085" spans="1:3" x14ac:dyDescent="0.2">
      <c r="A3085" s="37" t="s">
        <v>3561</v>
      </c>
      <c r="B3085" s="36">
        <v>1</v>
      </c>
      <c r="C3085" s="36">
        <v>5.7190000000000003</v>
      </c>
    </row>
    <row r="3086" spans="1:3" x14ac:dyDescent="0.2">
      <c r="A3086" s="37" t="s">
        <v>4651</v>
      </c>
      <c r="B3086" s="36">
        <v>1</v>
      </c>
      <c r="C3086" s="36">
        <v>6.8559999999999999</v>
      </c>
    </row>
    <row r="3087" spans="1:3" x14ac:dyDescent="0.2">
      <c r="A3087" s="35" t="s">
        <v>4267</v>
      </c>
      <c r="B3087" s="36">
        <v>2</v>
      </c>
      <c r="C3087" s="36">
        <v>22.318000000000001</v>
      </c>
    </row>
    <row r="3088" spans="1:3" x14ac:dyDescent="0.2">
      <c r="A3088" s="37" t="s">
        <v>6991</v>
      </c>
      <c r="B3088" s="36">
        <v>1</v>
      </c>
      <c r="C3088" s="36">
        <v>15.925000000000001</v>
      </c>
    </row>
    <row r="3089" spans="1:3" x14ac:dyDescent="0.2">
      <c r="A3089" s="37" t="s">
        <v>4266</v>
      </c>
      <c r="B3089" s="36">
        <v>1</v>
      </c>
      <c r="C3089" s="36">
        <v>6.3929999999999998</v>
      </c>
    </row>
    <row r="3090" spans="1:3" x14ac:dyDescent="0.2">
      <c r="A3090" s="35" t="s">
        <v>4691</v>
      </c>
      <c r="B3090" s="36">
        <v>3</v>
      </c>
      <c r="C3090" s="36">
        <v>22.234000000000002</v>
      </c>
    </row>
    <row r="3091" spans="1:3" x14ac:dyDescent="0.2">
      <c r="A3091" s="37" t="s">
        <v>955</v>
      </c>
      <c r="B3091" s="36">
        <v>1</v>
      </c>
      <c r="C3091" s="36">
        <v>7.8739999999999997</v>
      </c>
    </row>
    <row r="3092" spans="1:3" x14ac:dyDescent="0.2">
      <c r="A3092" s="37" t="s">
        <v>5025</v>
      </c>
      <c r="B3092" s="36">
        <v>1</v>
      </c>
      <c r="C3092" s="36">
        <v>7.431</v>
      </c>
    </row>
    <row r="3093" spans="1:3" x14ac:dyDescent="0.2">
      <c r="A3093" s="37" t="s">
        <v>4690</v>
      </c>
      <c r="B3093" s="36">
        <v>1</v>
      </c>
      <c r="C3093" s="36">
        <v>6.9290000000000003</v>
      </c>
    </row>
    <row r="3094" spans="1:3" x14ac:dyDescent="0.2">
      <c r="A3094" s="35" t="s">
        <v>910</v>
      </c>
      <c r="B3094" s="36">
        <v>4</v>
      </c>
      <c r="C3094" s="36">
        <v>22.213999999999999</v>
      </c>
    </row>
    <row r="3095" spans="1:3" x14ac:dyDescent="0.2">
      <c r="A3095" s="37" t="s">
        <v>4522</v>
      </c>
      <c r="B3095" s="36">
        <v>1</v>
      </c>
      <c r="C3095" s="36">
        <v>6.6849999999999996</v>
      </c>
    </row>
    <row r="3096" spans="1:3" x14ac:dyDescent="0.2">
      <c r="A3096" s="37" t="s">
        <v>3627</v>
      </c>
      <c r="B3096" s="36">
        <v>1</v>
      </c>
      <c r="C3096" s="36">
        <v>5.7619999999999996</v>
      </c>
    </row>
    <row r="3097" spans="1:3" x14ac:dyDescent="0.2">
      <c r="A3097" s="37" t="s">
        <v>3216</v>
      </c>
      <c r="B3097" s="36">
        <v>1</v>
      </c>
      <c r="C3097" s="36">
        <v>5.4729999999999999</v>
      </c>
    </row>
    <row r="3098" spans="1:3" x14ac:dyDescent="0.2">
      <c r="A3098" s="37" t="s">
        <v>909</v>
      </c>
      <c r="B3098" s="36">
        <v>1</v>
      </c>
      <c r="C3098" s="36">
        <v>4.2939999999999996</v>
      </c>
    </row>
    <row r="3099" spans="1:3" x14ac:dyDescent="0.2">
      <c r="A3099" s="35" t="s">
        <v>3948</v>
      </c>
      <c r="B3099" s="36">
        <v>3</v>
      </c>
      <c r="C3099" s="36">
        <v>22.17</v>
      </c>
    </row>
    <row r="3100" spans="1:3" x14ac:dyDescent="0.2">
      <c r="A3100" s="37" t="s">
        <v>3947</v>
      </c>
      <c r="B3100" s="36">
        <v>1</v>
      </c>
      <c r="C3100" s="36">
        <v>6.0380000000000003</v>
      </c>
    </row>
    <row r="3101" spans="1:3" x14ac:dyDescent="0.2">
      <c r="A3101" s="37" t="s">
        <v>5631</v>
      </c>
      <c r="B3101" s="36">
        <v>1</v>
      </c>
      <c r="C3101" s="36">
        <v>8.6419999999999995</v>
      </c>
    </row>
    <row r="3102" spans="1:3" x14ac:dyDescent="0.2">
      <c r="A3102" s="37" t="s">
        <v>5061</v>
      </c>
      <c r="B3102" s="36">
        <v>1</v>
      </c>
      <c r="C3102" s="36">
        <v>7.49</v>
      </c>
    </row>
    <row r="3103" spans="1:3" x14ac:dyDescent="0.2">
      <c r="A3103" s="35" t="s">
        <v>4866</v>
      </c>
      <c r="B3103" s="36">
        <v>2</v>
      </c>
      <c r="C3103" s="36">
        <v>22.14</v>
      </c>
    </row>
    <row r="3104" spans="1:3" x14ac:dyDescent="0.2">
      <c r="A3104" s="37" t="s">
        <v>4865</v>
      </c>
      <c r="B3104" s="36">
        <v>1</v>
      </c>
      <c r="C3104" s="36">
        <v>7.2060000000000004</v>
      </c>
    </row>
    <row r="3105" spans="1:3" x14ac:dyDescent="0.2">
      <c r="A3105" s="37" t="s">
        <v>603</v>
      </c>
      <c r="B3105" s="36">
        <v>1</v>
      </c>
      <c r="C3105" s="36">
        <v>14.933999999999999</v>
      </c>
    </row>
    <row r="3106" spans="1:3" x14ac:dyDescent="0.2">
      <c r="A3106" s="35" t="s">
        <v>4545</v>
      </c>
      <c r="B3106" s="36">
        <v>3</v>
      </c>
      <c r="C3106" s="36">
        <v>22.119</v>
      </c>
    </row>
    <row r="3107" spans="1:3" x14ac:dyDescent="0.2">
      <c r="A3107" s="37" t="s">
        <v>5237</v>
      </c>
      <c r="B3107" s="36">
        <v>1</v>
      </c>
      <c r="C3107" s="36">
        <v>7.827</v>
      </c>
    </row>
    <row r="3108" spans="1:3" x14ac:dyDescent="0.2">
      <c r="A3108" s="37" t="s">
        <v>5109</v>
      </c>
      <c r="B3108" s="36">
        <v>1</v>
      </c>
      <c r="C3108" s="36">
        <v>7.5860000000000003</v>
      </c>
    </row>
    <row r="3109" spans="1:3" x14ac:dyDescent="0.2">
      <c r="A3109" s="37" t="s">
        <v>4544</v>
      </c>
      <c r="B3109" s="36">
        <v>1</v>
      </c>
      <c r="C3109" s="36">
        <v>6.7060000000000004</v>
      </c>
    </row>
    <row r="3110" spans="1:3" x14ac:dyDescent="0.2">
      <c r="A3110" s="35" t="s">
        <v>762</v>
      </c>
      <c r="B3110" s="36">
        <v>3</v>
      </c>
      <c r="C3110" s="36">
        <v>22.048000000000002</v>
      </c>
    </row>
    <row r="3111" spans="1:3" x14ac:dyDescent="0.2">
      <c r="A3111" s="37" t="s">
        <v>6672</v>
      </c>
      <c r="B3111" s="36">
        <v>1</v>
      </c>
      <c r="C3111" s="36">
        <v>12.927</v>
      </c>
    </row>
    <row r="3112" spans="1:3" x14ac:dyDescent="0.2">
      <c r="A3112" s="37" t="s">
        <v>761</v>
      </c>
      <c r="B3112" s="36">
        <v>1</v>
      </c>
      <c r="C3112" s="36">
        <v>4.2480000000000002</v>
      </c>
    </row>
    <row r="3113" spans="1:3" x14ac:dyDescent="0.2">
      <c r="A3113" s="37" t="s">
        <v>2270</v>
      </c>
      <c r="B3113" s="36">
        <v>1</v>
      </c>
      <c r="C3113" s="36">
        <v>4.8730000000000002</v>
      </c>
    </row>
    <row r="3114" spans="1:3" x14ac:dyDescent="0.2">
      <c r="A3114" s="35" t="s">
        <v>4803</v>
      </c>
      <c r="B3114" s="36">
        <v>2</v>
      </c>
      <c r="C3114" s="36">
        <v>21.951000000000001</v>
      </c>
    </row>
    <row r="3115" spans="1:3" x14ac:dyDescent="0.2">
      <c r="A3115" s="37" t="s">
        <v>6901</v>
      </c>
      <c r="B3115" s="36">
        <v>1</v>
      </c>
      <c r="C3115" s="36">
        <v>14.858000000000001</v>
      </c>
    </row>
    <row r="3116" spans="1:3" x14ac:dyDescent="0.2">
      <c r="A3116" s="37" t="s">
        <v>4802</v>
      </c>
      <c r="B3116" s="36">
        <v>1</v>
      </c>
      <c r="C3116" s="36">
        <v>7.093</v>
      </c>
    </row>
    <row r="3117" spans="1:3" x14ac:dyDescent="0.2">
      <c r="A3117" s="35" t="s">
        <v>885</v>
      </c>
      <c r="B3117" s="36">
        <v>4</v>
      </c>
      <c r="C3117" s="36">
        <v>21.949999999999996</v>
      </c>
    </row>
    <row r="3118" spans="1:3" x14ac:dyDescent="0.2">
      <c r="A3118" s="37" t="s">
        <v>669</v>
      </c>
      <c r="B3118" s="36">
        <v>1</v>
      </c>
      <c r="C3118" s="36">
        <v>6.8739999999999997</v>
      </c>
    </row>
    <row r="3119" spans="1:3" x14ac:dyDescent="0.2">
      <c r="A3119" s="37" t="s">
        <v>3973</v>
      </c>
      <c r="B3119" s="36">
        <v>1</v>
      </c>
      <c r="C3119" s="36">
        <v>6.0640000000000001</v>
      </c>
    </row>
    <row r="3120" spans="1:3" x14ac:dyDescent="0.2">
      <c r="A3120" s="37" t="s">
        <v>1969</v>
      </c>
      <c r="B3120" s="36">
        <v>1</v>
      </c>
      <c r="C3120" s="36">
        <v>4.7229999999999999</v>
      </c>
    </row>
    <row r="3121" spans="1:3" x14ac:dyDescent="0.2">
      <c r="A3121" s="37" t="s">
        <v>884</v>
      </c>
      <c r="B3121" s="36">
        <v>1</v>
      </c>
      <c r="C3121" s="36">
        <v>4.2889999999999997</v>
      </c>
    </row>
    <row r="3122" spans="1:3" x14ac:dyDescent="0.2">
      <c r="A3122" s="35" t="s">
        <v>3538</v>
      </c>
      <c r="B3122" s="36">
        <v>3</v>
      </c>
      <c r="C3122" s="36">
        <v>21.945999999999998</v>
      </c>
    </row>
    <row r="3123" spans="1:3" x14ac:dyDescent="0.2">
      <c r="A3123" s="37" t="s">
        <v>5151</v>
      </c>
      <c r="B3123" s="36">
        <v>1</v>
      </c>
      <c r="C3123" s="36">
        <v>7.673</v>
      </c>
    </row>
    <row r="3124" spans="1:3" x14ac:dyDescent="0.2">
      <c r="A3124" s="37" t="s">
        <v>3537</v>
      </c>
      <c r="B3124" s="36">
        <v>1</v>
      </c>
      <c r="C3124" s="36">
        <v>5.6980000000000004</v>
      </c>
    </row>
    <row r="3125" spans="1:3" x14ac:dyDescent="0.2">
      <c r="A3125" s="37" t="s">
        <v>5599</v>
      </c>
      <c r="B3125" s="36">
        <v>1</v>
      </c>
      <c r="C3125" s="36">
        <v>8.5749999999999993</v>
      </c>
    </row>
    <row r="3126" spans="1:3" x14ac:dyDescent="0.2">
      <c r="A3126" s="35" t="s">
        <v>7247</v>
      </c>
      <c r="B3126" s="36">
        <v>1</v>
      </c>
      <c r="C3126" s="36">
        <v>21.887</v>
      </c>
    </row>
    <row r="3127" spans="1:3" x14ac:dyDescent="0.2">
      <c r="A3127" s="37" t="s">
        <v>7246</v>
      </c>
      <c r="B3127" s="36">
        <v>1</v>
      </c>
      <c r="C3127" s="36">
        <v>21.887</v>
      </c>
    </row>
    <row r="3128" spans="1:3" x14ac:dyDescent="0.2">
      <c r="A3128" s="35" t="s">
        <v>3192</v>
      </c>
      <c r="B3128" s="36">
        <v>3</v>
      </c>
      <c r="C3128" s="36">
        <v>21.880000000000003</v>
      </c>
    </row>
    <row r="3129" spans="1:3" x14ac:dyDescent="0.2">
      <c r="A3129" s="37" t="s">
        <v>3578</v>
      </c>
      <c r="B3129" s="36">
        <v>1</v>
      </c>
      <c r="C3129" s="36">
        <v>5.7320000000000002</v>
      </c>
    </row>
    <row r="3130" spans="1:3" x14ac:dyDescent="0.2">
      <c r="A3130" s="37" t="s">
        <v>6231</v>
      </c>
      <c r="B3130" s="36">
        <v>1</v>
      </c>
      <c r="C3130" s="36">
        <v>10.688000000000001</v>
      </c>
    </row>
    <row r="3131" spans="1:3" x14ac:dyDescent="0.2">
      <c r="A3131" s="37" t="s">
        <v>3191</v>
      </c>
      <c r="B3131" s="36">
        <v>1</v>
      </c>
      <c r="C3131" s="36">
        <v>5.46</v>
      </c>
    </row>
    <row r="3132" spans="1:3" x14ac:dyDescent="0.2">
      <c r="A3132" s="35" t="s">
        <v>5747</v>
      </c>
      <c r="B3132" s="36">
        <v>2</v>
      </c>
      <c r="C3132" s="36">
        <v>21.816000000000003</v>
      </c>
    </row>
    <row r="3133" spans="1:3" x14ac:dyDescent="0.2">
      <c r="A3133" s="37" t="s">
        <v>6657</v>
      </c>
      <c r="B3133" s="36">
        <v>1</v>
      </c>
      <c r="C3133" s="36">
        <v>12.868</v>
      </c>
    </row>
    <row r="3134" spans="1:3" x14ac:dyDescent="0.2">
      <c r="A3134" s="37" t="s">
        <v>5746</v>
      </c>
      <c r="B3134" s="36">
        <v>1</v>
      </c>
      <c r="C3134" s="36">
        <v>8.9480000000000004</v>
      </c>
    </row>
    <row r="3135" spans="1:3" x14ac:dyDescent="0.2">
      <c r="A3135" s="35" t="s">
        <v>808</v>
      </c>
      <c r="B3135" s="36">
        <v>3</v>
      </c>
      <c r="C3135" s="36">
        <v>21.750999999999998</v>
      </c>
    </row>
    <row r="3136" spans="1:3" x14ac:dyDescent="0.2">
      <c r="A3136" s="37" t="s">
        <v>3879</v>
      </c>
      <c r="B3136" s="36">
        <v>1</v>
      </c>
      <c r="C3136" s="36">
        <v>5.9989999999999997</v>
      </c>
    </row>
    <row r="3137" spans="1:3" x14ac:dyDescent="0.2">
      <c r="A3137" s="37" t="s">
        <v>6403</v>
      </c>
      <c r="B3137" s="36">
        <v>1</v>
      </c>
      <c r="C3137" s="36">
        <v>11.488</v>
      </c>
    </row>
    <row r="3138" spans="1:3" x14ac:dyDescent="0.2">
      <c r="A3138" s="37" t="s">
        <v>807</v>
      </c>
      <c r="B3138" s="36">
        <v>1</v>
      </c>
      <c r="C3138" s="36">
        <v>4.2640000000000002</v>
      </c>
    </row>
    <row r="3139" spans="1:3" x14ac:dyDescent="0.2">
      <c r="A3139" s="35" t="s">
        <v>3295</v>
      </c>
      <c r="B3139" s="36">
        <v>2</v>
      </c>
      <c r="C3139" s="36">
        <v>21.696999999999999</v>
      </c>
    </row>
    <row r="3140" spans="1:3" x14ac:dyDescent="0.2">
      <c r="A3140" s="37" t="s">
        <v>3294</v>
      </c>
      <c r="B3140" s="36">
        <v>1</v>
      </c>
      <c r="C3140" s="36">
        <v>5.52</v>
      </c>
    </row>
    <row r="3141" spans="1:3" x14ac:dyDescent="0.2">
      <c r="A3141" s="37" t="s">
        <v>7003</v>
      </c>
      <c r="B3141" s="36">
        <v>1</v>
      </c>
      <c r="C3141" s="36">
        <v>16.177</v>
      </c>
    </row>
    <row r="3142" spans="1:3" x14ac:dyDescent="0.2">
      <c r="A3142" s="35" t="s">
        <v>2101</v>
      </c>
      <c r="B3142" s="36">
        <v>3</v>
      </c>
      <c r="C3142" s="36">
        <v>21.680999999999997</v>
      </c>
    </row>
    <row r="3143" spans="1:3" x14ac:dyDescent="0.2">
      <c r="A3143" s="37" t="s">
        <v>4454</v>
      </c>
      <c r="B3143" s="36">
        <v>1</v>
      </c>
      <c r="C3143" s="36">
        <v>6.6059999999999999</v>
      </c>
    </row>
    <row r="3144" spans="1:3" x14ac:dyDescent="0.2">
      <c r="A3144" s="37" t="s">
        <v>6143</v>
      </c>
      <c r="B3144" s="36">
        <v>1</v>
      </c>
      <c r="C3144" s="36">
        <v>10.285</v>
      </c>
    </row>
    <row r="3145" spans="1:3" x14ac:dyDescent="0.2">
      <c r="A3145" s="37" t="s">
        <v>2100</v>
      </c>
      <c r="B3145" s="36">
        <v>1</v>
      </c>
      <c r="C3145" s="36">
        <v>4.79</v>
      </c>
    </row>
    <row r="3146" spans="1:3" x14ac:dyDescent="0.2">
      <c r="A3146" s="35" t="s">
        <v>1735</v>
      </c>
      <c r="B3146" s="36">
        <v>2</v>
      </c>
      <c r="C3146" s="36">
        <v>21.671999999999997</v>
      </c>
    </row>
    <row r="3147" spans="1:3" x14ac:dyDescent="0.2">
      <c r="A3147" s="37" t="s">
        <v>7064</v>
      </c>
      <c r="B3147" s="36">
        <v>1</v>
      </c>
      <c r="C3147" s="36">
        <v>17.050999999999998</v>
      </c>
    </row>
    <row r="3148" spans="1:3" x14ac:dyDescent="0.2">
      <c r="A3148" s="37" t="s">
        <v>1734</v>
      </c>
      <c r="B3148" s="36">
        <v>1</v>
      </c>
      <c r="C3148" s="36">
        <v>4.6210000000000004</v>
      </c>
    </row>
    <row r="3149" spans="1:3" x14ac:dyDescent="0.2">
      <c r="A3149" s="35" t="s">
        <v>7243</v>
      </c>
      <c r="B3149" s="36">
        <v>1</v>
      </c>
      <c r="C3149" s="36">
        <v>21.669</v>
      </c>
    </row>
    <row r="3150" spans="1:3" x14ac:dyDescent="0.2">
      <c r="A3150" s="37" t="s">
        <v>6791</v>
      </c>
      <c r="B3150" s="36">
        <v>1</v>
      </c>
      <c r="C3150" s="36">
        <v>21.669</v>
      </c>
    </row>
    <row r="3151" spans="1:3" x14ac:dyDescent="0.2">
      <c r="A3151" s="35" t="s">
        <v>1506</v>
      </c>
      <c r="B3151" s="36">
        <v>4</v>
      </c>
      <c r="C3151" s="36">
        <v>21.667999999999999</v>
      </c>
    </row>
    <row r="3152" spans="1:3" x14ac:dyDescent="0.2">
      <c r="A3152" s="37" t="s">
        <v>2206</v>
      </c>
      <c r="B3152" s="36">
        <v>1</v>
      </c>
      <c r="C3152" s="36">
        <v>4.8319999999999999</v>
      </c>
    </row>
    <row r="3153" spans="1:3" x14ac:dyDescent="0.2">
      <c r="A3153" s="37" t="s">
        <v>3828</v>
      </c>
      <c r="B3153" s="36">
        <v>1</v>
      </c>
      <c r="C3153" s="36">
        <v>5.94</v>
      </c>
    </row>
    <row r="3154" spans="1:3" x14ac:dyDescent="0.2">
      <c r="A3154" s="37" t="s">
        <v>4235</v>
      </c>
      <c r="B3154" s="36">
        <v>1</v>
      </c>
      <c r="C3154" s="36">
        <v>6.3680000000000003</v>
      </c>
    </row>
    <row r="3155" spans="1:3" x14ac:dyDescent="0.2">
      <c r="A3155" s="37" t="s">
        <v>1505</v>
      </c>
      <c r="B3155" s="36">
        <v>1</v>
      </c>
      <c r="C3155" s="36">
        <v>4.5279999999999996</v>
      </c>
    </row>
    <row r="3156" spans="1:3" x14ac:dyDescent="0.2">
      <c r="A3156" s="35" t="s">
        <v>731</v>
      </c>
      <c r="B3156" s="36">
        <v>2</v>
      </c>
      <c r="C3156" s="36">
        <v>21.661000000000001</v>
      </c>
    </row>
    <row r="3157" spans="1:3" x14ac:dyDescent="0.2">
      <c r="A3157" s="37" t="s">
        <v>730</v>
      </c>
      <c r="B3157" s="36">
        <v>1</v>
      </c>
      <c r="C3157" s="36">
        <v>4.242</v>
      </c>
    </row>
    <row r="3158" spans="1:3" x14ac:dyDescent="0.2">
      <c r="A3158" s="37" t="s">
        <v>7079</v>
      </c>
      <c r="B3158" s="36">
        <v>1</v>
      </c>
      <c r="C3158" s="36">
        <v>17.419</v>
      </c>
    </row>
    <row r="3159" spans="1:3" x14ac:dyDescent="0.2">
      <c r="A3159" s="35" t="s">
        <v>4629</v>
      </c>
      <c r="B3159" s="36">
        <v>3</v>
      </c>
      <c r="C3159" s="36">
        <v>21.637</v>
      </c>
    </row>
    <row r="3160" spans="1:3" x14ac:dyDescent="0.2">
      <c r="A3160" s="37" t="s">
        <v>3673</v>
      </c>
      <c r="B3160" s="36">
        <v>1</v>
      </c>
      <c r="C3160" s="36">
        <v>7.0830000000000002</v>
      </c>
    </row>
    <row r="3161" spans="1:3" x14ac:dyDescent="0.2">
      <c r="A3161" s="37" t="s">
        <v>4628</v>
      </c>
      <c r="B3161" s="36">
        <v>1</v>
      </c>
      <c r="C3161" s="36">
        <v>6.8310000000000004</v>
      </c>
    </row>
    <row r="3162" spans="1:3" x14ac:dyDescent="0.2">
      <c r="A3162" s="37" t="s">
        <v>5173</v>
      </c>
      <c r="B3162" s="36">
        <v>1</v>
      </c>
      <c r="C3162" s="36">
        <v>7.7229999999999999</v>
      </c>
    </row>
    <row r="3163" spans="1:3" x14ac:dyDescent="0.2">
      <c r="A3163" s="35" t="s">
        <v>7242</v>
      </c>
      <c r="B3163" s="36">
        <v>1</v>
      </c>
      <c r="C3163" s="36">
        <v>21.59</v>
      </c>
    </row>
    <row r="3164" spans="1:3" x14ac:dyDescent="0.2">
      <c r="A3164" s="37" t="s">
        <v>7241</v>
      </c>
      <c r="B3164" s="36">
        <v>1</v>
      </c>
      <c r="C3164" s="36">
        <v>21.59</v>
      </c>
    </row>
    <row r="3165" spans="1:3" x14ac:dyDescent="0.2">
      <c r="A3165" s="35" t="s">
        <v>812</v>
      </c>
      <c r="B3165" s="36">
        <v>3</v>
      </c>
      <c r="C3165" s="36">
        <v>21.413</v>
      </c>
    </row>
    <row r="3166" spans="1:3" x14ac:dyDescent="0.2">
      <c r="A3166" s="37" t="s">
        <v>3112</v>
      </c>
      <c r="B3166" s="36">
        <v>1</v>
      </c>
      <c r="C3166" s="36">
        <v>5.4180000000000001</v>
      </c>
    </row>
    <row r="3167" spans="1:3" x14ac:dyDescent="0.2">
      <c r="A3167" s="37" t="s">
        <v>811</v>
      </c>
      <c r="B3167" s="36">
        <v>1</v>
      </c>
      <c r="C3167" s="36">
        <v>4.2640000000000002</v>
      </c>
    </row>
    <row r="3168" spans="1:3" x14ac:dyDescent="0.2">
      <c r="A3168" s="37" t="s">
        <v>6436</v>
      </c>
      <c r="B3168" s="36">
        <v>1</v>
      </c>
      <c r="C3168" s="36">
        <v>11.731</v>
      </c>
    </row>
    <row r="3169" spans="1:3" x14ac:dyDescent="0.2">
      <c r="A3169" s="35" t="s">
        <v>7237</v>
      </c>
      <c r="B3169" s="36">
        <v>1</v>
      </c>
      <c r="C3169" s="36">
        <v>21.344000000000001</v>
      </c>
    </row>
    <row r="3170" spans="1:3" x14ac:dyDescent="0.2">
      <c r="A3170" s="37" t="s">
        <v>7236</v>
      </c>
      <c r="B3170" s="36">
        <v>1</v>
      </c>
      <c r="C3170" s="36">
        <v>21.344000000000001</v>
      </c>
    </row>
    <row r="3171" spans="1:3" x14ac:dyDescent="0.2">
      <c r="A3171" s="35" t="s">
        <v>1346</v>
      </c>
      <c r="B3171" s="36">
        <v>2</v>
      </c>
      <c r="C3171" s="36">
        <v>21.323999999999998</v>
      </c>
    </row>
    <row r="3172" spans="1:3" x14ac:dyDescent="0.2">
      <c r="A3172" s="37" t="s">
        <v>7052</v>
      </c>
      <c r="B3172" s="36">
        <v>1</v>
      </c>
      <c r="C3172" s="36">
        <v>16.864999999999998</v>
      </c>
    </row>
    <row r="3173" spans="1:3" x14ac:dyDescent="0.2">
      <c r="A3173" s="37" t="s">
        <v>1345</v>
      </c>
      <c r="B3173" s="36">
        <v>1</v>
      </c>
      <c r="C3173" s="36">
        <v>4.4589999999999996</v>
      </c>
    </row>
    <row r="3174" spans="1:3" x14ac:dyDescent="0.2">
      <c r="A3174" s="35" t="s">
        <v>527</v>
      </c>
      <c r="B3174" s="36">
        <v>4</v>
      </c>
      <c r="C3174" s="36">
        <v>21.265999999999998</v>
      </c>
    </row>
    <row r="3175" spans="1:3" x14ac:dyDescent="0.2">
      <c r="A3175" s="37" t="s">
        <v>526</v>
      </c>
      <c r="B3175" s="36">
        <v>1</v>
      </c>
      <c r="C3175" s="36">
        <v>4.1740000000000004</v>
      </c>
    </row>
    <row r="3176" spans="1:3" x14ac:dyDescent="0.2">
      <c r="A3176" s="37" t="s">
        <v>2901</v>
      </c>
      <c r="B3176" s="36">
        <v>1</v>
      </c>
      <c r="C3176" s="36">
        <v>5.2729999999999997</v>
      </c>
    </row>
    <row r="3177" spans="1:3" x14ac:dyDescent="0.2">
      <c r="A3177" s="37" t="s">
        <v>3995</v>
      </c>
      <c r="B3177" s="36">
        <v>1</v>
      </c>
      <c r="C3177" s="36">
        <v>6.0830000000000002</v>
      </c>
    </row>
    <row r="3178" spans="1:3" x14ac:dyDescent="0.2">
      <c r="A3178" s="37" t="s">
        <v>3580</v>
      </c>
      <c r="B3178" s="36">
        <v>1</v>
      </c>
      <c r="C3178" s="36">
        <v>5.7359999999999998</v>
      </c>
    </row>
    <row r="3179" spans="1:3" x14ac:dyDescent="0.2">
      <c r="A3179" s="35" t="s">
        <v>1233</v>
      </c>
      <c r="B3179" s="36">
        <v>3</v>
      </c>
      <c r="C3179" s="36">
        <v>21.254000000000001</v>
      </c>
    </row>
    <row r="3180" spans="1:3" x14ac:dyDescent="0.2">
      <c r="A3180" s="37" t="s">
        <v>6545</v>
      </c>
      <c r="B3180" s="36">
        <v>1</v>
      </c>
      <c r="C3180" s="36">
        <v>12.286</v>
      </c>
    </row>
    <row r="3181" spans="1:3" x14ac:dyDescent="0.2">
      <c r="A3181" s="37" t="s">
        <v>1568</v>
      </c>
      <c r="B3181" s="36">
        <v>1</v>
      </c>
      <c r="C3181" s="36">
        <v>4.5490000000000004</v>
      </c>
    </row>
    <row r="3182" spans="1:3" x14ac:dyDescent="0.2">
      <c r="A3182" s="37" t="s">
        <v>1232</v>
      </c>
      <c r="B3182" s="36">
        <v>1</v>
      </c>
      <c r="C3182" s="36">
        <v>4.4189999999999996</v>
      </c>
    </row>
    <row r="3183" spans="1:3" x14ac:dyDescent="0.2">
      <c r="A3183" s="35" t="s">
        <v>5751</v>
      </c>
      <c r="B3183" s="36">
        <v>2</v>
      </c>
      <c r="C3183" s="36">
        <v>21.145000000000003</v>
      </c>
    </row>
    <row r="3184" spans="1:3" x14ac:dyDescent="0.2">
      <c r="A3184" s="37" t="s">
        <v>6521</v>
      </c>
      <c r="B3184" s="36">
        <v>1</v>
      </c>
      <c r="C3184" s="36">
        <v>12.191000000000001</v>
      </c>
    </row>
    <row r="3185" spans="1:3" x14ac:dyDescent="0.2">
      <c r="A3185" s="37" t="s">
        <v>5750</v>
      </c>
      <c r="B3185" s="36">
        <v>1</v>
      </c>
      <c r="C3185" s="36">
        <v>8.9540000000000006</v>
      </c>
    </row>
    <row r="3186" spans="1:3" x14ac:dyDescent="0.2">
      <c r="A3186" s="35" t="s">
        <v>1979</v>
      </c>
      <c r="B3186" s="36">
        <v>3</v>
      </c>
      <c r="C3186" s="36">
        <v>21.135999999999999</v>
      </c>
    </row>
    <row r="3187" spans="1:3" x14ac:dyDescent="0.2">
      <c r="A3187" s="37" t="s">
        <v>1978</v>
      </c>
      <c r="B3187" s="36">
        <v>1</v>
      </c>
      <c r="C3187" s="36">
        <v>4.7290000000000001</v>
      </c>
    </row>
    <row r="3188" spans="1:3" x14ac:dyDescent="0.2">
      <c r="A3188" s="37" t="s">
        <v>6239</v>
      </c>
      <c r="B3188" s="36">
        <v>1</v>
      </c>
      <c r="C3188" s="36">
        <v>10.715999999999999</v>
      </c>
    </row>
    <row r="3189" spans="1:3" x14ac:dyDescent="0.2">
      <c r="A3189" s="37" t="s">
        <v>3530</v>
      </c>
      <c r="B3189" s="36">
        <v>1</v>
      </c>
      <c r="C3189" s="36">
        <v>5.6909999999999998</v>
      </c>
    </row>
    <row r="3190" spans="1:3" x14ac:dyDescent="0.2">
      <c r="A3190" s="35" t="s">
        <v>7231</v>
      </c>
      <c r="B3190" s="36">
        <v>1</v>
      </c>
      <c r="C3190" s="36">
        <v>21.106999999999999</v>
      </c>
    </row>
    <row r="3191" spans="1:3" x14ac:dyDescent="0.2">
      <c r="A3191" s="37" t="s">
        <v>7230</v>
      </c>
      <c r="B3191" s="36">
        <v>1</v>
      </c>
      <c r="C3191" s="36">
        <v>21.106999999999999</v>
      </c>
    </row>
    <row r="3192" spans="1:3" x14ac:dyDescent="0.2">
      <c r="A3192" s="35" t="s">
        <v>7228</v>
      </c>
      <c r="B3192" s="36">
        <v>1</v>
      </c>
      <c r="C3192" s="36">
        <v>21.082000000000001</v>
      </c>
    </row>
    <row r="3193" spans="1:3" x14ac:dyDescent="0.2">
      <c r="A3193" s="37" t="s">
        <v>3415</v>
      </c>
      <c r="B3193" s="36">
        <v>1</v>
      </c>
      <c r="C3193" s="36">
        <v>21.082000000000001</v>
      </c>
    </row>
    <row r="3194" spans="1:3" x14ac:dyDescent="0.2">
      <c r="A3194" s="35" t="s">
        <v>840</v>
      </c>
      <c r="B3194" s="36">
        <v>4</v>
      </c>
      <c r="C3194" s="36">
        <v>20.991</v>
      </c>
    </row>
    <row r="3195" spans="1:3" x14ac:dyDescent="0.2">
      <c r="A3195" s="37" t="s">
        <v>2122</v>
      </c>
      <c r="B3195" s="36">
        <v>1</v>
      </c>
      <c r="C3195" s="36">
        <v>4.8010000000000002</v>
      </c>
    </row>
    <row r="3196" spans="1:3" x14ac:dyDescent="0.2">
      <c r="A3196" s="37" t="s">
        <v>4515</v>
      </c>
      <c r="B3196" s="36">
        <v>1</v>
      </c>
      <c r="C3196" s="36">
        <v>6.6820000000000004</v>
      </c>
    </row>
    <row r="3197" spans="1:3" x14ac:dyDescent="0.2">
      <c r="A3197" s="37" t="s">
        <v>2826</v>
      </c>
      <c r="B3197" s="36">
        <v>1</v>
      </c>
      <c r="C3197" s="36">
        <v>5.2359999999999998</v>
      </c>
    </row>
    <row r="3198" spans="1:3" x14ac:dyDescent="0.2">
      <c r="A3198" s="37" t="s">
        <v>839</v>
      </c>
      <c r="B3198" s="36">
        <v>1</v>
      </c>
      <c r="C3198" s="36">
        <v>4.2720000000000002</v>
      </c>
    </row>
    <row r="3199" spans="1:3" x14ac:dyDescent="0.2">
      <c r="A3199" s="35" t="s">
        <v>5077</v>
      </c>
      <c r="B3199" s="36">
        <v>2</v>
      </c>
      <c r="C3199" s="36">
        <v>20.981000000000002</v>
      </c>
    </row>
    <row r="3200" spans="1:3" x14ac:dyDescent="0.2">
      <c r="A3200" s="37" t="s">
        <v>5076</v>
      </c>
      <c r="B3200" s="36">
        <v>1</v>
      </c>
      <c r="C3200" s="36">
        <v>7.52</v>
      </c>
    </row>
    <row r="3201" spans="1:3" x14ac:dyDescent="0.2">
      <c r="A3201" s="37" t="s">
        <v>6743</v>
      </c>
      <c r="B3201" s="36">
        <v>1</v>
      </c>
      <c r="C3201" s="36">
        <v>13.461</v>
      </c>
    </row>
    <row r="3202" spans="1:3" x14ac:dyDescent="0.2">
      <c r="A3202" s="35" t="s">
        <v>3340</v>
      </c>
      <c r="B3202" s="36">
        <v>3</v>
      </c>
      <c r="C3202" s="36">
        <v>20.937000000000001</v>
      </c>
    </row>
    <row r="3203" spans="1:3" x14ac:dyDescent="0.2">
      <c r="A3203" s="37" t="s">
        <v>3339</v>
      </c>
      <c r="B3203" s="36">
        <v>1</v>
      </c>
      <c r="C3203" s="36">
        <v>5.5460000000000003</v>
      </c>
    </row>
    <row r="3204" spans="1:3" x14ac:dyDescent="0.2">
      <c r="A3204" s="37" t="s">
        <v>5976</v>
      </c>
      <c r="B3204" s="36">
        <v>1</v>
      </c>
      <c r="C3204" s="36">
        <v>9.6379999999999999</v>
      </c>
    </row>
    <row r="3205" spans="1:3" x14ac:dyDescent="0.2">
      <c r="A3205" s="37" t="s">
        <v>2483</v>
      </c>
      <c r="B3205" s="36">
        <v>1</v>
      </c>
      <c r="C3205" s="36">
        <v>5.7530000000000001</v>
      </c>
    </row>
    <row r="3206" spans="1:3" x14ac:dyDescent="0.2">
      <c r="A3206" s="35" t="s">
        <v>7224</v>
      </c>
      <c r="B3206" s="36">
        <v>1</v>
      </c>
      <c r="C3206" s="36">
        <v>20.922999999999998</v>
      </c>
    </row>
    <row r="3207" spans="1:3" x14ac:dyDescent="0.2">
      <c r="A3207" s="37" t="s">
        <v>7223</v>
      </c>
      <c r="B3207" s="36">
        <v>1</v>
      </c>
      <c r="C3207" s="36">
        <v>20.922999999999998</v>
      </c>
    </row>
    <row r="3208" spans="1:3" x14ac:dyDescent="0.2">
      <c r="A3208" s="35" t="s">
        <v>7216</v>
      </c>
      <c r="B3208" s="36">
        <v>1</v>
      </c>
      <c r="C3208" s="36">
        <v>20.826000000000001</v>
      </c>
    </row>
    <row r="3209" spans="1:3" x14ac:dyDescent="0.2">
      <c r="A3209" s="37" t="s">
        <v>7215</v>
      </c>
      <c r="B3209" s="36">
        <v>1</v>
      </c>
      <c r="C3209" s="36">
        <v>20.826000000000001</v>
      </c>
    </row>
    <row r="3210" spans="1:3" x14ac:dyDescent="0.2">
      <c r="A3210" s="35" t="s">
        <v>2462</v>
      </c>
      <c r="B3210" s="36">
        <v>2</v>
      </c>
      <c r="C3210" s="36">
        <v>20.809000000000001</v>
      </c>
    </row>
    <row r="3211" spans="1:3" x14ac:dyDescent="0.2">
      <c r="A3211" s="37" t="s">
        <v>6984</v>
      </c>
      <c r="B3211" s="36">
        <v>1</v>
      </c>
      <c r="C3211" s="36">
        <v>15.826000000000001</v>
      </c>
    </row>
    <row r="3212" spans="1:3" x14ac:dyDescent="0.2">
      <c r="A3212" s="37" t="s">
        <v>2461</v>
      </c>
      <c r="B3212" s="36">
        <v>1</v>
      </c>
      <c r="C3212" s="36">
        <v>4.9829999999999997</v>
      </c>
    </row>
    <row r="3213" spans="1:3" x14ac:dyDescent="0.2">
      <c r="A3213" s="35" t="s">
        <v>7212</v>
      </c>
      <c r="B3213" s="36">
        <v>1</v>
      </c>
      <c r="C3213" s="36">
        <v>20.798999999999999</v>
      </c>
    </row>
    <row r="3214" spans="1:3" x14ac:dyDescent="0.2">
      <c r="A3214" s="37" t="s">
        <v>7211</v>
      </c>
      <c r="B3214" s="36">
        <v>1</v>
      </c>
      <c r="C3214" s="36">
        <v>20.798999999999999</v>
      </c>
    </row>
    <row r="3215" spans="1:3" x14ac:dyDescent="0.2">
      <c r="A3215" s="35" t="s">
        <v>3783</v>
      </c>
      <c r="B3215" s="36">
        <v>2</v>
      </c>
      <c r="C3215" s="36">
        <v>20.771000000000001</v>
      </c>
    </row>
    <row r="3216" spans="1:3" x14ac:dyDescent="0.2">
      <c r="A3216" s="37" t="s">
        <v>3782</v>
      </c>
      <c r="B3216" s="36">
        <v>1</v>
      </c>
      <c r="C3216" s="36">
        <v>5.8949999999999996</v>
      </c>
    </row>
    <row r="3217" spans="1:3" x14ac:dyDescent="0.2">
      <c r="A3217" s="37" t="s">
        <v>6903</v>
      </c>
      <c r="B3217" s="36">
        <v>1</v>
      </c>
      <c r="C3217" s="36">
        <v>14.875999999999999</v>
      </c>
    </row>
    <row r="3218" spans="1:3" x14ac:dyDescent="0.2">
      <c r="A3218" s="35" t="s">
        <v>1829</v>
      </c>
      <c r="B3218" s="36">
        <v>3</v>
      </c>
      <c r="C3218" s="36">
        <v>20.629000000000001</v>
      </c>
    </row>
    <row r="3219" spans="1:3" x14ac:dyDescent="0.2">
      <c r="A3219" s="37" t="s">
        <v>1828</v>
      </c>
      <c r="B3219" s="36">
        <v>1</v>
      </c>
      <c r="C3219" s="36">
        <v>4.657</v>
      </c>
    </row>
    <row r="3220" spans="1:3" x14ac:dyDescent="0.2">
      <c r="A3220" s="37" t="s">
        <v>4059</v>
      </c>
      <c r="B3220" s="36">
        <v>1</v>
      </c>
      <c r="C3220" s="36">
        <v>6.1689999999999996</v>
      </c>
    </row>
    <row r="3221" spans="1:3" x14ac:dyDescent="0.2">
      <c r="A3221" s="37" t="s">
        <v>6015</v>
      </c>
      <c r="B3221" s="36">
        <v>1</v>
      </c>
      <c r="C3221" s="36">
        <v>9.8030000000000008</v>
      </c>
    </row>
    <row r="3222" spans="1:3" x14ac:dyDescent="0.2">
      <c r="A3222" s="35" t="s">
        <v>7205</v>
      </c>
      <c r="B3222" s="36">
        <v>1</v>
      </c>
      <c r="C3222" s="36">
        <v>20.622</v>
      </c>
    </row>
    <row r="3223" spans="1:3" x14ac:dyDescent="0.2">
      <c r="A3223" s="37" t="s">
        <v>7204</v>
      </c>
      <c r="B3223" s="36">
        <v>1</v>
      </c>
      <c r="C3223" s="36">
        <v>20.622</v>
      </c>
    </row>
    <row r="3224" spans="1:3" x14ac:dyDescent="0.2">
      <c r="A3224" s="35" t="s">
        <v>1318</v>
      </c>
      <c r="B3224" s="36">
        <v>3</v>
      </c>
      <c r="C3224" s="36">
        <v>20.61</v>
      </c>
    </row>
    <row r="3225" spans="1:3" x14ac:dyDescent="0.2">
      <c r="A3225" s="37" t="s">
        <v>6060</v>
      </c>
      <c r="B3225" s="36">
        <v>1</v>
      </c>
      <c r="C3225" s="36">
        <v>9.952</v>
      </c>
    </row>
    <row r="3226" spans="1:3" x14ac:dyDescent="0.2">
      <c r="A3226" s="37" t="s">
        <v>1317</v>
      </c>
      <c r="B3226" s="36">
        <v>1</v>
      </c>
      <c r="C3226" s="36">
        <v>4.4480000000000004</v>
      </c>
    </row>
    <row r="3227" spans="1:3" x14ac:dyDescent="0.2">
      <c r="A3227" s="37" t="s">
        <v>3663</v>
      </c>
      <c r="B3227" s="36">
        <v>1</v>
      </c>
      <c r="C3227" s="36">
        <v>6.21</v>
      </c>
    </row>
    <row r="3228" spans="1:3" x14ac:dyDescent="0.2">
      <c r="A3228" s="35" t="s">
        <v>1266</v>
      </c>
      <c r="B3228" s="36">
        <v>3</v>
      </c>
      <c r="C3228" s="36">
        <v>20.597999999999999</v>
      </c>
    </row>
    <row r="3229" spans="1:3" x14ac:dyDescent="0.2">
      <c r="A3229" s="37" t="s">
        <v>1265</v>
      </c>
      <c r="B3229" s="36">
        <v>1</v>
      </c>
      <c r="C3229" s="36">
        <v>4.431</v>
      </c>
    </row>
    <row r="3230" spans="1:3" x14ac:dyDescent="0.2">
      <c r="A3230" s="37" t="s">
        <v>3455</v>
      </c>
      <c r="B3230" s="36">
        <v>1</v>
      </c>
      <c r="C3230" s="36">
        <v>5.62</v>
      </c>
    </row>
    <row r="3231" spans="1:3" x14ac:dyDescent="0.2">
      <c r="A3231" s="37" t="s">
        <v>6207</v>
      </c>
      <c r="B3231" s="36">
        <v>1</v>
      </c>
      <c r="C3231" s="36">
        <v>10.547000000000001</v>
      </c>
    </row>
    <row r="3232" spans="1:3" x14ac:dyDescent="0.2">
      <c r="A3232" s="35" t="s">
        <v>1272</v>
      </c>
      <c r="B3232" s="36">
        <v>3</v>
      </c>
      <c r="C3232" s="36">
        <v>20.587000000000003</v>
      </c>
    </row>
    <row r="3233" spans="1:3" x14ac:dyDescent="0.2">
      <c r="A3233" s="37" t="s">
        <v>5202</v>
      </c>
      <c r="B3233" s="36">
        <v>1</v>
      </c>
      <c r="C3233" s="36">
        <v>7.7839999999999998</v>
      </c>
    </row>
    <row r="3234" spans="1:3" x14ac:dyDescent="0.2">
      <c r="A3234" s="37" t="s">
        <v>1271</v>
      </c>
      <c r="B3234" s="36">
        <v>1</v>
      </c>
      <c r="C3234" s="36">
        <v>4.4320000000000004</v>
      </c>
    </row>
    <row r="3235" spans="1:3" x14ac:dyDescent="0.2">
      <c r="A3235" s="37" t="s">
        <v>5506</v>
      </c>
      <c r="B3235" s="36">
        <v>1</v>
      </c>
      <c r="C3235" s="36">
        <v>8.3710000000000004</v>
      </c>
    </row>
    <row r="3236" spans="1:3" x14ac:dyDescent="0.2">
      <c r="A3236" s="35" t="s">
        <v>4185</v>
      </c>
      <c r="B3236" s="36">
        <v>3</v>
      </c>
      <c r="C3236" s="36">
        <v>20.563000000000002</v>
      </c>
    </row>
    <row r="3237" spans="1:3" x14ac:dyDescent="0.2">
      <c r="A3237" s="37" t="s">
        <v>4184</v>
      </c>
      <c r="B3237" s="36">
        <v>1</v>
      </c>
      <c r="C3237" s="36">
        <v>6.3090000000000002</v>
      </c>
    </row>
    <row r="3238" spans="1:3" x14ac:dyDescent="0.2">
      <c r="A3238" s="37" t="s">
        <v>3801</v>
      </c>
      <c r="B3238" s="36">
        <v>1</v>
      </c>
      <c r="C3238" s="36">
        <v>6.6859999999999999</v>
      </c>
    </row>
    <row r="3239" spans="1:3" x14ac:dyDescent="0.2">
      <c r="A3239" s="37" t="s">
        <v>5101</v>
      </c>
      <c r="B3239" s="36">
        <v>1</v>
      </c>
      <c r="C3239" s="36">
        <v>7.5679999999999996</v>
      </c>
    </row>
    <row r="3240" spans="1:3" x14ac:dyDescent="0.2">
      <c r="A3240" s="35" t="s">
        <v>2338</v>
      </c>
      <c r="B3240" s="36">
        <v>3</v>
      </c>
      <c r="C3240" s="36">
        <v>20.54</v>
      </c>
    </row>
    <row r="3241" spans="1:3" x14ac:dyDescent="0.2">
      <c r="A3241" s="37" t="s">
        <v>2337</v>
      </c>
      <c r="B3241" s="36">
        <v>1</v>
      </c>
      <c r="C3241" s="36">
        <v>4.91</v>
      </c>
    </row>
    <row r="3242" spans="1:3" x14ac:dyDescent="0.2">
      <c r="A3242" s="37" t="s">
        <v>4106</v>
      </c>
      <c r="B3242" s="36">
        <v>1</v>
      </c>
      <c r="C3242" s="36">
        <v>6.2160000000000002</v>
      </c>
    </row>
    <row r="3243" spans="1:3" x14ac:dyDescent="0.2">
      <c r="A3243" s="37" t="s">
        <v>5880</v>
      </c>
      <c r="B3243" s="36">
        <v>1</v>
      </c>
      <c r="C3243" s="36">
        <v>9.4139999999999997</v>
      </c>
    </row>
    <row r="3244" spans="1:3" x14ac:dyDescent="0.2">
      <c r="A3244" s="35" t="s">
        <v>1100</v>
      </c>
      <c r="B3244" s="36">
        <v>3</v>
      </c>
      <c r="C3244" s="36">
        <v>20.46</v>
      </c>
    </row>
    <row r="3245" spans="1:3" x14ac:dyDescent="0.2">
      <c r="A3245" s="37" t="s">
        <v>3436</v>
      </c>
      <c r="B3245" s="36">
        <v>1</v>
      </c>
      <c r="C3245" s="36">
        <v>5.6070000000000002</v>
      </c>
    </row>
    <row r="3246" spans="1:3" x14ac:dyDescent="0.2">
      <c r="A3246" s="37" t="s">
        <v>1099</v>
      </c>
      <c r="B3246" s="36">
        <v>1</v>
      </c>
      <c r="C3246" s="36">
        <v>4.3659999999999997</v>
      </c>
    </row>
    <row r="3247" spans="1:3" x14ac:dyDescent="0.2">
      <c r="A3247" s="37" t="s">
        <v>6190</v>
      </c>
      <c r="B3247" s="36">
        <v>1</v>
      </c>
      <c r="C3247" s="36">
        <v>10.487</v>
      </c>
    </row>
    <row r="3248" spans="1:3" x14ac:dyDescent="0.2">
      <c r="A3248" s="35" t="s">
        <v>2156</v>
      </c>
      <c r="B3248" s="36">
        <v>3</v>
      </c>
      <c r="C3248" s="36">
        <v>20.458000000000002</v>
      </c>
    </row>
    <row r="3249" spans="1:3" x14ac:dyDescent="0.2">
      <c r="A3249" s="37" t="s">
        <v>4361</v>
      </c>
      <c r="B3249" s="36">
        <v>1</v>
      </c>
      <c r="C3249" s="36">
        <v>6.5030000000000001</v>
      </c>
    </row>
    <row r="3250" spans="1:3" x14ac:dyDescent="0.2">
      <c r="A3250" s="37" t="s">
        <v>2155</v>
      </c>
      <c r="B3250" s="36">
        <v>1</v>
      </c>
      <c r="C3250" s="36">
        <v>4.8120000000000003</v>
      </c>
    </row>
    <row r="3251" spans="1:3" x14ac:dyDescent="0.2">
      <c r="A3251" s="37" t="s">
        <v>5811</v>
      </c>
      <c r="B3251" s="36">
        <v>1</v>
      </c>
      <c r="C3251" s="36">
        <v>9.1430000000000007</v>
      </c>
    </row>
    <row r="3252" spans="1:3" x14ac:dyDescent="0.2">
      <c r="A3252" s="35" t="s">
        <v>1862</v>
      </c>
      <c r="B3252" s="36">
        <v>2</v>
      </c>
      <c r="C3252" s="36">
        <v>20.448</v>
      </c>
    </row>
    <row r="3253" spans="1:3" x14ac:dyDescent="0.2">
      <c r="A3253" s="37" t="s">
        <v>1861</v>
      </c>
      <c r="B3253" s="36">
        <v>1</v>
      </c>
      <c r="C3253" s="36">
        <v>4.6689999999999996</v>
      </c>
    </row>
    <row r="3254" spans="1:3" x14ac:dyDescent="0.2">
      <c r="A3254" s="37" t="s">
        <v>4441</v>
      </c>
      <c r="B3254" s="36">
        <v>1</v>
      </c>
      <c r="C3254" s="36">
        <v>15.779</v>
      </c>
    </row>
    <row r="3255" spans="1:3" x14ac:dyDescent="0.2">
      <c r="A3255" s="35" t="s">
        <v>1545</v>
      </c>
      <c r="B3255" s="36">
        <v>3</v>
      </c>
      <c r="C3255" s="36">
        <v>20.434000000000001</v>
      </c>
    </row>
    <row r="3256" spans="1:3" x14ac:dyDescent="0.2">
      <c r="A3256" s="37" t="s">
        <v>1544</v>
      </c>
      <c r="B3256" s="36">
        <v>1</v>
      </c>
      <c r="C3256" s="36">
        <v>4.54</v>
      </c>
    </row>
    <row r="3257" spans="1:3" x14ac:dyDescent="0.2">
      <c r="A3257" s="37" t="s">
        <v>6049</v>
      </c>
      <c r="B3257" s="36">
        <v>1</v>
      </c>
      <c r="C3257" s="36">
        <v>9.9079999999999995</v>
      </c>
    </row>
    <row r="3258" spans="1:3" x14ac:dyDescent="0.2">
      <c r="A3258" s="37" t="s">
        <v>3871</v>
      </c>
      <c r="B3258" s="36">
        <v>1</v>
      </c>
      <c r="C3258" s="36">
        <v>5.9859999999999998</v>
      </c>
    </row>
    <row r="3259" spans="1:3" x14ac:dyDescent="0.2">
      <c r="A3259" s="35" t="s">
        <v>2662</v>
      </c>
      <c r="B3259" s="36">
        <v>3</v>
      </c>
      <c r="C3259" s="36">
        <v>20.36</v>
      </c>
    </row>
    <row r="3260" spans="1:3" x14ac:dyDescent="0.2">
      <c r="A3260" s="37" t="s">
        <v>5542</v>
      </c>
      <c r="B3260" s="36">
        <v>1</v>
      </c>
      <c r="C3260" s="36">
        <v>8.4469999999999992</v>
      </c>
    </row>
    <row r="3261" spans="1:3" x14ac:dyDescent="0.2">
      <c r="A3261" s="37" t="s">
        <v>2661</v>
      </c>
      <c r="B3261" s="36">
        <v>1</v>
      </c>
      <c r="C3261" s="36">
        <v>5.1280000000000001</v>
      </c>
    </row>
    <row r="3262" spans="1:3" x14ac:dyDescent="0.2">
      <c r="A3262" s="37" t="s">
        <v>1682</v>
      </c>
      <c r="B3262" s="36">
        <v>1</v>
      </c>
      <c r="C3262" s="36">
        <v>6.7850000000000001</v>
      </c>
    </row>
    <row r="3263" spans="1:3" x14ac:dyDescent="0.2">
      <c r="A3263" s="35" t="s">
        <v>1647</v>
      </c>
      <c r="B3263" s="36">
        <v>3</v>
      </c>
      <c r="C3263" s="36">
        <v>20.304000000000002</v>
      </c>
    </row>
    <row r="3264" spans="1:3" x14ac:dyDescent="0.2">
      <c r="A3264" s="37" t="s">
        <v>1646</v>
      </c>
      <c r="B3264" s="36">
        <v>1</v>
      </c>
      <c r="C3264" s="36">
        <v>4.5839999999999996</v>
      </c>
    </row>
    <row r="3265" spans="1:3" x14ac:dyDescent="0.2">
      <c r="A3265" s="37" t="s">
        <v>5093</v>
      </c>
      <c r="B3265" s="36">
        <v>1</v>
      </c>
      <c r="C3265" s="36">
        <v>7.5590000000000002</v>
      </c>
    </row>
    <row r="3266" spans="1:3" x14ac:dyDescent="0.2">
      <c r="A3266" s="37" t="s">
        <v>5406</v>
      </c>
      <c r="B3266" s="36">
        <v>1</v>
      </c>
      <c r="C3266" s="36">
        <v>8.1609999999999996</v>
      </c>
    </row>
    <row r="3267" spans="1:3" x14ac:dyDescent="0.2">
      <c r="A3267" s="35" t="s">
        <v>4383</v>
      </c>
      <c r="B3267" s="36">
        <v>3</v>
      </c>
      <c r="C3267" s="36">
        <v>20.298999999999999</v>
      </c>
    </row>
    <row r="3268" spans="1:3" x14ac:dyDescent="0.2">
      <c r="A3268" s="37" t="s">
        <v>4382</v>
      </c>
      <c r="B3268" s="36">
        <v>1</v>
      </c>
      <c r="C3268" s="36">
        <v>6.5220000000000002</v>
      </c>
    </row>
    <row r="3269" spans="1:3" x14ac:dyDescent="0.2">
      <c r="A3269" s="37" t="s">
        <v>4420</v>
      </c>
      <c r="B3269" s="36">
        <v>1</v>
      </c>
      <c r="C3269" s="36">
        <v>6.5659999999999998</v>
      </c>
    </row>
    <row r="3270" spans="1:3" x14ac:dyDescent="0.2">
      <c r="A3270" s="37" t="s">
        <v>4871</v>
      </c>
      <c r="B3270" s="36">
        <v>1</v>
      </c>
      <c r="C3270" s="36">
        <v>7.2110000000000003</v>
      </c>
    </row>
    <row r="3271" spans="1:3" x14ac:dyDescent="0.2">
      <c r="A3271" s="35" t="s">
        <v>7197</v>
      </c>
      <c r="B3271" s="36">
        <v>1</v>
      </c>
      <c r="C3271" s="36">
        <v>20.268999999999998</v>
      </c>
    </row>
    <row r="3272" spans="1:3" x14ac:dyDescent="0.2">
      <c r="A3272" s="37" t="s">
        <v>7196</v>
      </c>
      <c r="B3272" s="36">
        <v>1</v>
      </c>
      <c r="C3272" s="36">
        <v>20.268999999999998</v>
      </c>
    </row>
    <row r="3273" spans="1:3" x14ac:dyDescent="0.2">
      <c r="A3273" s="35" t="s">
        <v>3267</v>
      </c>
      <c r="B3273" s="36">
        <v>3</v>
      </c>
      <c r="C3273" s="36">
        <v>20.222000000000001</v>
      </c>
    </row>
    <row r="3274" spans="1:3" x14ac:dyDescent="0.2">
      <c r="A3274" s="37" t="s">
        <v>4848</v>
      </c>
      <c r="B3274" s="36">
        <v>1</v>
      </c>
      <c r="C3274" s="36">
        <v>7.181</v>
      </c>
    </row>
    <row r="3275" spans="1:3" x14ac:dyDescent="0.2">
      <c r="A3275" s="37" t="s">
        <v>3266</v>
      </c>
      <c r="B3275" s="36">
        <v>1</v>
      </c>
      <c r="C3275" s="36">
        <v>5.5060000000000002</v>
      </c>
    </row>
    <row r="3276" spans="1:3" x14ac:dyDescent="0.2">
      <c r="A3276" s="37" t="s">
        <v>5087</v>
      </c>
      <c r="B3276" s="36">
        <v>1</v>
      </c>
      <c r="C3276" s="36">
        <v>7.5350000000000001</v>
      </c>
    </row>
    <row r="3277" spans="1:3" x14ac:dyDescent="0.2">
      <c r="A3277" s="35" t="s">
        <v>2831</v>
      </c>
      <c r="B3277" s="36">
        <v>3</v>
      </c>
      <c r="C3277" s="36">
        <v>20.204999999999998</v>
      </c>
    </row>
    <row r="3278" spans="1:3" x14ac:dyDescent="0.2">
      <c r="A3278" s="37" t="s">
        <v>4098</v>
      </c>
      <c r="B3278" s="36">
        <v>1</v>
      </c>
      <c r="C3278" s="36">
        <v>6.2119999999999997</v>
      </c>
    </row>
    <row r="3279" spans="1:3" x14ac:dyDescent="0.2">
      <c r="A3279" s="37" t="s">
        <v>2830</v>
      </c>
      <c r="B3279" s="36">
        <v>1</v>
      </c>
      <c r="C3279" s="36">
        <v>5.2380000000000004</v>
      </c>
    </row>
    <row r="3280" spans="1:3" x14ac:dyDescent="0.2">
      <c r="A3280" s="37" t="s">
        <v>5670</v>
      </c>
      <c r="B3280" s="36">
        <v>1</v>
      </c>
      <c r="C3280" s="36">
        <v>8.7550000000000008</v>
      </c>
    </row>
    <row r="3281" spans="1:3" x14ac:dyDescent="0.2">
      <c r="A3281" s="35" t="s">
        <v>7195</v>
      </c>
      <c r="B3281" s="36">
        <v>1</v>
      </c>
      <c r="C3281" s="36">
        <v>20.202999999999999</v>
      </c>
    </row>
    <row r="3282" spans="1:3" x14ac:dyDescent="0.2">
      <c r="A3282" s="37" t="s">
        <v>7194</v>
      </c>
      <c r="B3282" s="36">
        <v>1</v>
      </c>
      <c r="C3282" s="36">
        <v>20.202999999999999</v>
      </c>
    </row>
    <row r="3283" spans="1:3" x14ac:dyDescent="0.2">
      <c r="A3283" s="35" t="s">
        <v>1115</v>
      </c>
      <c r="B3283" s="36">
        <v>4</v>
      </c>
      <c r="C3283" s="36">
        <v>20.134</v>
      </c>
    </row>
    <row r="3284" spans="1:3" x14ac:dyDescent="0.2">
      <c r="A3284" s="37" t="s">
        <v>1482</v>
      </c>
      <c r="B3284" s="36">
        <v>1</v>
      </c>
      <c r="C3284" s="36">
        <v>4.5190000000000001</v>
      </c>
    </row>
    <row r="3285" spans="1:3" x14ac:dyDescent="0.2">
      <c r="A3285" s="37" t="s">
        <v>2405</v>
      </c>
      <c r="B3285" s="36">
        <v>1</v>
      </c>
      <c r="C3285" s="36">
        <v>4.9420000000000002</v>
      </c>
    </row>
    <row r="3286" spans="1:3" x14ac:dyDescent="0.2">
      <c r="A3286" s="37" t="s">
        <v>4171</v>
      </c>
      <c r="B3286" s="36">
        <v>1</v>
      </c>
      <c r="C3286" s="36">
        <v>6.3010000000000002</v>
      </c>
    </row>
    <row r="3287" spans="1:3" x14ac:dyDescent="0.2">
      <c r="A3287" s="37" t="s">
        <v>1114</v>
      </c>
      <c r="B3287" s="36">
        <v>1</v>
      </c>
      <c r="C3287" s="36">
        <v>4.3719999999999999</v>
      </c>
    </row>
    <row r="3288" spans="1:3" x14ac:dyDescent="0.2">
      <c r="A3288" s="35" t="s">
        <v>2845</v>
      </c>
      <c r="B3288" s="36">
        <v>3</v>
      </c>
      <c r="C3288" s="36">
        <v>20.091999999999999</v>
      </c>
    </row>
    <row r="3289" spans="1:3" x14ac:dyDescent="0.2">
      <c r="A3289" s="37" t="s">
        <v>5393</v>
      </c>
      <c r="B3289" s="36">
        <v>1</v>
      </c>
      <c r="C3289" s="36">
        <v>8.1319999999999997</v>
      </c>
    </row>
    <row r="3290" spans="1:3" x14ac:dyDescent="0.2">
      <c r="A3290" s="37" t="s">
        <v>4552</v>
      </c>
      <c r="B3290" s="36">
        <v>1</v>
      </c>
      <c r="C3290" s="36">
        <v>6.7140000000000004</v>
      </c>
    </row>
    <row r="3291" spans="1:3" x14ac:dyDescent="0.2">
      <c r="A3291" s="37" t="s">
        <v>2844</v>
      </c>
      <c r="B3291" s="36">
        <v>1</v>
      </c>
      <c r="C3291" s="36">
        <v>5.2460000000000004</v>
      </c>
    </row>
    <row r="3292" spans="1:3" x14ac:dyDescent="0.2">
      <c r="A3292" s="35" t="s">
        <v>7191</v>
      </c>
      <c r="B3292" s="36">
        <v>1</v>
      </c>
      <c r="C3292" s="36">
        <v>20.033999999999999</v>
      </c>
    </row>
    <row r="3293" spans="1:3" x14ac:dyDescent="0.2">
      <c r="A3293" s="37" t="s">
        <v>7190</v>
      </c>
      <c r="B3293" s="36">
        <v>1</v>
      </c>
      <c r="C3293" s="36">
        <v>20.033999999999999</v>
      </c>
    </row>
    <row r="3294" spans="1:3" x14ac:dyDescent="0.2">
      <c r="A3294" s="35" t="s">
        <v>768</v>
      </c>
      <c r="B3294" s="36">
        <v>3</v>
      </c>
      <c r="C3294" s="36">
        <v>19.985999999999997</v>
      </c>
    </row>
    <row r="3295" spans="1:3" x14ac:dyDescent="0.2">
      <c r="A3295" s="37" t="s">
        <v>767</v>
      </c>
      <c r="B3295" s="36">
        <v>1</v>
      </c>
      <c r="C3295" s="36">
        <v>4.2489999999999997</v>
      </c>
    </row>
    <row r="3296" spans="1:3" x14ac:dyDescent="0.2">
      <c r="A3296" s="37" t="s">
        <v>4183</v>
      </c>
      <c r="B3296" s="36">
        <v>1</v>
      </c>
      <c r="C3296" s="36">
        <v>6.3079999999999998</v>
      </c>
    </row>
    <row r="3297" spans="1:3" x14ac:dyDescent="0.2">
      <c r="A3297" s="37" t="s">
        <v>5893</v>
      </c>
      <c r="B3297" s="36">
        <v>1</v>
      </c>
      <c r="C3297" s="36">
        <v>9.4290000000000003</v>
      </c>
    </row>
    <row r="3298" spans="1:3" x14ac:dyDescent="0.2">
      <c r="A3298" s="35" t="s">
        <v>3166</v>
      </c>
      <c r="B3298" s="36">
        <v>3</v>
      </c>
      <c r="C3298" s="36">
        <v>19.981999999999999</v>
      </c>
    </row>
    <row r="3299" spans="1:3" x14ac:dyDescent="0.2">
      <c r="A3299" s="37" t="s">
        <v>3764</v>
      </c>
      <c r="B3299" s="36">
        <v>1</v>
      </c>
      <c r="C3299" s="36">
        <v>5.8769999999999998</v>
      </c>
    </row>
    <row r="3300" spans="1:3" x14ac:dyDescent="0.2">
      <c r="A3300" s="37" t="s">
        <v>5639</v>
      </c>
      <c r="B3300" s="36">
        <v>1</v>
      </c>
      <c r="C3300" s="36">
        <v>8.66</v>
      </c>
    </row>
    <row r="3301" spans="1:3" x14ac:dyDescent="0.2">
      <c r="A3301" s="37" t="s">
        <v>3165</v>
      </c>
      <c r="B3301" s="36">
        <v>1</v>
      </c>
      <c r="C3301" s="36">
        <v>5.4450000000000003</v>
      </c>
    </row>
    <row r="3302" spans="1:3" x14ac:dyDescent="0.2">
      <c r="A3302" s="35" t="s">
        <v>5738</v>
      </c>
      <c r="B3302" s="36">
        <v>2</v>
      </c>
      <c r="C3302" s="36">
        <v>19.975000000000001</v>
      </c>
    </row>
    <row r="3303" spans="1:3" x14ac:dyDescent="0.2">
      <c r="A3303" s="37" t="s">
        <v>6319</v>
      </c>
      <c r="B3303" s="36">
        <v>1</v>
      </c>
      <c r="C3303" s="36">
        <v>11.047000000000001</v>
      </c>
    </row>
    <row r="3304" spans="1:3" x14ac:dyDescent="0.2">
      <c r="A3304" s="37" t="s">
        <v>5737</v>
      </c>
      <c r="B3304" s="36">
        <v>1</v>
      </c>
      <c r="C3304" s="36">
        <v>8.9280000000000008</v>
      </c>
    </row>
    <row r="3305" spans="1:3" x14ac:dyDescent="0.2">
      <c r="A3305" s="35" t="s">
        <v>3664</v>
      </c>
      <c r="B3305" s="36">
        <v>2</v>
      </c>
      <c r="C3305" s="36">
        <v>19.917999999999999</v>
      </c>
    </row>
    <row r="3306" spans="1:3" x14ac:dyDescent="0.2">
      <c r="A3306" s="37" t="s">
        <v>6622</v>
      </c>
      <c r="B3306" s="36">
        <v>1</v>
      </c>
      <c r="C3306" s="36">
        <v>14.122999999999999</v>
      </c>
    </row>
    <row r="3307" spans="1:3" x14ac:dyDescent="0.2">
      <c r="A3307" s="37" t="s">
        <v>3663</v>
      </c>
      <c r="B3307" s="36">
        <v>1</v>
      </c>
      <c r="C3307" s="36">
        <v>5.7949999999999999</v>
      </c>
    </row>
    <row r="3308" spans="1:3" x14ac:dyDescent="0.2">
      <c r="A3308" s="35" t="s">
        <v>1651</v>
      </c>
      <c r="B3308" s="36">
        <v>2</v>
      </c>
      <c r="C3308" s="36">
        <v>19.876999999999999</v>
      </c>
    </row>
    <row r="3309" spans="1:3" x14ac:dyDescent="0.2">
      <c r="A3309" s="37" t="s">
        <v>6932</v>
      </c>
      <c r="B3309" s="36">
        <v>1</v>
      </c>
      <c r="C3309" s="36">
        <v>15.292</v>
      </c>
    </row>
    <row r="3310" spans="1:3" x14ac:dyDescent="0.2">
      <c r="A3310" s="37" t="s">
        <v>1650</v>
      </c>
      <c r="B3310" s="36">
        <v>1</v>
      </c>
      <c r="C3310" s="36">
        <v>4.585</v>
      </c>
    </row>
    <row r="3311" spans="1:3" x14ac:dyDescent="0.2">
      <c r="A3311" s="35" t="s">
        <v>3731</v>
      </c>
      <c r="B3311" s="36">
        <v>3</v>
      </c>
      <c r="C3311" s="36">
        <v>19.843</v>
      </c>
    </row>
    <row r="3312" spans="1:3" x14ac:dyDescent="0.2">
      <c r="A3312" s="37" t="s">
        <v>3730</v>
      </c>
      <c r="B3312" s="36">
        <v>1</v>
      </c>
      <c r="C3312" s="36">
        <v>5.8419999999999996</v>
      </c>
    </row>
    <row r="3313" spans="1:3" x14ac:dyDescent="0.2">
      <c r="A3313" s="37" t="s">
        <v>5013</v>
      </c>
      <c r="B3313" s="36">
        <v>1</v>
      </c>
      <c r="C3313" s="36">
        <v>7.4089999999999998</v>
      </c>
    </row>
    <row r="3314" spans="1:3" x14ac:dyDescent="0.2">
      <c r="A3314" s="37" t="s">
        <v>4444</v>
      </c>
      <c r="B3314" s="36">
        <v>1</v>
      </c>
      <c r="C3314" s="36">
        <v>6.5919999999999996</v>
      </c>
    </row>
    <row r="3315" spans="1:3" x14ac:dyDescent="0.2">
      <c r="A3315" s="35" t="s">
        <v>3666</v>
      </c>
      <c r="B3315" s="36">
        <v>3</v>
      </c>
      <c r="C3315" s="36">
        <v>19.806999999999999</v>
      </c>
    </row>
    <row r="3316" spans="1:3" x14ac:dyDescent="0.2">
      <c r="A3316" s="37" t="s">
        <v>4988</v>
      </c>
      <c r="B3316" s="36">
        <v>1</v>
      </c>
      <c r="C3316" s="36">
        <v>7.3680000000000003</v>
      </c>
    </row>
    <row r="3317" spans="1:3" x14ac:dyDescent="0.2">
      <c r="A3317" s="37" t="s">
        <v>4483</v>
      </c>
      <c r="B3317" s="36">
        <v>1</v>
      </c>
      <c r="C3317" s="36">
        <v>6.6429999999999998</v>
      </c>
    </row>
    <row r="3318" spans="1:3" x14ac:dyDescent="0.2">
      <c r="A3318" s="37" t="s">
        <v>3665</v>
      </c>
      <c r="B3318" s="36">
        <v>1</v>
      </c>
      <c r="C3318" s="36">
        <v>5.7960000000000003</v>
      </c>
    </row>
    <row r="3319" spans="1:3" x14ac:dyDescent="0.2">
      <c r="A3319" s="35" t="s">
        <v>7185</v>
      </c>
      <c r="B3319" s="36">
        <v>1</v>
      </c>
      <c r="C3319" s="36">
        <v>19.798999999999999</v>
      </c>
    </row>
    <row r="3320" spans="1:3" x14ac:dyDescent="0.2">
      <c r="A3320" s="37" t="s">
        <v>7184</v>
      </c>
      <c r="B3320" s="36">
        <v>1</v>
      </c>
      <c r="C3320" s="36">
        <v>19.798999999999999</v>
      </c>
    </row>
    <row r="3321" spans="1:3" x14ac:dyDescent="0.2">
      <c r="A3321" s="35" t="s">
        <v>3208</v>
      </c>
      <c r="B3321" s="36">
        <v>3</v>
      </c>
      <c r="C3321" s="36">
        <v>19.754999999999999</v>
      </c>
    </row>
    <row r="3322" spans="1:3" x14ac:dyDescent="0.2">
      <c r="A3322" s="37" t="s">
        <v>5685</v>
      </c>
      <c r="B3322" s="36">
        <v>1</v>
      </c>
      <c r="C3322" s="36">
        <v>8.7850000000000001</v>
      </c>
    </row>
    <row r="3323" spans="1:3" x14ac:dyDescent="0.2">
      <c r="A3323" s="37" t="s">
        <v>3263</v>
      </c>
      <c r="B3323" s="36">
        <v>1</v>
      </c>
      <c r="C3323" s="36">
        <v>5.5049999999999999</v>
      </c>
    </row>
    <row r="3324" spans="1:3" x14ac:dyDescent="0.2">
      <c r="A3324" s="37" t="s">
        <v>3207</v>
      </c>
      <c r="B3324" s="36">
        <v>1</v>
      </c>
      <c r="C3324" s="36">
        <v>5.4649999999999999</v>
      </c>
    </row>
    <row r="3325" spans="1:3" x14ac:dyDescent="0.2">
      <c r="A3325" s="35" t="s">
        <v>511</v>
      </c>
      <c r="B3325" s="36">
        <v>4</v>
      </c>
      <c r="C3325" s="36">
        <v>19.734000000000002</v>
      </c>
    </row>
    <row r="3326" spans="1:3" x14ac:dyDescent="0.2">
      <c r="A3326" s="37" t="s">
        <v>3384</v>
      </c>
      <c r="B3326" s="36">
        <v>1</v>
      </c>
      <c r="C3326" s="36">
        <v>5.5750000000000002</v>
      </c>
    </row>
    <row r="3327" spans="1:3" x14ac:dyDescent="0.2">
      <c r="A3327" s="37" t="s">
        <v>1430</v>
      </c>
      <c r="B3327" s="36">
        <v>1</v>
      </c>
      <c r="C3327" s="36">
        <v>4.4989999999999997</v>
      </c>
    </row>
    <row r="3328" spans="1:3" x14ac:dyDescent="0.2">
      <c r="A3328" s="37" t="s">
        <v>510</v>
      </c>
      <c r="B3328" s="36">
        <v>1</v>
      </c>
      <c r="C3328" s="36">
        <v>4.1710000000000003</v>
      </c>
    </row>
    <row r="3329" spans="1:3" x14ac:dyDescent="0.2">
      <c r="A3329" s="37" t="s">
        <v>3234</v>
      </c>
      <c r="B3329" s="36">
        <v>1</v>
      </c>
      <c r="C3329" s="36">
        <v>5.4889999999999999</v>
      </c>
    </row>
    <row r="3330" spans="1:3" x14ac:dyDescent="0.2">
      <c r="A3330" s="35" t="s">
        <v>2873</v>
      </c>
      <c r="B3330" s="36">
        <v>3</v>
      </c>
      <c r="C3330" s="36">
        <v>19.718</v>
      </c>
    </row>
    <row r="3331" spans="1:3" x14ac:dyDescent="0.2">
      <c r="A3331" s="37" t="s">
        <v>2872</v>
      </c>
      <c r="B3331" s="36">
        <v>1</v>
      </c>
      <c r="C3331" s="36">
        <v>5.2560000000000002</v>
      </c>
    </row>
    <row r="3332" spans="1:3" x14ac:dyDescent="0.2">
      <c r="A3332" s="37" t="s">
        <v>5062</v>
      </c>
      <c r="B3332" s="36">
        <v>1</v>
      </c>
      <c r="C3332" s="36">
        <v>7.492</v>
      </c>
    </row>
    <row r="3333" spans="1:3" x14ac:dyDescent="0.2">
      <c r="A3333" s="37" t="s">
        <v>4728</v>
      </c>
      <c r="B3333" s="36">
        <v>1</v>
      </c>
      <c r="C3333" s="36">
        <v>6.97</v>
      </c>
    </row>
    <row r="3334" spans="1:3" x14ac:dyDescent="0.2">
      <c r="A3334" s="35" t="s">
        <v>5445</v>
      </c>
      <c r="B3334" s="36">
        <v>2</v>
      </c>
      <c r="C3334" s="36">
        <v>19.715</v>
      </c>
    </row>
    <row r="3335" spans="1:3" x14ac:dyDescent="0.2">
      <c r="A3335" s="37" t="s">
        <v>5444</v>
      </c>
      <c r="B3335" s="36">
        <v>1</v>
      </c>
      <c r="C3335" s="36">
        <v>8.2690000000000001</v>
      </c>
    </row>
    <row r="3336" spans="1:3" x14ac:dyDescent="0.2">
      <c r="A3336" s="37" t="s">
        <v>6400</v>
      </c>
      <c r="B3336" s="36">
        <v>1</v>
      </c>
      <c r="C3336" s="36">
        <v>11.446</v>
      </c>
    </row>
    <row r="3337" spans="1:3" x14ac:dyDescent="0.2">
      <c r="A3337" s="35" t="s">
        <v>5156</v>
      </c>
      <c r="B3337" s="36">
        <v>2</v>
      </c>
      <c r="C3337" s="36">
        <v>19.683</v>
      </c>
    </row>
    <row r="3338" spans="1:3" x14ac:dyDescent="0.2">
      <c r="A3338" s="37" t="s">
        <v>5155</v>
      </c>
      <c r="B3338" s="36">
        <v>1</v>
      </c>
      <c r="C3338" s="36">
        <v>7.6790000000000003</v>
      </c>
    </row>
    <row r="3339" spans="1:3" x14ac:dyDescent="0.2">
      <c r="A3339" s="37" t="s">
        <v>6479</v>
      </c>
      <c r="B3339" s="36">
        <v>1</v>
      </c>
      <c r="C3339" s="36">
        <v>12.004</v>
      </c>
    </row>
    <row r="3340" spans="1:3" x14ac:dyDescent="0.2">
      <c r="A3340" s="35" t="s">
        <v>5046</v>
      </c>
      <c r="B3340" s="36">
        <v>2</v>
      </c>
      <c r="C3340" s="36">
        <v>19.669</v>
      </c>
    </row>
    <row r="3341" spans="1:3" x14ac:dyDescent="0.2">
      <c r="A3341" s="37" t="s">
        <v>6525</v>
      </c>
      <c r="B3341" s="36">
        <v>1</v>
      </c>
      <c r="C3341" s="36">
        <v>12.208</v>
      </c>
    </row>
    <row r="3342" spans="1:3" x14ac:dyDescent="0.2">
      <c r="A3342" s="37" t="s">
        <v>5045</v>
      </c>
      <c r="B3342" s="36">
        <v>1</v>
      </c>
      <c r="C3342" s="36">
        <v>7.4610000000000003</v>
      </c>
    </row>
    <row r="3343" spans="1:3" x14ac:dyDescent="0.2">
      <c r="A3343" s="35" t="s">
        <v>3154</v>
      </c>
      <c r="B3343" s="36">
        <v>2</v>
      </c>
      <c r="C3343" s="36">
        <v>19.654</v>
      </c>
    </row>
    <row r="3344" spans="1:3" x14ac:dyDescent="0.2">
      <c r="A3344" s="37" t="s">
        <v>2003</v>
      </c>
      <c r="B3344" s="36">
        <v>1</v>
      </c>
      <c r="C3344" s="36">
        <v>14.214</v>
      </c>
    </row>
    <row r="3345" spans="1:3" x14ac:dyDescent="0.2">
      <c r="A3345" s="37" t="s">
        <v>651</v>
      </c>
      <c r="B3345" s="36">
        <v>1</v>
      </c>
      <c r="C3345" s="36">
        <v>5.44</v>
      </c>
    </row>
    <row r="3346" spans="1:3" x14ac:dyDescent="0.2">
      <c r="A3346" s="35" t="s">
        <v>2678</v>
      </c>
      <c r="B3346" s="36">
        <v>2</v>
      </c>
      <c r="C3346" s="36">
        <v>19.616</v>
      </c>
    </row>
    <row r="3347" spans="1:3" x14ac:dyDescent="0.2">
      <c r="A3347" s="37" t="s">
        <v>6865</v>
      </c>
      <c r="B3347" s="36">
        <v>1</v>
      </c>
      <c r="C3347" s="36">
        <v>14.475</v>
      </c>
    </row>
    <row r="3348" spans="1:3" x14ac:dyDescent="0.2">
      <c r="A3348" s="37" t="s">
        <v>2677</v>
      </c>
      <c r="B3348" s="36">
        <v>1</v>
      </c>
      <c r="C3348" s="36">
        <v>5.141</v>
      </c>
    </row>
    <row r="3349" spans="1:3" x14ac:dyDescent="0.2">
      <c r="A3349" s="35" t="s">
        <v>2915</v>
      </c>
      <c r="B3349" s="36">
        <v>3</v>
      </c>
      <c r="C3349" s="36">
        <v>19.59</v>
      </c>
    </row>
    <row r="3350" spans="1:3" x14ac:dyDescent="0.2">
      <c r="A3350" s="37" t="s">
        <v>2914</v>
      </c>
      <c r="B3350" s="36">
        <v>1</v>
      </c>
      <c r="C3350" s="36">
        <v>5.2779999999999996</v>
      </c>
    </row>
    <row r="3351" spans="1:3" x14ac:dyDescent="0.2">
      <c r="A3351" s="37" t="s">
        <v>4827</v>
      </c>
      <c r="B3351" s="36">
        <v>1</v>
      </c>
      <c r="C3351" s="36">
        <v>7.1280000000000001</v>
      </c>
    </row>
    <row r="3352" spans="1:3" x14ac:dyDescent="0.2">
      <c r="A3352" s="37" t="s">
        <v>4853</v>
      </c>
      <c r="B3352" s="36">
        <v>1</v>
      </c>
      <c r="C3352" s="36">
        <v>7.1840000000000002</v>
      </c>
    </row>
    <row r="3353" spans="1:3" x14ac:dyDescent="0.2">
      <c r="A3353" s="35" t="s">
        <v>1468</v>
      </c>
      <c r="B3353" s="36">
        <v>3</v>
      </c>
      <c r="C3353" s="36">
        <v>19.494</v>
      </c>
    </row>
    <row r="3354" spans="1:3" x14ac:dyDescent="0.2">
      <c r="A3354" s="37" t="s">
        <v>4051</v>
      </c>
      <c r="B3354" s="36">
        <v>1</v>
      </c>
      <c r="C3354" s="36">
        <v>9.5239999999999991</v>
      </c>
    </row>
    <row r="3355" spans="1:3" x14ac:dyDescent="0.2">
      <c r="A3355" s="37" t="s">
        <v>1467</v>
      </c>
      <c r="B3355" s="36">
        <v>1</v>
      </c>
      <c r="C3355" s="36">
        <v>4.5110000000000001</v>
      </c>
    </row>
    <row r="3356" spans="1:3" x14ac:dyDescent="0.2">
      <c r="A3356" s="37" t="s">
        <v>3190</v>
      </c>
      <c r="B3356" s="36">
        <v>1</v>
      </c>
      <c r="C3356" s="36">
        <v>5.4589999999999996</v>
      </c>
    </row>
    <row r="3357" spans="1:3" x14ac:dyDescent="0.2">
      <c r="A3357" s="35" t="s">
        <v>7179</v>
      </c>
      <c r="B3357" s="36">
        <v>1</v>
      </c>
      <c r="C3357" s="36">
        <v>19.48</v>
      </c>
    </row>
    <row r="3358" spans="1:3" x14ac:dyDescent="0.2">
      <c r="A3358" s="37" t="s">
        <v>7178</v>
      </c>
      <c r="B3358" s="36">
        <v>1</v>
      </c>
      <c r="C3358" s="36">
        <v>19.48</v>
      </c>
    </row>
    <row r="3359" spans="1:3" x14ac:dyDescent="0.2">
      <c r="A3359" s="35" t="s">
        <v>5164</v>
      </c>
      <c r="B3359" s="36">
        <v>2</v>
      </c>
      <c r="C3359" s="36">
        <v>19.477999999999998</v>
      </c>
    </row>
    <row r="3360" spans="1:3" x14ac:dyDescent="0.2">
      <c r="A3360" s="37" t="s">
        <v>6446</v>
      </c>
      <c r="B3360" s="36">
        <v>1</v>
      </c>
      <c r="C3360" s="36">
        <v>11.79</v>
      </c>
    </row>
    <row r="3361" spans="1:3" x14ac:dyDescent="0.2">
      <c r="A3361" s="37" t="s">
        <v>5163</v>
      </c>
      <c r="B3361" s="36">
        <v>1</v>
      </c>
      <c r="C3361" s="36">
        <v>7.6879999999999997</v>
      </c>
    </row>
    <row r="3362" spans="1:3" x14ac:dyDescent="0.2">
      <c r="A3362" s="35" t="s">
        <v>7177</v>
      </c>
      <c r="B3362" s="36">
        <v>1</v>
      </c>
      <c r="C3362" s="36">
        <v>19.472000000000001</v>
      </c>
    </row>
    <row r="3363" spans="1:3" x14ac:dyDescent="0.2">
      <c r="A3363" s="37" t="s">
        <v>7176</v>
      </c>
      <c r="B3363" s="36">
        <v>1</v>
      </c>
      <c r="C3363" s="36">
        <v>19.472000000000001</v>
      </c>
    </row>
    <row r="3364" spans="1:3" x14ac:dyDescent="0.2">
      <c r="A3364" s="35" t="s">
        <v>7174</v>
      </c>
      <c r="B3364" s="36">
        <v>1</v>
      </c>
      <c r="C3364" s="36">
        <v>19.454000000000001</v>
      </c>
    </row>
    <row r="3365" spans="1:3" x14ac:dyDescent="0.2">
      <c r="A3365" s="37" t="s">
        <v>7173</v>
      </c>
      <c r="B3365" s="36">
        <v>1</v>
      </c>
      <c r="C3365" s="36">
        <v>19.454000000000001</v>
      </c>
    </row>
    <row r="3366" spans="1:3" x14ac:dyDescent="0.2">
      <c r="A3366" s="35" t="s">
        <v>2810</v>
      </c>
      <c r="B3366" s="36">
        <v>3</v>
      </c>
      <c r="C3366" s="36">
        <v>19.420999999999999</v>
      </c>
    </row>
    <row r="3367" spans="1:3" x14ac:dyDescent="0.2">
      <c r="A3367" s="37" t="s">
        <v>5514</v>
      </c>
      <c r="B3367" s="36">
        <v>1</v>
      </c>
      <c r="C3367" s="36">
        <v>8.3870000000000005</v>
      </c>
    </row>
    <row r="3368" spans="1:3" x14ac:dyDescent="0.2">
      <c r="A3368" s="37" t="s">
        <v>3697</v>
      </c>
      <c r="B3368" s="36">
        <v>1</v>
      </c>
      <c r="C3368" s="36">
        <v>5.8109999999999999</v>
      </c>
    </row>
    <row r="3369" spans="1:3" x14ac:dyDescent="0.2">
      <c r="A3369" s="37" t="s">
        <v>2809</v>
      </c>
      <c r="B3369" s="36">
        <v>1</v>
      </c>
      <c r="C3369" s="36">
        <v>5.2229999999999999</v>
      </c>
    </row>
    <row r="3370" spans="1:3" x14ac:dyDescent="0.2">
      <c r="A3370" s="35" t="s">
        <v>1724</v>
      </c>
      <c r="B3370" s="36">
        <v>3</v>
      </c>
      <c r="C3370" s="36">
        <v>19.375999999999998</v>
      </c>
    </row>
    <row r="3371" spans="1:3" x14ac:dyDescent="0.2">
      <c r="A3371" s="37" t="s">
        <v>5366</v>
      </c>
      <c r="B3371" s="36">
        <v>1</v>
      </c>
      <c r="C3371" s="36">
        <v>8.0869999999999997</v>
      </c>
    </row>
    <row r="3372" spans="1:3" x14ac:dyDescent="0.2">
      <c r="A3372" s="37" t="s">
        <v>1723</v>
      </c>
      <c r="B3372" s="36">
        <v>1</v>
      </c>
      <c r="C3372" s="36">
        <v>4.6159999999999997</v>
      </c>
    </row>
    <row r="3373" spans="1:3" x14ac:dyDescent="0.2">
      <c r="A3373" s="37" t="s">
        <v>4508</v>
      </c>
      <c r="B3373" s="36">
        <v>1</v>
      </c>
      <c r="C3373" s="36">
        <v>6.673</v>
      </c>
    </row>
    <row r="3374" spans="1:3" x14ac:dyDescent="0.2">
      <c r="A3374" s="35" t="s">
        <v>5648</v>
      </c>
      <c r="B3374" s="36">
        <v>2</v>
      </c>
      <c r="C3374" s="36">
        <v>19.362000000000002</v>
      </c>
    </row>
    <row r="3375" spans="1:3" x14ac:dyDescent="0.2">
      <c r="A3375" s="37" t="s">
        <v>6230</v>
      </c>
      <c r="B3375" s="36">
        <v>1</v>
      </c>
      <c r="C3375" s="36">
        <v>10.682</v>
      </c>
    </row>
    <row r="3376" spans="1:3" x14ac:dyDescent="0.2">
      <c r="A3376" s="37" t="s">
        <v>5647</v>
      </c>
      <c r="B3376" s="36">
        <v>1</v>
      </c>
      <c r="C3376" s="36">
        <v>8.68</v>
      </c>
    </row>
    <row r="3377" spans="1:3" x14ac:dyDescent="0.2">
      <c r="A3377" s="35" t="s">
        <v>7170</v>
      </c>
      <c r="B3377" s="36">
        <v>1</v>
      </c>
      <c r="C3377" s="36">
        <v>19.338999999999999</v>
      </c>
    </row>
    <row r="3378" spans="1:3" x14ac:dyDescent="0.2">
      <c r="A3378" s="37" t="s">
        <v>7169</v>
      </c>
      <c r="B3378" s="36">
        <v>1</v>
      </c>
      <c r="C3378" s="36">
        <v>19.338999999999999</v>
      </c>
    </row>
    <row r="3379" spans="1:3" x14ac:dyDescent="0.2">
      <c r="A3379" s="35" t="s">
        <v>2492</v>
      </c>
      <c r="B3379" s="36">
        <v>3</v>
      </c>
      <c r="C3379" s="36">
        <v>19.247</v>
      </c>
    </row>
    <row r="3380" spans="1:3" x14ac:dyDescent="0.2">
      <c r="A3380" s="37" t="s">
        <v>3546</v>
      </c>
      <c r="B3380" s="36">
        <v>1</v>
      </c>
      <c r="C3380" s="36">
        <v>5.7039999999999997</v>
      </c>
    </row>
    <row r="3381" spans="1:3" x14ac:dyDescent="0.2">
      <c r="A3381" s="37" t="s">
        <v>2491</v>
      </c>
      <c r="B3381" s="36">
        <v>1</v>
      </c>
      <c r="C3381" s="36">
        <v>5.0110000000000001</v>
      </c>
    </row>
    <row r="3382" spans="1:3" x14ac:dyDescent="0.2">
      <c r="A3382" s="37" t="s">
        <v>5578</v>
      </c>
      <c r="B3382" s="36">
        <v>1</v>
      </c>
      <c r="C3382" s="36">
        <v>8.532</v>
      </c>
    </row>
    <row r="3383" spans="1:3" x14ac:dyDescent="0.2">
      <c r="A3383" s="35" t="s">
        <v>1838</v>
      </c>
      <c r="B3383" s="36">
        <v>2</v>
      </c>
      <c r="C3383" s="36">
        <v>19.202999999999999</v>
      </c>
    </row>
    <row r="3384" spans="1:3" x14ac:dyDescent="0.2">
      <c r="A3384" s="37" t="s">
        <v>1837</v>
      </c>
      <c r="B3384" s="36">
        <v>1</v>
      </c>
      <c r="C3384" s="36">
        <v>4.6609999999999996</v>
      </c>
    </row>
    <row r="3385" spans="1:3" x14ac:dyDescent="0.2">
      <c r="A3385" s="37" t="s">
        <v>6874</v>
      </c>
      <c r="B3385" s="36">
        <v>1</v>
      </c>
      <c r="C3385" s="36">
        <v>14.542</v>
      </c>
    </row>
    <row r="3386" spans="1:3" x14ac:dyDescent="0.2">
      <c r="A3386" s="35" t="s">
        <v>3522</v>
      </c>
      <c r="B3386" s="36">
        <v>3</v>
      </c>
      <c r="C3386" s="36">
        <v>19.138000000000002</v>
      </c>
    </row>
    <row r="3387" spans="1:3" x14ac:dyDescent="0.2">
      <c r="A3387" s="37" t="s">
        <v>3521</v>
      </c>
      <c r="B3387" s="36">
        <v>1</v>
      </c>
      <c r="C3387" s="36">
        <v>5.6849999999999996</v>
      </c>
    </row>
    <row r="3388" spans="1:3" x14ac:dyDescent="0.2">
      <c r="A3388" s="37" t="s">
        <v>5005</v>
      </c>
      <c r="B3388" s="36">
        <v>1</v>
      </c>
      <c r="C3388" s="36">
        <v>7.3940000000000001</v>
      </c>
    </row>
    <row r="3389" spans="1:3" x14ac:dyDescent="0.2">
      <c r="A3389" s="37" t="s">
        <v>3970</v>
      </c>
      <c r="B3389" s="36">
        <v>1</v>
      </c>
      <c r="C3389" s="36">
        <v>6.0590000000000002</v>
      </c>
    </row>
    <row r="3390" spans="1:3" x14ac:dyDescent="0.2">
      <c r="A3390" s="35" t="s">
        <v>7164</v>
      </c>
      <c r="B3390" s="36">
        <v>1</v>
      </c>
      <c r="C3390" s="36">
        <v>19.117000000000001</v>
      </c>
    </row>
    <row r="3391" spans="1:3" x14ac:dyDescent="0.2">
      <c r="A3391" s="37" t="s">
        <v>5034</v>
      </c>
      <c r="B3391" s="36">
        <v>1</v>
      </c>
      <c r="C3391" s="36">
        <v>19.117000000000001</v>
      </c>
    </row>
    <row r="3392" spans="1:3" x14ac:dyDescent="0.2">
      <c r="A3392" s="35" t="s">
        <v>1179</v>
      </c>
      <c r="B3392" s="36">
        <v>2</v>
      </c>
      <c r="C3392" s="36">
        <v>19.111999999999998</v>
      </c>
    </row>
    <row r="3393" spans="1:3" x14ac:dyDescent="0.2">
      <c r="A3393" s="37" t="s">
        <v>6886</v>
      </c>
      <c r="B3393" s="36">
        <v>1</v>
      </c>
      <c r="C3393" s="36">
        <v>14.715999999999999</v>
      </c>
    </row>
    <row r="3394" spans="1:3" x14ac:dyDescent="0.2">
      <c r="A3394" s="37" t="s">
        <v>1178</v>
      </c>
      <c r="B3394" s="36">
        <v>1</v>
      </c>
      <c r="C3394" s="36">
        <v>4.3959999999999999</v>
      </c>
    </row>
    <row r="3395" spans="1:3" x14ac:dyDescent="0.2">
      <c r="A3395" s="35" t="s">
        <v>3516</v>
      </c>
      <c r="B3395" s="36">
        <v>3</v>
      </c>
      <c r="C3395" s="36">
        <v>19.076000000000001</v>
      </c>
    </row>
    <row r="3396" spans="1:3" x14ac:dyDescent="0.2">
      <c r="A3396" s="37" t="s">
        <v>4022</v>
      </c>
      <c r="B3396" s="36">
        <v>1</v>
      </c>
      <c r="C3396" s="36">
        <v>6.1150000000000002</v>
      </c>
    </row>
    <row r="3397" spans="1:3" x14ac:dyDescent="0.2">
      <c r="A3397" s="37" t="s">
        <v>4930</v>
      </c>
      <c r="B3397" s="36">
        <v>1</v>
      </c>
      <c r="C3397" s="36">
        <v>7.2789999999999999</v>
      </c>
    </row>
    <row r="3398" spans="1:3" x14ac:dyDescent="0.2">
      <c r="A3398" s="37" t="s">
        <v>3515</v>
      </c>
      <c r="B3398" s="36">
        <v>1</v>
      </c>
      <c r="C3398" s="36">
        <v>5.6820000000000004</v>
      </c>
    </row>
    <row r="3399" spans="1:3" x14ac:dyDescent="0.2">
      <c r="A3399" s="35" t="s">
        <v>3109</v>
      </c>
      <c r="B3399" s="36">
        <v>2</v>
      </c>
      <c r="C3399" s="36">
        <v>19.058</v>
      </c>
    </row>
    <row r="3400" spans="1:3" x14ac:dyDescent="0.2">
      <c r="A3400" s="37" t="s">
        <v>3108</v>
      </c>
      <c r="B3400" s="36">
        <v>1</v>
      </c>
      <c r="C3400" s="36">
        <v>5.415</v>
      </c>
    </row>
    <row r="3401" spans="1:3" x14ac:dyDescent="0.2">
      <c r="A3401" s="37" t="s">
        <v>6769</v>
      </c>
      <c r="B3401" s="36">
        <v>1</v>
      </c>
      <c r="C3401" s="36">
        <v>13.643000000000001</v>
      </c>
    </row>
    <row r="3402" spans="1:3" x14ac:dyDescent="0.2">
      <c r="A3402" s="35" t="s">
        <v>2801</v>
      </c>
      <c r="B3402" s="36">
        <v>2</v>
      </c>
      <c r="C3402" s="36">
        <v>19.042000000000002</v>
      </c>
    </row>
    <row r="3403" spans="1:3" x14ac:dyDescent="0.2">
      <c r="A3403" s="37" t="s">
        <v>6784</v>
      </c>
      <c r="B3403" s="36">
        <v>1</v>
      </c>
      <c r="C3403" s="36">
        <v>13.827</v>
      </c>
    </row>
    <row r="3404" spans="1:3" x14ac:dyDescent="0.2">
      <c r="A3404" s="37" t="s">
        <v>2800</v>
      </c>
      <c r="B3404" s="36">
        <v>1</v>
      </c>
      <c r="C3404" s="36">
        <v>5.2149999999999999</v>
      </c>
    </row>
    <row r="3405" spans="1:3" x14ac:dyDescent="0.2">
      <c r="A3405" s="35" t="s">
        <v>2641</v>
      </c>
      <c r="B3405" s="36">
        <v>3</v>
      </c>
      <c r="C3405" s="36">
        <v>18.914000000000001</v>
      </c>
    </row>
    <row r="3406" spans="1:3" x14ac:dyDescent="0.2">
      <c r="A3406" s="37" t="s">
        <v>3896</v>
      </c>
      <c r="B3406" s="36">
        <v>1</v>
      </c>
      <c r="C3406" s="36">
        <v>6.0110000000000001</v>
      </c>
    </row>
    <row r="3407" spans="1:3" x14ac:dyDescent="0.2">
      <c r="A3407" s="37" t="s">
        <v>2640</v>
      </c>
      <c r="B3407" s="36">
        <v>1</v>
      </c>
      <c r="C3407" s="36">
        <v>5.109</v>
      </c>
    </row>
    <row r="3408" spans="1:3" x14ac:dyDescent="0.2">
      <c r="A3408" s="37" t="s">
        <v>5211</v>
      </c>
      <c r="B3408" s="36">
        <v>1</v>
      </c>
      <c r="C3408" s="36">
        <v>7.7939999999999996</v>
      </c>
    </row>
    <row r="3409" spans="1:3" x14ac:dyDescent="0.2">
      <c r="A3409" s="35" t="s">
        <v>513</v>
      </c>
      <c r="B3409" s="36">
        <v>3</v>
      </c>
      <c r="C3409" s="36">
        <v>18.812000000000001</v>
      </c>
    </row>
    <row r="3410" spans="1:3" x14ac:dyDescent="0.2">
      <c r="A3410" s="37" t="s">
        <v>5615</v>
      </c>
      <c r="B3410" s="36">
        <v>1</v>
      </c>
      <c r="C3410" s="36">
        <v>8.6170000000000009</v>
      </c>
    </row>
    <row r="3411" spans="1:3" x14ac:dyDescent="0.2">
      <c r="A3411" s="37" t="s">
        <v>512</v>
      </c>
      <c r="B3411" s="36">
        <v>1</v>
      </c>
      <c r="C3411" s="36">
        <v>4.1710000000000003</v>
      </c>
    </row>
    <row r="3412" spans="1:3" x14ac:dyDescent="0.2">
      <c r="A3412" s="37" t="s">
        <v>3921</v>
      </c>
      <c r="B3412" s="36">
        <v>1</v>
      </c>
      <c r="C3412" s="36">
        <v>6.024</v>
      </c>
    </row>
    <row r="3413" spans="1:3" x14ac:dyDescent="0.2">
      <c r="A3413" s="35" t="s">
        <v>7148</v>
      </c>
      <c r="B3413" s="36">
        <v>1</v>
      </c>
      <c r="C3413" s="36">
        <v>18.806999999999999</v>
      </c>
    </row>
    <row r="3414" spans="1:3" x14ac:dyDescent="0.2">
      <c r="A3414" s="37" t="s">
        <v>7147</v>
      </c>
      <c r="B3414" s="36">
        <v>1</v>
      </c>
      <c r="C3414" s="36">
        <v>18.806999999999999</v>
      </c>
    </row>
    <row r="3415" spans="1:3" x14ac:dyDescent="0.2">
      <c r="A3415" s="35" t="s">
        <v>7146</v>
      </c>
      <c r="B3415" s="36">
        <v>1</v>
      </c>
      <c r="C3415" s="36">
        <v>18.791</v>
      </c>
    </row>
    <row r="3416" spans="1:3" x14ac:dyDescent="0.2">
      <c r="A3416" s="37" t="s">
        <v>6126</v>
      </c>
      <c r="B3416" s="36">
        <v>1</v>
      </c>
      <c r="C3416" s="36">
        <v>18.791</v>
      </c>
    </row>
    <row r="3417" spans="1:3" x14ac:dyDescent="0.2">
      <c r="A3417" s="35" t="s">
        <v>2416</v>
      </c>
      <c r="B3417" s="36">
        <v>3</v>
      </c>
      <c r="C3417" s="36">
        <v>18.757000000000001</v>
      </c>
    </row>
    <row r="3418" spans="1:3" x14ac:dyDescent="0.2">
      <c r="A3418" s="37" t="s">
        <v>5396</v>
      </c>
      <c r="B3418" s="36">
        <v>1</v>
      </c>
      <c r="C3418" s="36">
        <v>8.1430000000000007</v>
      </c>
    </row>
    <row r="3419" spans="1:3" x14ac:dyDescent="0.2">
      <c r="A3419" s="37" t="s">
        <v>2415</v>
      </c>
      <c r="B3419" s="36">
        <v>1</v>
      </c>
      <c r="C3419" s="36">
        <v>4.9489999999999998</v>
      </c>
    </row>
    <row r="3420" spans="1:3" x14ac:dyDescent="0.2">
      <c r="A3420" s="37" t="s">
        <v>3502</v>
      </c>
      <c r="B3420" s="36">
        <v>1</v>
      </c>
      <c r="C3420" s="36">
        <v>5.665</v>
      </c>
    </row>
    <row r="3421" spans="1:3" x14ac:dyDescent="0.2">
      <c r="A3421" s="35" t="s">
        <v>7143</v>
      </c>
      <c r="B3421" s="36">
        <v>1</v>
      </c>
      <c r="C3421" s="36">
        <v>18.678999999999998</v>
      </c>
    </row>
    <row r="3422" spans="1:3" x14ac:dyDescent="0.2">
      <c r="A3422" s="37" t="s">
        <v>6248</v>
      </c>
      <c r="B3422" s="36">
        <v>1</v>
      </c>
      <c r="C3422" s="36">
        <v>18.678999999999998</v>
      </c>
    </row>
    <row r="3423" spans="1:3" x14ac:dyDescent="0.2">
      <c r="A3423" s="35" t="s">
        <v>2109</v>
      </c>
      <c r="B3423" s="36">
        <v>3</v>
      </c>
      <c r="C3423" s="36">
        <v>18.654</v>
      </c>
    </row>
    <row r="3424" spans="1:3" x14ac:dyDescent="0.2">
      <c r="A3424" s="37">
        <v>1979</v>
      </c>
      <c r="B3424" s="36">
        <v>1</v>
      </c>
      <c r="C3424" s="36">
        <v>8.8659999999999997</v>
      </c>
    </row>
    <row r="3425" spans="1:3" x14ac:dyDescent="0.2">
      <c r="A3425" s="37" t="s">
        <v>2108</v>
      </c>
      <c r="B3425" s="36">
        <v>1</v>
      </c>
      <c r="C3425" s="36">
        <v>4.7930000000000001</v>
      </c>
    </row>
    <row r="3426" spans="1:3" x14ac:dyDescent="0.2">
      <c r="A3426" s="37" t="s">
        <v>2471</v>
      </c>
      <c r="B3426" s="36">
        <v>1</v>
      </c>
      <c r="C3426" s="36">
        <v>4.9950000000000001</v>
      </c>
    </row>
    <row r="3427" spans="1:3" x14ac:dyDescent="0.2">
      <c r="A3427" s="35" t="s">
        <v>2350</v>
      </c>
      <c r="B3427" s="36">
        <v>3</v>
      </c>
      <c r="C3427" s="36">
        <v>18.629000000000001</v>
      </c>
    </row>
    <row r="3428" spans="1:3" x14ac:dyDescent="0.2">
      <c r="A3428" s="37" t="s">
        <v>5224</v>
      </c>
      <c r="B3428" s="36">
        <v>1</v>
      </c>
      <c r="C3428" s="36">
        <v>7.8070000000000004</v>
      </c>
    </row>
    <row r="3429" spans="1:3" x14ac:dyDescent="0.2">
      <c r="A3429" s="37" t="s">
        <v>2349</v>
      </c>
      <c r="B3429" s="36">
        <v>1</v>
      </c>
      <c r="C3429" s="36">
        <v>4.9169999999999998</v>
      </c>
    </row>
    <row r="3430" spans="1:3" x14ac:dyDescent="0.2">
      <c r="A3430" s="37" t="s">
        <v>3791</v>
      </c>
      <c r="B3430" s="36">
        <v>1</v>
      </c>
      <c r="C3430" s="36">
        <v>5.9050000000000002</v>
      </c>
    </row>
    <row r="3431" spans="1:3" x14ac:dyDescent="0.2">
      <c r="A3431" s="35" t="s">
        <v>2938</v>
      </c>
      <c r="B3431" s="36">
        <v>3</v>
      </c>
      <c r="C3431" s="36">
        <v>18.602999999999998</v>
      </c>
    </row>
    <row r="3432" spans="1:3" x14ac:dyDescent="0.2">
      <c r="A3432" s="37" t="s">
        <v>5191</v>
      </c>
      <c r="B3432" s="36">
        <v>1</v>
      </c>
      <c r="C3432" s="36">
        <v>7.7619999999999996</v>
      </c>
    </row>
    <row r="3433" spans="1:3" x14ac:dyDescent="0.2">
      <c r="A3433" s="37" t="s">
        <v>2937</v>
      </c>
      <c r="B3433" s="36">
        <v>1</v>
      </c>
      <c r="C3433" s="36">
        <v>5.298</v>
      </c>
    </row>
    <row r="3434" spans="1:3" x14ac:dyDescent="0.2">
      <c r="A3434" s="37" t="s">
        <v>3333</v>
      </c>
      <c r="B3434" s="36">
        <v>1</v>
      </c>
      <c r="C3434" s="36">
        <v>5.5430000000000001</v>
      </c>
    </row>
    <row r="3435" spans="1:3" x14ac:dyDescent="0.2">
      <c r="A3435" s="35" t="s">
        <v>5282</v>
      </c>
      <c r="B3435" s="36">
        <v>2</v>
      </c>
      <c r="C3435" s="36">
        <v>18.588000000000001</v>
      </c>
    </row>
    <row r="3436" spans="1:3" x14ac:dyDescent="0.2">
      <c r="A3436" s="37" t="s">
        <v>6229</v>
      </c>
      <c r="B3436" s="36">
        <v>1</v>
      </c>
      <c r="C3436" s="36">
        <v>10.68</v>
      </c>
    </row>
    <row r="3437" spans="1:3" x14ac:dyDescent="0.2">
      <c r="A3437" s="37" t="s">
        <v>5281</v>
      </c>
      <c r="B3437" s="36">
        <v>1</v>
      </c>
      <c r="C3437" s="36">
        <v>7.9080000000000004</v>
      </c>
    </row>
    <row r="3438" spans="1:3" x14ac:dyDescent="0.2">
      <c r="A3438" s="35" t="s">
        <v>7135</v>
      </c>
      <c r="B3438" s="36">
        <v>1</v>
      </c>
      <c r="C3438" s="36">
        <v>18.545999999999999</v>
      </c>
    </row>
    <row r="3439" spans="1:3" x14ac:dyDescent="0.2">
      <c r="A3439" s="37" t="s">
        <v>5209</v>
      </c>
      <c r="B3439" s="36">
        <v>1</v>
      </c>
      <c r="C3439" s="36">
        <v>18.545999999999999</v>
      </c>
    </row>
    <row r="3440" spans="1:3" x14ac:dyDescent="0.2">
      <c r="A3440" s="35" t="s">
        <v>7134</v>
      </c>
      <c r="B3440" s="36">
        <v>1</v>
      </c>
      <c r="C3440" s="36">
        <v>18.524999999999999</v>
      </c>
    </row>
    <row r="3441" spans="1:3" x14ac:dyDescent="0.2">
      <c r="A3441" s="37" t="s">
        <v>7133</v>
      </c>
      <c r="B3441" s="36">
        <v>1</v>
      </c>
      <c r="C3441" s="36">
        <v>18.524999999999999</v>
      </c>
    </row>
    <row r="3442" spans="1:3" x14ac:dyDescent="0.2">
      <c r="A3442" s="35" t="s">
        <v>7131</v>
      </c>
      <c r="B3442" s="36">
        <v>1</v>
      </c>
      <c r="C3442" s="36">
        <v>18.463000000000001</v>
      </c>
    </row>
    <row r="3443" spans="1:3" x14ac:dyDescent="0.2">
      <c r="A3443" s="37" t="s">
        <v>7130</v>
      </c>
      <c r="B3443" s="36">
        <v>1</v>
      </c>
      <c r="C3443" s="36">
        <v>18.463000000000001</v>
      </c>
    </row>
    <row r="3444" spans="1:3" x14ac:dyDescent="0.2">
      <c r="A3444" s="35" t="s">
        <v>3157</v>
      </c>
      <c r="B3444" s="36">
        <v>2</v>
      </c>
      <c r="C3444" s="36">
        <v>18.388999999999999</v>
      </c>
    </row>
    <row r="3445" spans="1:3" x14ac:dyDescent="0.2">
      <c r="A3445" s="37" t="s">
        <v>6675</v>
      </c>
      <c r="B3445" s="36">
        <v>1</v>
      </c>
      <c r="C3445" s="36">
        <v>12.946999999999999</v>
      </c>
    </row>
    <row r="3446" spans="1:3" x14ac:dyDescent="0.2">
      <c r="A3446" s="37" t="s">
        <v>3156</v>
      </c>
      <c r="B3446" s="36">
        <v>1</v>
      </c>
      <c r="C3446" s="36">
        <v>5.4420000000000002</v>
      </c>
    </row>
    <row r="3447" spans="1:3" x14ac:dyDescent="0.2">
      <c r="A3447" s="35" t="s">
        <v>5215</v>
      </c>
      <c r="B3447" s="36">
        <v>2</v>
      </c>
      <c r="C3447" s="36">
        <v>18.370999999999999</v>
      </c>
    </row>
    <row r="3448" spans="1:3" x14ac:dyDescent="0.2">
      <c r="A3448" s="37" t="s">
        <v>6213</v>
      </c>
      <c r="B3448" s="36">
        <v>1</v>
      </c>
      <c r="C3448" s="36">
        <v>10.571999999999999</v>
      </c>
    </row>
    <row r="3449" spans="1:3" x14ac:dyDescent="0.2">
      <c r="A3449" s="37" t="s">
        <v>5214</v>
      </c>
      <c r="B3449" s="36">
        <v>1</v>
      </c>
      <c r="C3449" s="36">
        <v>7.7990000000000004</v>
      </c>
    </row>
    <row r="3450" spans="1:3" x14ac:dyDescent="0.2">
      <c r="A3450" s="35" t="s">
        <v>1316</v>
      </c>
      <c r="B3450" s="36">
        <v>3</v>
      </c>
      <c r="C3450" s="36">
        <v>18.343</v>
      </c>
    </row>
    <row r="3451" spans="1:3" x14ac:dyDescent="0.2">
      <c r="A3451" s="37" t="s">
        <v>2588</v>
      </c>
      <c r="B3451" s="36">
        <v>1</v>
      </c>
      <c r="C3451" s="36">
        <v>5.0789999999999997</v>
      </c>
    </row>
    <row r="3452" spans="1:3" x14ac:dyDescent="0.2">
      <c r="A3452" s="37" t="s">
        <v>5697</v>
      </c>
      <c r="B3452" s="36">
        <v>1</v>
      </c>
      <c r="C3452" s="36">
        <v>8.8160000000000007</v>
      </c>
    </row>
    <row r="3453" spans="1:3" x14ac:dyDescent="0.2">
      <c r="A3453" s="37" t="s">
        <v>1315</v>
      </c>
      <c r="B3453" s="36">
        <v>1</v>
      </c>
      <c r="C3453" s="36">
        <v>4.4480000000000004</v>
      </c>
    </row>
    <row r="3454" spans="1:3" x14ac:dyDescent="0.2">
      <c r="A3454" s="35" t="s">
        <v>604</v>
      </c>
      <c r="B3454" s="36">
        <v>3</v>
      </c>
      <c r="C3454" s="36">
        <v>18.335000000000001</v>
      </c>
    </row>
    <row r="3455" spans="1:3" x14ac:dyDescent="0.2">
      <c r="A3455" s="37" t="s">
        <v>603</v>
      </c>
      <c r="B3455" s="36">
        <v>1</v>
      </c>
      <c r="C3455" s="36">
        <v>4.1980000000000004</v>
      </c>
    </row>
    <row r="3456" spans="1:3" x14ac:dyDescent="0.2">
      <c r="A3456" s="37" t="s">
        <v>5287</v>
      </c>
      <c r="B3456" s="36">
        <v>1</v>
      </c>
      <c r="C3456" s="36">
        <v>7.9210000000000003</v>
      </c>
    </row>
    <row r="3457" spans="1:3" x14ac:dyDescent="0.2">
      <c r="A3457" s="37" t="s">
        <v>4105</v>
      </c>
      <c r="B3457" s="36">
        <v>1</v>
      </c>
      <c r="C3457" s="36">
        <v>6.2160000000000002</v>
      </c>
    </row>
    <row r="3458" spans="1:3" x14ac:dyDescent="0.2">
      <c r="A3458" s="35" t="s">
        <v>796</v>
      </c>
      <c r="B3458" s="36">
        <v>3</v>
      </c>
      <c r="C3458" s="36">
        <v>18.332999999999998</v>
      </c>
    </row>
    <row r="3459" spans="1:3" x14ac:dyDescent="0.2">
      <c r="A3459" s="37" t="s">
        <v>4141</v>
      </c>
      <c r="B3459" s="36">
        <v>1</v>
      </c>
      <c r="C3459" s="36">
        <v>6.2649999999999997</v>
      </c>
    </row>
    <row r="3460" spans="1:3" x14ac:dyDescent="0.2">
      <c r="A3460" s="37" t="s">
        <v>5223</v>
      </c>
      <c r="B3460" s="36">
        <v>1</v>
      </c>
      <c r="C3460" s="36">
        <v>7.8070000000000004</v>
      </c>
    </row>
    <row r="3461" spans="1:3" x14ac:dyDescent="0.2">
      <c r="A3461" s="37" t="s">
        <v>795</v>
      </c>
      <c r="B3461" s="36">
        <v>1</v>
      </c>
      <c r="C3461" s="36">
        <v>4.2610000000000001</v>
      </c>
    </row>
    <row r="3462" spans="1:3" x14ac:dyDescent="0.2">
      <c r="A3462" s="35" t="s">
        <v>947</v>
      </c>
      <c r="B3462" s="36">
        <v>3</v>
      </c>
      <c r="C3462" s="36">
        <v>18.292999999999999</v>
      </c>
    </row>
    <row r="3463" spans="1:3" x14ac:dyDescent="0.2">
      <c r="A3463" s="37" t="s">
        <v>5147</v>
      </c>
      <c r="B3463" s="36">
        <v>1</v>
      </c>
      <c r="C3463" s="36">
        <v>7.66</v>
      </c>
    </row>
    <row r="3464" spans="1:3" x14ac:dyDescent="0.2">
      <c r="A3464" s="37" t="s">
        <v>946</v>
      </c>
      <c r="B3464" s="36">
        <v>1</v>
      </c>
      <c r="C3464" s="36">
        <v>4.3129999999999997</v>
      </c>
    </row>
    <row r="3465" spans="1:3" x14ac:dyDescent="0.2">
      <c r="A3465" s="37" t="s">
        <v>4191</v>
      </c>
      <c r="B3465" s="36">
        <v>1</v>
      </c>
      <c r="C3465" s="36">
        <v>6.32</v>
      </c>
    </row>
    <row r="3466" spans="1:3" x14ac:dyDescent="0.2">
      <c r="A3466" s="35" t="s">
        <v>2785</v>
      </c>
      <c r="B3466" s="36">
        <v>2</v>
      </c>
      <c r="C3466" s="36">
        <v>18.234000000000002</v>
      </c>
    </row>
    <row r="3467" spans="1:3" x14ac:dyDescent="0.2">
      <c r="A3467" s="37" t="s">
        <v>6685</v>
      </c>
      <c r="B3467" s="36">
        <v>1</v>
      </c>
      <c r="C3467" s="36">
        <v>13.031000000000001</v>
      </c>
    </row>
    <row r="3468" spans="1:3" x14ac:dyDescent="0.2">
      <c r="A3468" s="37" t="s">
        <v>2784</v>
      </c>
      <c r="B3468" s="36">
        <v>1</v>
      </c>
      <c r="C3468" s="36">
        <v>5.2030000000000003</v>
      </c>
    </row>
    <row r="3469" spans="1:3" x14ac:dyDescent="0.2">
      <c r="A3469" s="35" t="s">
        <v>7115</v>
      </c>
      <c r="B3469" s="36">
        <v>1</v>
      </c>
      <c r="C3469" s="36">
        <v>18.202999999999999</v>
      </c>
    </row>
    <row r="3470" spans="1:3" x14ac:dyDescent="0.2">
      <c r="A3470" s="37" t="s">
        <v>2884</v>
      </c>
      <c r="B3470" s="36">
        <v>1</v>
      </c>
      <c r="C3470" s="36">
        <v>18.202999999999999</v>
      </c>
    </row>
    <row r="3471" spans="1:3" x14ac:dyDescent="0.2">
      <c r="A3471" s="35" t="s">
        <v>2135</v>
      </c>
      <c r="B3471" s="36">
        <v>3</v>
      </c>
      <c r="C3471" s="36">
        <v>18.175000000000001</v>
      </c>
    </row>
    <row r="3472" spans="1:3" x14ac:dyDescent="0.2">
      <c r="A3472" s="37" t="s">
        <v>2400</v>
      </c>
      <c r="B3472" s="36">
        <v>1</v>
      </c>
      <c r="C3472" s="36">
        <v>4.9390000000000001</v>
      </c>
    </row>
    <row r="3473" spans="1:3" x14ac:dyDescent="0.2">
      <c r="A3473" s="37" t="s">
        <v>2134</v>
      </c>
      <c r="B3473" s="36">
        <v>1</v>
      </c>
      <c r="C3473" s="36">
        <v>4.806</v>
      </c>
    </row>
    <row r="3474" spans="1:3" x14ac:dyDescent="0.2">
      <c r="A3474" s="37" t="s">
        <v>5532</v>
      </c>
      <c r="B3474" s="36">
        <v>1</v>
      </c>
      <c r="C3474" s="36">
        <v>8.43</v>
      </c>
    </row>
    <row r="3475" spans="1:3" x14ac:dyDescent="0.2">
      <c r="A3475" s="35" t="s">
        <v>7112</v>
      </c>
      <c r="B3475" s="36">
        <v>1</v>
      </c>
      <c r="C3475" s="36">
        <v>18.167000000000002</v>
      </c>
    </row>
    <row r="3476" spans="1:3" x14ac:dyDescent="0.2">
      <c r="A3476" s="37" t="s">
        <v>7111</v>
      </c>
      <c r="B3476" s="36">
        <v>1</v>
      </c>
      <c r="C3476" s="36">
        <v>18.167000000000002</v>
      </c>
    </row>
    <row r="3477" spans="1:3" x14ac:dyDescent="0.2">
      <c r="A3477" s="35" t="s">
        <v>3219</v>
      </c>
      <c r="B3477" s="36">
        <v>3</v>
      </c>
      <c r="C3477" s="36">
        <v>18.146000000000001</v>
      </c>
    </row>
    <row r="3478" spans="1:3" x14ac:dyDescent="0.2">
      <c r="A3478" s="37" t="s">
        <v>4678</v>
      </c>
      <c r="B3478" s="36">
        <v>1</v>
      </c>
      <c r="C3478" s="36">
        <v>6.9</v>
      </c>
    </row>
    <row r="3479" spans="1:3" x14ac:dyDescent="0.2">
      <c r="A3479" s="37" t="s">
        <v>3636</v>
      </c>
      <c r="B3479" s="36">
        <v>1</v>
      </c>
      <c r="C3479" s="36">
        <v>5.7690000000000001</v>
      </c>
    </row>
    <row r="3480" spans="1:3" x14ac:dyDescent="0.2">
      <c r="A3480" s="37" t="s">
        <v>3218</v>
      </c>
      <c r="B3480" s="36">
        <v>1</v>
      </c>
      <c r="C3480" s="36">
        <v>5.4770000000000003</v>
      </c>
    </row>
    <row r="3481" spans="1:3" x14ac:dyDescent="0.2">
      <c r="A3481" s="35" t="s">
        <v>1596</v>
      </c>
      <c r="B3481" s="36">
        <v>3</v>
      </c>
      <c r="C3481" s="36">
        <v>18.131999999999998</v>
      </c>
    </row>
    <row r="3482" spans="1:3" x14ac:dyDescent="0.2">
      <c r="A3482" s="37" t="s">
        <v>4835</v>
      </c>
      <c r="B3482" s="36">
        <v>1</v>
      </c>
      <c r="C3482" s="36">
        <v>7.1470000000000002</v>
      </c>
    </row>
    <row r="3483" spans="1:3" x14ac:dyDescent="0.2">
      <c r="A3483" s="37" t="s">
        <v>1595</v>
      </c>
      <c r="B3483" s="36">
        <v>1</v>
      </c>
      <c r="C3483" s="36">
        <v>4.5620000000000003</v>
      </c>
    </row>
    <row r="3484" spans="1:3" x14ac:dyDescent="0.2">
      <c r="A3484" s="37" t="s">
        <v>4299</v>
      </c>
      <c r="B3484" s="36">
        <v>1</v>
      </c>
      <c r="C3484" s="36">
        <v>6.423</v>
      </c>
    </row>
    <row r="3485" spans="1:3" x14ac:dyDescent="0.2">
      <c r="A3485" s="35" t="s">
        <v>7109</v>
      </c>
      <c r="B3485" s="36">
        <v>1</v>
      </c>
      <c r="C3485" s="36">
        <v>18.097000000000001</v>
      </c>
    </row>
    <row r="3486" spans="1:3" x14ac:dyDescent="0.2">
      <c r="A3486" s="37" t="s">
        <v>7108</v>
      </c>
      <c r="B3486" s="36">
        <v>1</v>
      </c>
      <c r="C3486" s="36">
        <v>18.097000000000001</v>
      </c>
    </row>
    <row r="3487" spans="1:3" x14ac:dyDescent="0.2">
      <c r="A3487" s="35" t="s">
        <v>4041</v>
      </c>
      <c r="B3487" s="36">
        <v>2</v>
      </c>
      <c r="C3487" s="36">
        <v>18.058</v>
      </c>
    </row>
    <row r="3488" spans="1:3" x14ac:dyDescent="0.2">
      <c r="A3488" s="37" t="s">
        <v>6463</v>
      </c>
      <c r="B3488" s="36">
        <v>1</v>
      </c>
      <c r="C3488" s="36">
        <v>11.923999999999999</v>
      </c>
    </row>
    <row r="3489" spans="1:3" x14ac:dyDescent="0.2">
      <c r="A3489" s="37" t="s">
        <v>4040</v>
      </c>
      <c r="B3489" s="36">
        <v>1</v>
      </c>
      <c r="C3489" s="36">
        <v>6.1340000000000003</v>
      </c>
    </row>
    <row r="3490" spans="1:3" x14ac:dyDescent="0.2">
      <c r="A3490" s="35" t="s">
        <v>7106</v>
      </c>
      <c r="B3490" s="36">
        <v>1</v>
      </c>
      <c r="C3490" s="36">
        <v>18.052</v>
      </c>
    </row>
    <row r="3491" spans="1:3" x14ac:dyDescent="0.2">
      <c r="A3491" s="37" t="s">
        <v>7105</v>
      </c>
      <c r="B3491" s="36">
        <v>1</v>
      </c>
      <c r="C3491" s="36">
        <v>18.052</v>
      </c>
    </row>
    <row r="3492" spans="1:3" x14ac:dyDescent="0.2">
      <c r="A3492" s="35" t="s">
        <v>4215</v>
      </c>
      <c r="B3492" s="36">
        <v>2</v>
      </c>
      <c r="C3492" s="36">
        <v>18.015000000000001</v>
      </c>
    </row>
    <row r="3493" spans="1:3" x14ac:dyDescent="0.2">
      <c r="A3493" s="37" t="s">
        <v>4214</v>
      </c>
      <c r="B3493" s="36">
        <v>1</v>
      </c>
      <c r="C3493" s="36">
        <v>6.343</v>
      </c>
    </row>
    <row r="3494" spans="1:3" x14ac:dyDescent="0.2">
      <c r="A3494" s="37" t="s">
        <v>6423</v>
      </c>
      <c r="B3494" s="36">
        <v>1</v>
      </c>
      <c r="C3494" s="36">
        <v>11.672000000000001</v>
      </c>
    </row>
    <row r="3495" spans="1:3" x14ac:dyDescent="0.2">
      <c r="A3495" s="35" t="s">
        <v>2330</v>
      </c>
      <c r="B3495" s="36">
        <v>2</v>
      </c>
      <c r="C3495" s="36">
        <v>17.937999999999999</v>
      </c>
    </row>
    <row r="3496" spans="1:3" x14ac:dyDescent="0.2">
      <c r="A3496" s="37" t="s">
        <v>2329</v>
      </c>
      <c r="B3496" s="36">
        <v>1</v>
      </c>
      <c r="C3496" s="36">
        <v>4.9050000000000002</v>
      </c>
    </row>
    <row r="3497" spans="1:3" x14ac:dyDescent="0.2">
      <c r="A3497" s="37" t="s">
        <v>6686</v>
      </c>
      <c r="B3497" s="36">
        <v>1</v>
      </c>
      <c r="C3497" s="36">
        <v>13.032999999999999</v>
      </c>
    </row>
    <row r="3498" spans="1:3" x14ac:dyDescent="0.2">
      <c r="A3498" s="35" t="s">
        <v>2006</v>
      </c>
      <c r="B3498" s="36">
        <v>3</v>
      </c>
      <c r="C3498" s="36">
        <v>17.919</v>
      </c>
    </row>
    <row r="3499" spans="1:3" x14ac:dyDescent="0.2">
      <c r="A3499" s="37" t="s">
        <v>2005</v>
      </c>
      <c r="B3499" s="36">
        <v>1</v>
      </c>
      <c r="C3499" s="36">
        <v>4.74</v>
      </c>
    </row>
    <row r="3500" spans="1:3" x14ac:dyDescent="0.2">
      <c r="A3500" s="37" t="s">
        <v>2741</v>
      </c>
      <c r="B3500" s="36">
        <v>1</v>
      </c>
      <c r="C3500" s="36">
        <v>5.18</v>
      </c>
    </row>
    <row r="3501" spans="1:3" x14ac:dyDescent="0.2">
      <c r="A3501" s="37" t="s">
        <v>4677</v>
      </c>
      <c r="B3501" s="36">
        <v>1</v>
      </c>
      <c r="C3501" s="36">
        <v>7.9989999999999997</v>
      </c>
    </row>
    <row r="3502" spans="1:3" x14ac:dyDescent="0.2">
      <c r="A3502" s="35" t="s">
        <v>5181</v>
      </c>
      <c r="B3502" s="36">
        <v>2</v>
      </c>
      <c r="C3502" s="36">
        <v>17.911999999999999</v>
      </c>
    </row>
    <row r="3503" spans="1:3" x14ac:dyDescent="0.2">
      <c r="A3503" s="37" t="s">
        <v>6120</v>
      </c>
      <c r="B3503" s="36">
        <v>1</v>
      </c>
      <c r="C3503" s="36">
        <v>10.173999999999999</v>
      </c>
    </row>
    <row r="3504" spans="1:3" x14ac:dyDescent="0.2">
      <c r="A3504" s="37" t="s">
        <v>5180</v>
      </c>
      <c r="B3504" s="36">
        <v>1</v>
      </c>
      <c r="C3504" s="36">
        <v>7.7380000000000004</v>
      </c>
    </row>
    <row r="3505" spans="1:3" x14ac:dyDescent="0.2">
      <c r="A3505" s="35" t="s">
        <v>4411</v>
      </c>
      <c r="B3505" s="36">
        <v>2</v>
      </c>
      <c r="C3505" s="36">
        <v>17.882999999999999</v>
      </c>
    </row>
    <row r="3506" spans="1:3" x14ac:dyDescent="0.2">
      <c r="A3506" s="37" t="s">
        <v>6373</v>
      </c>
      <c r="B3506" s="36">
        <v>1</v>
      </c>
      <c r="C3506" s="36">
        <v>11.321999999999999</v>
      </c>
    </row>
    <row r="3507" spans="1:3" x14ac:dyDescent="0.2">
      <c r="A3507" s="37" t="s">
        <v>4410</v>
      </c>
      <c r="B3507" s="36">
        <v>1</v>
      </c>
      <c r="C3507" s="36">
        <v>6.5609999999999999</v>
      </c>
    </row>
    <row r="3508" spans="1:3" x14ac:dyDescent="0.2">
      <c r="A3508" s="35" t="s">
        <v>4971</v>
      </c>
      <c r="B3508" s="36">
        <v>2</v>
      </c>
      <c r="C3508" s="36">
        <v>17.877000000000002</v>
      </c>
    </row>
    <row r="3509" spans="1:3" x14ac:dyDescent="0.2">
      <c r="A3509" s="37" t="s">
        <v>4970</v>
      </c>
      <c r="B3509" s="36">
        <v>1</v>
      </c>
      <c r="C3509" s="36">
        <v>7.34</v>
      </c>
    </row>
    <row r="3510" spans="1:3" x14ac:dyDescent="0.2">
      <c r="A3510" s="37" t="s">
        <v>6203</v>
      </c>
      <c r="B3510" s="36">
        <v>1</v>
      </c>
      <c r="C3510" s="36">
        <v>10.537000000000001</v>
      </c>
    </row>
    <row r="3511" spans="1:3" x14ac:dyDescent="0.2">
      <c r="A3511" s="35" t="s">
        <v>846</v>
      </c>
      <c r="B3511" s="36">
        <v>2</v>
      </c>
      <c r="C3511" s="36">
        <v>17.867000000000001</v>
      </c>
    </row>
    <row r="3512" spans="1:3" x14ac:dyDescent="0.2">
      <c r="A3512" s="37" t="s">
        <v>6762</v>
      </c>
      <c r="B3512" s="36">
        <v>1</v>
      </c>
      <c r="C3512" s="36">
        <v>13.593</v>
      </c>
    </row>
    <row r="3513" spans="1:3" x14ac:dyDescent="0.2">
      <c r="A3513" s="37" t="s">
        <v>845</v>
      </c>
      <c r="B3513" s="36">
        <v>1</v>
      </c>
      <c r="C3513" s="36">
        <v>4.274</v>
      </c>
    </row>
    <row r="3514" spans="1:3" x14ac:dyDescent="0.2">
      <c r="A3514" s="35" t="s">
        <v>5453</v>
      </c>
      <c r="B3514" s="36">
        <v>2</v>
      </c>
      <c r="C3514" s="36">
        <v>17.809000000000001</v>
      </c>
    </row>
    <row r="3515" spans="1:3" x14ac:dyDescent="0.2">
      <c r="A3515" s="37" t="s">
        <v>5927</v>
      </c>
      <c r="B3515" s="36">
        <v>1</v>
      </c>
      <c r="C3515" s="36">
        <v>9.5250000000000004</v>
      </c>
    </row>
    <row r="3516" spans="1:3" x14ac:dyDescent="0.2">
      <c r="A3516" s="37" t="s">
        <v>2325</v>
      </c>
      <c r="B3516" s="36">
        <v>1</v>
      </c>
      <c r="C3516" s="36">
        <v>8.2840000000000007</v>
      </c>
    </row>
    <row r="3517" spans="1:3" x14ac:dyDescent="0.2">
      <c r="A3517" s="35" t="s">
        <v>7097</v>
      </c>
      <c r="B3517" s="36">
        <v>1</v>
      </c>
      <c r="C3517" s="36">
        <v>17.785</v>
      </c>
    </row>
    <row r="3518" spans="1:3" x14ac:dyDescent="0.2">
      <c r="A3518" s="37" t="s">
        <v>7096</v>
      </c>
      <c r="B3518" s="36">
        <v>1</v>
      </c>
      <c r="C3518" s="36">
        <v>17.785</v>
      </c>
    </row>
    <row r="3519" spans="1:3" x14ac:dyDescent="0.2">
      <c r="A3519" s="35" t="s">
        <v>5495</v>
      </c>
      <c r="B3519" s="36">
        <v>2</v>
      </c>
      <c r="C3519" s="36">
        <v>17.771999999999998</v>
      </c>
    </row>
    <row r="3520" spans="1:3" x14ac:dyDescent="0.2">
      <c r="A3520" s="37" t="s">
        <v>5494</v>
      </c>
      <c r="B3520" s="36">
        <v>1</v>
      </c>
      <c r="C3520" s="36">
        <v>8.3520000000000003</v>
      </c>
    </row>
    <row r="3521" spans="1:3" x14ac:dyDescent="0.2">
      <c r="A3521" s="37" t="s">
        <v>5881</v>
      </c>
      <c r="B3521" s="36">
        <v>1</v>
      </c>
      <c r="C3521" s="36">
        <v>9.42</v>
      </c>
    </row>
    <row r="3522" spans="1:3" x14ac:dyDescent="0.2">
      <c r="A3522" s="35" t="s">
        <v>7094</v>
      </c>
      <c r="B3522" s="36">
        <v>1</v>
      </c>
      <c r="C3522" s="36">
        <v>17.765999999999998</v>
      </c>
    </row>
    <row r="3523" spans="1:3" x14ac:dyDescent="0.2">
      <c r="A3523" s="37" t="s">
        <v>7093</v>
      </c>
      <c r="B3523" s="36">
        <v>1</v>
      </c>
      <c r="C3523" s="36">
        <v>17.765999999999998</v>
      </c>
    </row>
    <row r="3524" spans="1:3" x14ac:dyDescent="0.2">
      <c r="A3524" s="35" t="s">
        <v>5002</v>
      </c>
      <c r="B3524" s="36">
        <v>2</v>
      </c>
      <c r="C3524" s="36">
        <v>17.762</v>
      </c>
    </row>
    <row r="3525" spans="1:3" x14ac:dyDescent="0.2">
      <c r="A3525" s="37" t="s">
        <v>5001</v>
      </c>
      <c r="B3525" s="36">
        <v>1</v>
      </c>
      <c r="C3525" s="36">
        <v>7.383</v>
      </c>
    </row>
    <row r="3526" spans="1:3" x14ac:dyDescent="0.2">
      <c r="A3526" s="37" t="s">
        <v>6167</v>
      </c>
      <c r="B3526" s="36">
        <v>1</v>
      </c>
      <c r="C3526" s="36">
        <v>10.379</v>
      </c>
    </row>
    <row r="3527" spans="1:3" x14ac:dyDescent="0.2">
      <c r="A3527" s="35" t="s">
        <v>1145</v>
      </c>
      <c r="B3527" s="36">
        <v>3</v>
      </c>
      <c r="C3527" s="36">
        <v>17.739000000000001</v>
      </c>
    </row>
    <row r="3528" spans="1:3" x14ac:dyDescent="0.2">
      <c r="A3528" s="37" t="s">
        <v>5120</v>
      </c>
      <c r="B3528" s="36">
        <v>1</v>
      </c>
      <c r="C3528" s="36">
        <v>7.6139999999999999</v>
      </c>
    </row>
    <row r="3529" spans="1:3" x14ac:dyDescent="0.2">
      <c r="A3529" s="37" t="s">
        <v>3590</v>
      </c>
      <c r="B3529" s="36">
        <v>1</v>
      </c>
      <c r="C3529" s="36">
        <v>5.742</v>
      </c>
    </row>
    <row r="3530" spans="1:3" x14ac:dyDescent="0.2">
      <c r="A3530" s="37" t="s">
        <v>1144</v>
      </c>
      <c r="B3530" s="36">
        <v>1</v>
      </c>
      <c r="C3530" s="36">
        <v>4.383</v>
      </c>
    </row>
    <row r="3531" spans="1:3" x14ac:dyDescent="0.2">
      <c r="A3531" s="35" t="s">
        <v>5614</v>
      </c>
      <c r="B3531" s="36">
        <v>2</v>
      </c>
      <c r="C3531" s="36">
        <v>17.737000000000002</v>
      </c>
    </row>
    <row r="3532" spans="1:3" x14ac:dyDescent="0.2">
      <c r="A3532" s="37" t="s">
        <v>5802</v>
      </c>
      <c r="B3532" s="36">
        <v>1</v>
      </c>
      <c r="C3532" s="36">
        <v>9.1199999999999992</v>
      </c>
    </row>
    <row r="3533" spans="1:3" x14ac:dyDescent="0.2">
      <c r="A3533" s="37" t="s">
        <v>5613</v>
      </c>
      <c r="B3533" s="36">
        <v>1</v>
      </c>
      <c r="C3533" s="36">
        <v>8.6170000000000009</v>
      </c>
    </row>
    <row r="3534" spans="1:3" x14ac:dyDescent="0.2">
      <c r="A3534" s="35" t="s">
        <v>3865</v>
      </c>
      <c r="B3534" s="36">
        <v>2</v>
      </c>
      <c r="C3534" s="36">
        <v>17.682000000000002</v>
      </c>
    </row>
    <row r="3535" spans="1:3" x14ac:dyDescent="0.2">
      <c r="A3535" s="37" t="s">
        <v>6426</v>
      </c>
      <c r="B3535" s="36">
        <v>1</v>
      </c>
      <c r="C3535" s="36">
        <v>11.707000000000001</v>
      </c>
    </row>
    <row r="3536" spans="1:3" x14ac:dyDescent="0.2">
      <c r="A3536" s="37" t="s">
        <v>1642</v>
      </c>
      <c r="B3536" s="36">
        <v>1</v>
      </c>
      <c r="C3536" s="36">
        <v>5.9749999999999996</v>
      </c>
    </row>
    <row r="3537" spans="1:3" x14ac:dyDescent="0.2">
      <c r="A3537" s="35" t="s">
        <v>4392</v>
      </c>
      <c r="B3537" s="36">
        <v>2</v>
      </c>
      <c r="C3537" s="36">
        <v>17.677</v>
      </c>
    </row>
    <row r="3538" spans="1:3" x14ac:dyDescent="0.2">
      <c r="A3538" s="37" t="s">
        <v>4391</v>
      </c>
      <c r="B3538" s="36">
        <v>1</v>
      </c>
      <c r="C3538" s="36">
        <v>6.5330000000000004</v>
      </c>
    </row>
    <row r="3539" spans="1:3" x14ac:dyDescent="0.2">
      <c r="A3539" s="37" t="s">
        <v>6336</v>
      </c>
      <c r="B3539" s="36">
        <v>1</v>
      </c>
      <c r="C3539" s="36">
        <v>11.144</v>
      </c>
    </row>
    <row r="3540" spans="1:3" x14ac:dyDescent="0.2">
      <c r="A3540" s="35" t="s">
        <v>2380</v>
      </c>
      <c r="B3540" s="36">
        <v>3</v>
      </c>
      <c r="C3540" s="36">
        <v>17.655000000000001</v>
      </c>
    </row>
    <row r="3541" spans="1:3" x14ac:dyDescent="0.2">
      <c r="A3541" s="37" t="s">
        <v>3368</v>
      </c>
      <c r="B3541" s="36">
        <v>1</v>
      </c>
      <c r="C3541" s="36">
        <v>5.5609999999999999</v>
      </c>
    </row>
    <row r="3542" spans="1:3" x14ac:dyDescent="0.2">
      <c r="A3542" s="37" t="s">
        <v>2379</v>
      </c>
      <c r="B3542" s="36">
        <v>1</v>
      </c>
      <c r="C3542" s="36">
        <v>4.9260000000000002</v>
      </c>
    </row>
    <row r="3543" spans="1:3" x14ac:dyDescent="0.2">
      <c r="A3543" s="37" t="s">
        <v>4842</v>
      </c>
      <c r="B3543" s="36">
        <v>1</v>
      </c>
      <c r="C3543" s="36">
        <v>7.1680000000000001</v>
      </c>
    </row>
    <row r="3544" spans="1:3" x14ac:dyDescent="0.2">
      <c r="A3544" s="35" t="s">
        <v>7092</v>
      </c>
      <c r="B3544" s="36">
        <v>1</v>
      </c>
      <c r="C3544" s="36">
        <v>17.635999999999999</v>
      </c>
    </row>
    <row r="3545" spans="1:3" x14ac:dyDescent="0.2">
      <c r="A3545" s="37" t="s">
        <v>939</v>
      </c>
      <c r="B3545" s="36">
        <v>1</v>
      </c>
      <c r="C3545" s="36">
        <v>17.635999999999999</v>
      </c>
    </row>
    <row r="3546" spans="1:3" x14ac:dyDescent="0.2">
      <c r="A3546" s="35" t="s">
        <v>533</v>
      </c>
      <c r="B3546" s="36">
        <v>3</v>
      </c>
      <c r="C3546" s="36">
        <v>17.625999999999998</v>
      </c>
    </row>
    <row r="3547" spans="1:3" x14ac:dyDescent="0.2">
      <c r="A3547" s="37" t="s">
        <v>2434</v>
      </c>
      <c r="B3547" s="36">
        <v>1</v>
      </c>
      <c r="C3547" s="36">
        <v>4.9619999999999997</v>
      </c>
    </row>
    <row r="3548" spans="1:3" x14ac:dyDescent="0.2">
      <c r="A3548" s="37" t="s">
        <v>532</v>
      </c>
      <c r="B3548" s="36">
        <v>1</v>
      </c>
      <c r="C3548" s="36">
        <v>4.1760000000000002</v>
      </c>
    </row>
    <row r="3549" spans="1:3" x14ac:dyDescent="0.2">
      <c r="A3549" s="37" t="s">
        <v>5559</v>
      </c>
      <c r="B3549" s="36">
        <v>1</v>
      </c>
      <c r="C3549" s="36">
        <v>8.4879999999999995</v>
      </c>
    </row>
    <row r="3550" spans="1:3" x14ac:dyDescent="0.2">
      <c r="A3550" s="35" t="s">
        <v>941</v>
      </c>
      <c r="B3550" s="36">
        <v>3</v>
      </c>
      <c r="C3550" s="36">
        <v>17.529</v>
      </c>
    </row>
    <row r="3551" spans="1:3" x14ac:dyDescent="0.2">
      <c r="A3551" s="37" t="s">
        <v>940</v>
      </c>
      <c r="B3551" s="36">
        <v>1</v>
      </c>
      <c r="C3551" s="36">
        <v>4.3120000000000003</v>
      </c>
    </row>
    <row r="3552" spans="1:3" x14ac:dyDescent="0.2">
      <c r="A3552" s="37" t="s">
        <v>5107</v>
      </c>
      <c r="B3552" s="36">
        <v>1</v>
      </c>
      <c r="C3552" s="36">
        <v>7.585</v>
      </c>
    </row>
    <row r="3553" spans="1:3" x14ac:dyDescent="0.2">
      <c r="A3553" s="37" t="s">
        <v>3469</v>
      </c>
      <c r="B3553" s="36">
        <v>1</v>
      </c>
      <c r="C3553" s="36">
        <v>5.6319999999999997</v>
      </c>
    </row>
    <row r="3554" spans="1:3" x14ac:dyDescent="0.2">
      <c r="A3554" s="35" t="s">
        <v>7087</v>
      </c>
      <c r="B3554" s="36">
        <v>1</v>
      </c>
      <c r="C3554" s="36">
        <v>17.516999999999999</v>
      </c>
    </row>
    <row r="3555" spans="1:3" x14ac:dyDescent="0.2">
      <c r="A3555" s="37" t="s">
        <v>7086</v>
      </c>
      <c r="B3555" s="36">
        <v>1</v>
      </c>
      <c r="C3555" s="36">
        <v>17.516999999999999</v>
      </c>
    </row>
    <row r="3556" spans="1:3" x14ac:dyDescent="0.2">
      <c r="A3556" s="35" t="s">
        <v>7085</v>
      </c>
      <c r="B3556" s="36">
        <v>1</v>
      </c>
      <c r="C3556" s="36">
        <v>17.509</v>
      </c>
    </row>
    <row r="3557" spans="1:3" x14ac:dyDescent="0.2">
      <c r="A3557" s="37" t="s">
        <v>7084</v>
      </c>
      <c r="B3557" s="36">
        <v>1</v>
      </c>
      <c r="C3557" s="36">
        <v>17.509</v>
      </c>
    </row>
    <row r="3558" spans="1:3" x14ac:dyDescent="0.2">
      <c r="A3558" s="35" t="s">
        <v>2115</v>
      </c>
      <c r="B3558" s="36">
        <v>2</v>
      </c>
      <c r="C3558" s="36">
        <v>17.472999999999999</v>
      </c>
    </row>
    <row r="3559" spans="1:3" x14ac:dyDescent="0.2">
      <c r="A3559" s="37" t="s">
        <v>2114</v>
      </c>
      <c r="B3559" s="36">
        <v>1</v>
      </c>
      <c r="C3559" s="36">
        <v>4.7960000000000003</v>
      </c>
    </row>
    <row r="3560" spans="1:3" x14ac:dyDescent="0.2">
      <c r="A3560" s="37" t="s">
        <v>6622</v>
      </c>
      <c r="B3560" s="36">
        <v>1</v>
      </c>
      <c r="C3560" s="36">
        <v>12.677</v>
      </c>
    </row>
    <row r="3561" spans="1:3" x14ac:dyDescent="0.2">
      <c r="A3561" s="35" t="s">
        <v>7081</v>
      </c>
      <c r="B3561" s="36">
        <v>1</v>
      </c>
      <c r="C3561" s="36">
        <v>17.420000000000002</v>
      </c>
    </row>
    <row r="3562" spans="1:3" x14ac:dyDescent="0.2">
      <c r="A3562" s="37" t="s">
        <v>7080</v>
      </c>
      <c r="B3562" s="36">
        <v>1</v>
      </c>
      <c r="C3562" s="36">
        <v>17.420000000000002</v>
      </c>
    </row>
    <row r="3563" spans="1:3" x14ac:dyDescent="0.2">
      <c r="A3563" s="35" t="s">
        <v>7070</v>
      </c>
      <c r="B3563" s="36">
        <v>1</v>
      </c>
      <c r="C3563" s="36">
        <v>17.309999999999999</v>
      </c>
    </row>
    <row r="3564" spans="1:3" x14ac:dyDescent="0.2">
      <c r="A3564" s="37" t="s">
        <v>2868</v>
      </c>
      <c r="B3564" s="36">
        <v>1</v>
      </c>
      <c r="C3564" s="36">
        <v>17.309999999999999</v>
      </c>
    </row>
    <row r="3565" spans="1:3" x14ac:dyDescent="0.2">
      <c r="A3565" s="35" t="s">
        <v>668</v>
      </c>
      <c r="B3565" s="36">
        <v>2</v>
      </c>
      <c r="C3565" s="36">
        <v>17.286999999999999</v>
      </c>
    </row>
    <row r="3566" spans="1:3" x14ac:dyDescent="0.2">
      <c r="A3566" s="37" t="s">
        <v>667</v>
      </c>
      <c r="B3566" s="36">
        <v>1</v>
      </c>
      <c r="C3566" s="36">
        <v>4.2169999999999996</v>
      </c>
    </row>
    <row r="3567" spans="1:3" x14ac:dyDescent="0.2">
      <c r="A3567" s="37" t="s">
        <v>6694</v>
      </c>
      <c r="B3567" s="36">
        <v>1</v>
      </c>
      <c r="C3567" s="36">
        <v>13.07</v>
      </c>
    </row>
    <row r="3568" spans="1:3" x14ac:dyDescent="0.2">
      <c r="A3568" s="35" t="s">
        <v>3789</v>
      </c>
      <c r="B3568" s="36">
        <v>2</v>
      </c>
      <c r="C3568" s="36">
        <v>17.280999999999999</v>
      </c>
    </row>
    <row r="3569" spans="1:3" x14ac:dyDescent="0.2">
      <c r="A3569" s="37" t="s">
        <v>6384</v>
      </c>
      <c r="B3569" s="36">
        <v>1</v>
      </c>
      <c r="C3569" s="36">
        <v>11.378</v>
      </c>
    </row>
    <row r="3570" spans="1:3" x14ac:dyDescent="0.2">
      <c r="A3570" s="37" t="s">
        <v>3788</v>
      </c>
      <c r="B3570" s="36">
        <v>1</v>
      </c>
      <c r="C3570" s="36">
        <v>5.9029999999999996</v>
      </c>
    </row>
    <row r="3571" spans="1:3" x14ac:dyDescent="0.2">
      <c r="A3571" s="35" t="s">
        <v>1671</v>
      </c>
      <c r="B3571" s="36">
        <v>3</v>
      </c>
      <c r="C3571" s="36">
        <v>17.239000000000001</v>
      </c>
    </row>
    <row r="3572" spans="1:3" x14ac:dyDescent="0.2">
      <c r="A3572" s="37" t="s">
        <v>2082</v>
      </c>
      <c r="B3572" s="36">
        <v>1</v>
      </c>
      <c r="C3572" s="36">
        <v>4.7720000000000002</v>
      </c>
    </row>
    <row r="3573" spans="1:3" x14ac:dyDescent="0.2">
      <c r="A3573" s="37" t="s">
        <v>2293</v>
      </c>
      <c r="B3573" s="36">
        <v>1</v>
      </c>
      <c r="C3573" s="36">
        <v>7.875</v>
      </c>
    </row>
    <row r="3574" spans="1:3" x14ac:dyDescent="0.2">
      <c r="A3574" s="37" t="s">
        <v>1670</v>
      </c>
      <c r="B3574" s="36">
        <v>1</v>
      </c>
      <c r="C3574" s="36">
        <v>4.5919999999999996</v>
      </c>
    </row>
    <row r="3575" spans="1:3" x14ac:dyDescent="0.2">
      <c r="A3575" s="35" t="s">
        <v>7068</v>
      </c>
      <c r="B3575" s="36">
        <v>1</v>
      </c>
      <c r="C3575" s="36">
        <v>17.236000000000001</v>
      </c>
    </row>
    <row r="3576" spans="1:3" x14ac:dyDescent="0.2">
      <c r="A3576" s="37" t="s">
        <v>7067</v>
      </c>
      <c r="B3576" s="36">
        <v>1</v>
      </c>
      <c r="C3576" s="36">
        <v>17.236000000000001</v>
      </c>
    </row>
    <row r="3577" spans="1:3" x14ac:dyDescent="0.2">
      <c r="A3577" s="35" t="s">
        <v>4262</v>
      </c>
      <c r="B3577" s="36">
        <v>2</v>
      </c>
      <c r="C3577" s="36">
        <v>17.167999999999999</v>
      </c>
    </row>
    <row r="3578" spans="1:3" x14ac:dyDescent="0.2">
      <c r="A3578" s="37" t="s">
        <v>4261</v>
      </c>
      <c r="B3578" s="36">
        <v>1</v>
      </c>
      <c r="C3578" s="36">
        <v>6.39</v>
      </c>
    </row>
    <row r="3579" spans="1:3" x14ac:dyDescent="0.2">
      <c r="A3579" s="37" t="s">
        <v>6251</v>
      </c>
      <c r="B3579" s="36">
        <v>1</v>
      </c>
      <c r="C3579" s="36">
        <v>10.778</v>
      </c>
    </row>
    <row r="3580" spans="1:3" x14ac:dyDescent="0.2">
      <c r="A3580" s="35" t="s">
        <v>1623</v>
      </c>
      <c r="B3580" s="36">
        <v>3</v>
      </c>
      <c r="C3580" s="36">
        <v>17.167000000000002</v>
      </c>
    </row>
    <row r="3581" spans="1:3" x14ac:dyDescent="0.2">
      <c r="A3581" s="37" t="s">
        <v>1622</v>
      </c>
      <c r="B3581" s="36">
        <v>1</v>
      </c>
      <c r="C3581" s="36">
        <v>4.5739999999999998</v>
      </c>
    </row>
    <row r="3582" spans="1:3" x14ac:dyDescent="0.2">
      <c r="A3582" s="37" t="s">
        <v>4614</v>
      </c>
      <c r="B3582" s="36">
        <v>1</v>
      </c>
      <c r="C3582" s="36">
        <v>6.8079999999999998</v>
      </c>
    </row>
    <row r="3583" spans="1:3" x14ac:dyDescent="0.2">
      <c r="A3583" s="37" t="s">
        <v>3645</v>
      </c>
      <c r="B3583" s="36">
        <v>1</v>
      </c>
      <c r="C3583" s="36">
        <v>5.7850000000000001</v>
      </c>
    </row>
    <row r="3584" spans="1:3" x14ac:dyDescent="0.2">
      <c r="A3584" s="35" t="s">
        <v>4087</v>
      </c>
      <c r="B3584" s="36">
        <v>2</v>
      </c>
      <c r="C3584" s="36">
        <v>17.158000000000001</v>
      </c>
    </row>
    <row r="3585" spans="1:3" x14ac:dyDescent="0.2">
      <c r="A3585" s="37" t="s">
        <v>6300</v>
      </c>
      <c r="B3585" s="36">
        <v>1</v>
      </c>
      <c r="C3585" s="36">
        <v>10.956</v>
      </c>
    </row>
    <row r="3586" spans="1:3" x14ac:dyDescent="0.2">
      <c r="A3586" s="37" t="s">
        <v>4086</v>
      </c>
      <c r="B3586" s="36">
        <v>1</v>
      </c>
      <c r="C3586" s="36">
        <v>6.202</v>
      </c>
    </row>
    <row r="3587" spans="1:3" x14ac:dyDescent="0.2">
      <c r="A3587" s="35" t="s">
        <v>1475</v>
      </c>
      <c r="B3587" s="36">
        <v>3</v>
      </c>
      <c r="C3587" s="36">
        <v>17.03</v>
      </c>
    </row>
    <row r="3588" spans="1:3" x14ac:dyDescent="0.2">
      <c r="A3588" s="37" t="s">
        <v>3371</v>
      </c>
      <c r="B3588" s="36">
        <v>1</v>
      </c>
      <c r="C3588" s="36">
        <v>5.5650000000000004</v>
      </c>
    </row>
    <row r="3589" spans="1:3" x14ac:dyDescent="0.2">
      <c r="A3589" s="37" t="s">
        <v>1474</v>
      </c>
      <c r="B3589" s="36">
        <v>1</v>
      </c>
      <c r="C3589" s="36">
        <v>4.516</v>
      </c>
    </row>
    <row r="3590" spans="1:3" x14ac:dyDescent="0.2">
      <c r="A3590" s="37" t="s">
        <v>4708</v>
      </c>
      <c r="B3590" s="36">
        <v>1</v>
      </c>
      <c r="C3590" s="36">
        <v>6.9489999999999998</v>
      </c>
    </row>
    <row r="3591" spans="1:3" x14ac:dyDescent="0.2">
      <c r="A3591" s="35" t="s">
        <v>3223</v>
      </c>
      <c r="B3591" s="36">
        <v>3</v>
      </c>
      <c r="C3591" s="36">
        <v>17.012999999999998</v>
      </c>
    </row>
    <row r="3592" spans="1:3" x14ac:dyDescent="0.2">
      <c r="A3592" s="37" t="s">
        <v>891</v>
      </c>
      <c r="B3592" s="36">
        <v>1</v>
      </c>
      <c r="C3592" s="36">
        <v>5.9119999999999999</v>
      </c>
    </row>
    <row r="3593" spans="1:3" x14ac:dyDescent="0.2">
      <c r="A3593" s="37" t="s">
        <v>3456</v>
      </c>
      <c r="B3593" s="36">
        <v>1</v>
      </c>
      <c r="C3593" s="36">
        <v>5.62</v>
      </c>
    </row>
    <row r="3594" spans="1:3" x14ac:dyDescent="0.2">
      <c r="A3594" s="37" t="s">
        <v>3222</v>
      </c>
      <c r="B3594" s="36">
        <v>1</v>
      </c>
      <c r="C3594" s="36">
        <v>5.4809999999999999</v>
      </c>
    </row>
    <row r="3595" spans="1:3" x14ac:dyDescent="0.2">
      <c r="A3595" s="35" t="s">
        <v>7062</v>
      </c>
      <c r="B3595" s="36">
        <v>1</v>
      </c>
      <c r="C3595" s="36">
        <v>17.010999999999999</v>
      </c>
    </row>
    <row r="3596" spans="1:3" x14ac:dyDescent="0.2">
      <c r="A3596" s="37" t="s">
        <v>7061</v>
      </c>
      <c r="B3596" s="36">
        <v>1</v>
      </c>
      <c r="C3596" s="36">
        <v>17.010999999999999</v>
      </c>
    </row>
    <row r="3597" spans="1:3" x14ac:dyDescent="0.2">
      <c r="A3597" s="35" t="s">
        <v>7060</v>
      </c>
      <c r="B3597" s="36">
        <v>1</v>
      </c>
      <c r="C3597" s="36">
        <v>16.992999999999999</v>
      </c>
    </row>
    <row r="3598" spans="1:3" x14ac:dyDescent="0.2">
      <c r="A3598" s="37" t="s">
        <v>7059</v>
      </c>
      <c r="B3598" s="36">
        <v>1</v>
      </c>
      <c r="C3598" s="36">
        <v>16.992999999999999</v>
      </c>
    </row>
    <row r="3599" spans="1:3" x14ac:dyDescent="0.2">
      <c r="A3599" s="35" t="s">
        <v>4689</v>
      </c>
      <c r="B3599" s="36">
        <v>2</v>
      </c>
      <c r="C3599" s="36">
        <v>16.977</v>
      </c>
    </row>
    <row r="3600" spans="1:3" x14ac:dyDescent="0.2">
      <c r="A3600" s="37" t="s">
        <v>4688</v>
      </c>
      <c r="B3600" s="36">
        <v>1</v>
      </c>
      <c r="C3600" s="36">
        <v>6.923</v>
      </c>
    </row>
    <row r="3601" spans="1:3" x14ac:dyDescent="0.2">
      <c r="A3601" s="37" t="s">
        <v>4918</v>
      </c>
      <c r="B3601" s="36">
        <v>1</v>
      </c>
      <c r="C3601" s="36">
        <v>10.054</v>
      </c>
    </row>
    <row r="3602" spans="1:3" x14ac:dyDescent="0.2">
      <c r="A3602" s="35" t="s">
        <v>1479</v>
      </c>
      <c r="B3602" s="36">
        <v>2</v>
      </c>
      <c r="C3602" s="36">
        <v>16.911000000000001</v>
      </c>
    </row>
    <row r="3603" spans="1:3" x14ac:dyDescent="0.2">
      <c r="A3603" s="37" t="s">
        <v>1478</v>
      </c>
      <c r="B3603" s="36">
        <v>1</v>
      </c>
      <c r="C3603" s="36">
        <v>4.5170000000000003</v>
      </c>
    </row>
    <row r="3604" spans="1:3" x14ac:dyDescent="0.2">
      <c r="A3604" s="37" t="s">
        <v>6573</v>
      </c>
      <c r="B3604" s="36">
        <v>1</v>
      </c>
      <c r="C3604" s="36">
        <v>12.394</v>
      </c>
    </row>
    <row r="3605" spans="1:3" x14ac:dyDescent="0.2">
      <c r="A3605" s="35" t="s">
        <v>7055</v>
      </c>
      <c r="B3605" s="36">
        <v>1</v>
      </c>
      <c r="C3605" s="36">
        <v>16.870999999999999</v>
      </c>
    </row>
    <row r="3606" spans="1:3" x14ac:dyDescent="0.2">
      <c r="A3606" s="37" t="s">
        <v>7054</v>
      </c>
      <c r="B3606" s="36">
        <v>1</v>
      </c>
      <c r="C3606" s="36">
        <v>16.870999999999999</v>
      </c>
    </row>
    <row r="3607" spans="1:3" x14ac:dyDescent="0.2">
      <c r="A3607" s="35" t="s">
        <v>568</v>
      </c>
      <c r="B3607" s="36">
        <v>2</v>
      </c>
      <c r="C3607" s="36">
        <v>16.861000000000001</v>
      </c>
    </row>
    <row r="3608" spans="1:3" x14ac:dyDescent="0.2">
      <c r="A3608" s="37" t="s">
        <v>567</v>
      </c>
      <c r="B3608" s="36">
        <v>1</v>
      </c>
      <c r="C3608" s="36">
        <v>4.1849999999999996</v>
      </c>
    </row>
    <row r="3609" spans="1:3" x14ac:dyDescent="0.2">
      <c r="A3609" s="37" t="s">
        <v>6621</v>
      </c>
      <c r="B3609" s="36">
        <v>1</v>
      </c>
      <c r="C3609" s="36">
        <v>12.676</v>
      </c>
    </row>
    <row r="3610" spans="1:3" x14ac:dyDescent="0.2">
      <c r="A3610" s="35" t="s">
        <v>5457</v>
      </c>
      <c r="B3610" s="36">
        <v>2</v>
      </c>
      <c r="C3610" s="36">
        <v>16.853999999999999</v>
      </c>
    </row>
    <row r="3611" spans="1:3" x14ac:dyDescent="0.2">
      <c r="A3611" s="37" t="s">
        <v>5589</v>
      </c>
      <c r="B3611" s="36">
        <v>1</v>
      </c>
      <c r="C3611" s="36">
        <v>8.5690000000000008</v>
      </c>
    </row>
    <row r="3612" spans="1:3" x14ac:dyDescent="0.2">
      <c r="A3612" s="37" t="s">
        <v>5456</v>
      </c>
      <c r="B3612" s="36">
        <v>1</v>
      </c>
      <c r="C3612" s="36">
        <v>8.2850000000000001</v>
      </c>
    </row>
    <row r="3613" spans="1:3" x14ac:dyDescent="0.2">
      <c r="A3613" s="35" t="s">
        <v>5175</v>
      </c>
      <c r="B3613" s="36">
        <v>2</v>
      </c>
      <c r="C3613" s="36">
        <v>16.806000000000001</v>
      </c>
    </row>
    <row r="3614" spans="1:3" x14ac:dyDescent="0.2">
      <c r="A3614" s="37" t="s">
        <v>5174</v>
      </c>
      <c r="B3614" s="36">
        <v>1</v>
      </c>
      <c r="C3614" s="36">
        <v>7.726</v>
      </c>
    </row>
    <row r="3615" spans="1:3" x14ac:dyDescent="0.2">
      <c r="A3615" s="37" t="s">
        <v>5790</v>
      </c>
      <c r="B3615" s="36">
        <v>1</v>
      </c>
      <c r="C3615" s="36">
        <v>9.08</v>
      </c>
    </row>
    <row r="3616" spans="1:3" x14ac:dyDescent="0.2">
      <c r="A3616" s="35" t="s">
        <v>1896</v>
      </c>
      <c r="B3616" s="36">
        <v>3</v>
      </c>
      <c r="C3616" s="36">
        <v>16.786000000000001</v>
      </c>
    </row>
    <row r="3617" spans="1:3" x14ac:dyDescent="0.2">
      <c r="A3617" s="37" t="s">
        <v>4725</v>
      </c>
      <c r="B3617" s="36">
        <v>1</v>
      </c>
      <c r="C3617" s="36">
        <v>6.9690000000000003</v>
      </c>
    </row>
    <row r="3618" spans="1:3" x14ac:dyDescent="0.2">
      <c r="A3618" s="37" t="s">
        <v>1895</v>
      </c>
      <c r="B3618" s="36">
        <v>1</v>
      </c>
      <c r="C3618" s="36">
        <v>4.6820000000000004</v>
      </c>
    </row>
    <row r="3619" spans="1:3" x14ac:dyDescent="0.2">
      <c r="A3619" s="37" t="s">
        <v>2671</v>
      </c>
      <c r="B3619" s="36">
        <v>1</v>
      </c>
      <c r="C3619" s="36">
        <v>5.1349999999999998</v>
      </c>
    </row>
    <row r="3620" spans="1:3" x14ac:dyDescent="0.2">
      <c r="A3620" s="35" t="s">
        <v>7048</v>
      </c>
      <c r="B3620" s="36">
        <v>1</v>
      </c>
      <c r="C3620" s="36">
        <v>16.783999999999999</v>
      </c>
    </row>
    <row r="3621" spans="1:3" x14ac:dyDescent="0.2">
      <c r="A3621" s="37" t="s">
        <v>2441</v>
      </c>
      <c r="B3621" s="36">
        <v>1</v>
      </c>
      <c r="C3621" s="36">
        <v>16.783999999999999</v>
      </c>
    </row>
    <row r="3622" spans="1:3" x14ac:dyDescent="0.2">
      <c r="A3622" s="35" t="s">
        <v>3259</v>
      </c>
      <c r="B3622" s="36">
        <v>2</v>
      </c>
      <c r="C3622" s="36">
        <v>16.771999999999998</v>
      </c>
    </row>
    <row r="3623" spans="1:3" x14ac:dyDescent="0.2">
      <c r="A3623" s="37" t="s">
        <v>3258</v>
      </c>
      <c r="B3623" s="36">
        <v>1</v>
      </c>
      <c r="C3623" s="36">
        <v>5.5030000000000001</v>
      </c>
    </row>
    <row r="3624" spans="1:3" x14ac:dyDescent="0.2">
      <c r="A3624" s="37" t="s">
        <v>6365</v>
      </c>
      <c r="B3624" s="36">
        <v>1</v>
      </c>
      <c r="C3624" s="36">
        <v>11.269</v>
      </c>
    </row>
    <row r="3625" spans="1:3" x14ac:dyDescent="0.2">
      <c r="A3625" s="35" t="s">
        <v>3221</v>
      </c>
      <c r="B3625" s="36">
        <v>2</v>
      </c>
      <c r="C3625" s="36">
        <v>16.728999999999999</v>
      </c>
    </row>
    <row r="3626" spans="1:3" x14ac:dyDescent="0.2">
      <c r="A3626" s="37" t="s">
        <v>6359</v>
      </c>
      <c r="B3626" s="36">
        <v>1</v>
      </c>
      <c r="C3626" s="36">
        <v>11.252000000000001</v>
      </c>
    </row>
    <row r="3627" spans="1:3" x14ac:dyDescent="0.2">
      <c r="A3627" s="37" t="s">
        <v>3220</v>
      </c>
      <c r="B3627" s="36">
        <v>1</v>
      </c>
      <c r="C3627" s="36">
        <v>5.4770000000000003</v>
      </c>
    </row>
    <row r="3628" spans="1:3" x14ac:dyDescent="0.2">
      <c r="A3628" s="35" t="s">
        <v>2490</v>
      </c>
      <c r="B3628" s="36">
        <v>3</v>
      </c>
      <c r="C3628" s="36">
        <v>16.706</v>
      </c>
    </row>
    <row r="3629" spans="1:3" x14ac:dyDescent="0.2">
      <c r="A3629" s="37" t="s">
        <v>1676</v>
      </c>
      <c r="B3629" s="36">
        <v>1</v>
      </c>
      <c r="C3629" s="36">
        <v>5.3209999999999997</v>
      </c>
    </row>
    <row r="3630" spans="1:3" x14ac:dyDescent="0.2">
      <c r="A3630" s="37" t="s">
        <v>2489</v>
      </c>
      <c r="B3630" s="36">
        <v>1</v>
      </c>
      <c r="C3630" s="36">
        <v>5.01</v>
      </c>
    </row>
    <row r="3631" spans="1:3" x14ac:dyDescent="0.2">
      <c r="A3631" s="37" t="s">
        <v>4243</v>
      </c>
      <c r="B3631" s="36">
        <v>1</v>
      </c>
      <c r="C3631" s="36">
        <v>6.375</v>
      </c>
    </row>
    <row r="3632" spans="1:3" x14ac:dyDescent="0.2">
      <c r="A3632" s="35" t="s">
        <v>7045</v>
      </c>
      <c r="B3632" s="36">
        <v>1</v>
      </c>
      <c r="C3632" s="36">
        <v>16.687999999999999</v>
      </c>
    </row>
    <row r="3633" spans="1:3" x14ac:dyDescent="0.2">
      <c r="A3633" s="37" t="s">
        <v>7044</v>
      </c>
      <c r="B3633" s="36">
        <v>1</v>
      </c>
      <c r="C3633" s="36">
        <v>16.687999999999999</v>
      </c>
    </row>
    <row r="3634" spans="1:3" x14ac:dyDescent="0.2">
      <c r="A3634" s="35" t="s">
        <v>7043</v>
      </c>
      <c r="B3634" s="36">
        <v>1</v>
      </c>
      <c r="C3634" s="36">
        <v>16.658999999999999</v>
      </c>
    </row>
    <row r="3635" spans="1:3" x14ac:dyDescent="0.2">
      <c r="A3635" s="37" t="s">
        <v>7042</v>
      </c>
      <c r="B3635" s="36">
        <v>1</v>
      </c>
      <c r="C3635" s="36">
        <v>16.658999999999999</v>
      </c>
    </row>
    <row r="3636" spans="1:3" x14ac:dyDescent="0.2">
      <c r="A3636" s="35" t="s">
        <v>5210</v>
      </c>
      <c r="B3636" s="36">
        <v>2</v>
      </c>
      <c r="C3636" s="36">
        <v>16.565000000000001</v>
      </c>
    </row>
    <row r="3637" spans="1:3" x14ac:dyDescent="0.2">
      <c r="A3637" s="37" t="s">
        <v>5680</v>
      </c>
      <c r="B3637" s="36">
        <v>1</v>
      </c>
      <c r="C3637" s="36">
        <v>8.7750000000000004</v>
      </c>
    </row>
    <row r="3638" spans="1:3" x14ac:dyDescent="0.2">
      <c r="A3638" s="37" t="s">
        <v>5209</v>
      </c>
      <c r="B3638" s="36">
        <v>1</v>
      </c>
      <c r="C3638" s="36">
        <v>7.79</v>
      </c>
    </row>
    <row r="3639" spans="1:3" x14ac:dyDescent="0.2">
      <c r="A3639" s="35" t="s">
        <v>1371</v>
      </c>
      <c r="B3639" s="36">
        <v>2</v>
      </c>
      <c r="C3639" s="36">
        <v>16.554000000000002</v>
      </c>
    </row>
    <row r="3640" spans="1:3" x14ac:dyDescent="0.2">
      <c r="A3640" s="37" t="s">
        <v>3122</v>
      </c>
      <c r="B3640" s="36">
        <v>1</v>
      </c>
      <c r="C3640" s="36">
        <v>12.082000000000001</v>
      </c>
    </row>
    <row r="3641" spans="1:3" x14ac:dyDescent="0.2">
      <c r="A3641" s="37" t="s">
        <v>1370</v>
      </c>
      <c r="B3641" s="36">
        <v>1</v>
      </c>
      <c r="C3641" s="36">
        <v>4.4720000000000004</v>
      </c>
    </row>
    <row r="3642" spans="1:3" x14ac:dyDescent="0.2">
      <c r="A3642" s="35" t="s">
        <v>1907</v>
      </c>
      <c r="B3642" s="36">
        <v>3</v>
      </c>
      <c r="C3642" s="36">
        <v>16.512999999999998</v>
      </c>
    </row>
    <row r="3643" spans="1:3" x14ac:dyDescent="0.2">
      <c r="A3643" s="37" t="s">
        <v>1906</v>
      </c>
      <c r="B3643" s="36">
        <v>1</v>
      </c>
      <c r="C3643" s="36">
        <v>4.6879999999999997</v>
      </c>
    </row>
    <row r="3644" spans="1:3" x14ac:dyDescent="0.2">
      <c r="A3644" s="37" t="s">
        <v>3316</v>
      </c>
      <c r="B3644" s="36">
        <v>1</v>
      </c>
      <c r="C3644" s="36">
        <v>5.5309999999999997</v>
      </c>
    </row>
    <row r="3645" spans="1:3" x14ac:dyDescent="0.2">
      <c r="A3645" s="37" t="s">
        <v>4163</v>
      </c>
      <c r="B3645" s="36">
        <v>1</v>
      </c>
      <c r="C3645" s="36">
        <v>6.2939999999999996</v>
      </c>
    </row>
    <row r="3646" spans="1:3" x14ac:dyDescent="0.2">
      <c r="A3646" s="35" t="s">
        <v>7036</v>
      </c>
      <c r="B3646" s="36">
        <v>1</v>
      </c>
      <c r="C3646" s="36">
        <v>16.486000000000001</v>
      </c>
    </row>
    <row r="3647" spans="1:3" x14ac:dyDescent="0.2">
      <c r="A3647" s="37" t="s">
        <v>7035</v>
      </c>
      <c r="B3647" s="36">
        <v>1</v>
      </c>
      <c r="C3647" s="36">
        <v>16.486000000000001</v>
      </c>
    </row>
    <row r="3648" spans="1:3" x14ac:dyDescent="0.2">
      <c r="A3648" s="35" t="s">
        <v>1227</v>
      </c>
      <c r="B3648" s="36">
        <v>2</v>
      </c>
      <c r="C3648" s="36">
        <v>16.447000000000003</v>
      </c>
    </row>
    <row r="3649" spans="1:3" x14ac:dyDescent="0.2">
      <c r="A3649" s="37" t="s">
        <v>1226</v>
      </c>
      <c r="B3649" s="36">
        <v>1</v>
      </c>
      <c r="C3649" s="36">
        <v>4.4160000000000004</v>
      </c>
    </row>
    <row r="3650" spans="1:3" x14ac:dyDescent="0.2">
      <c r="A3650" s="37" t="s">
        <v>6490</v>
      </c>
      <c r="B3650" s="36">
        <v>1</v>
      </c>
      <c r="C3650" s="36">
        <v>12.031000000000001</v>
      </c>
    </row>
    <row r="3651" spans="1:3" x14ac:dyDescent="0.2">
      <c r="A3651" s="35" t="s">
        <v>7032</v>
      </c>
      <c r="B3651" s="36">
        <v>1</v>
      </c>
      <c r="C3651" s="36">
        <v>16.440000000000001</v>
      </c>
    </row>
    <row r="3652" spans="1:3" x14ac:dyDescent="0.2">
      <c r="A3652" s="37" t="s">
        <v>7031</v>
      </c>
      <c r="B3652" s="36">
        <v>1</v>
      </c>
      <c r="C3652" s="36">
        <v>16.440000000000001</v>
      </c>
    </row>
    <row r="3653" spans="1:3" x14ac:dyDescent="0.2">
      <c r="A3653" s="35" t="s">
        <v>1030</v>
      </c>
      <c r="B3653" s="36">
        <v>3</v>
      </c>
      <c r="C3653" s="36">
        <v>16.408000000000001</v>
      </c>
    </row>
    <row r="3654" spans="1:3" x14ac:dyDescent="0.2">
      <c r="A3654" s="37" t="s">
        <v>2789</v>
      </c>
      <c r="B3654" s="36">
        <v>1</v>
      </c>
      <c r="C3654" s="36">
        <v>5.2110000000000003</v>
      </c>
    </row>
    <row r="3655" spans="1:3" x14ac:dyDescent="0.2">
      <c r="A3655" s="37" t="s">
        <v>4653</v>
      </c>
      <c r="B3655" s="36">
        <v>1</v>
      </c>
      <c r="C3655" s="36">
        <v>6.8609999999999998</v>
      </c>
    </row>
    <row r="3656" spans="1:3" x14ac:dyDescent="0.2">
      <c r="A3656" s="37" t="s">
        <v>1029</v>
      </c>
      <c r="B3656" s="36">
        <v>1</v>
      </c>
      <c r="C3656" s="36">
        <v>4.3360000000000003</v>
      </c>
    </row>
    <row r="3657" spans="1:3" x14ac:dyDescent="0.2">
      <c r="A3657" s="35" t="s">
        <v>7029</v>
      </c>
      <c r="B3657" s="36">
        <v>1</v>
      </c>
      <c r="C3657" s="36">
        <v>16.405999999999999</v>
      </c>
    </row>
    <row r="3658" spans="1:3" x14ac:dyDescent="0.2">
      <c r="A3658" s="37" t="s">
        <v>7028</v>
      </c>
      <c r="B3658" s="36">
        <v>1</v>
      </c>
      <c r="C3658" s="36">
        <v>16.405999999999999</v>
      </c>
    </row>
    <row r="3659" spans="1:3" x14ac:dyDescent="0.2">
      <c r="A3659" s="35" t="s">
        <v>7027</v>
      </c>
      <c r="B3659" s="36">
        <v>1</v>
      </c>
      <c r="C3659" s="36">
        <v>16.366</v>
      </c>
    </row>
    <row r="3660" spans="1:3" x14ac:dyDescent="0.2">
      <c r="A3660" s="37" t="s">
        <v>7026</v>
      </c>
      <c r="B3660" s="36">
        <v>1</v>
      </c>
      <c r="C3660" s="36">
        <v>16.366</v>
      </c>
    </row>
    <row r="3661" spans="1:3" x14ac:dyDescent="0.2">
      <c r="A3661" s="35" t="s">
        <v>5374</v>
      </c>
      <c r="B3661" s="36">
        <v>2</v>
      </c>
      <c r="C3661" s="36">
        <v>16.363</v>
      </c>
    </row>
    <row r="3662" spans="1:3" x14ac:dyDescent="0.2">
      <c r="A3662" s="37" t="s">
        <v>5382</v>
      </c>
      <c r="B3662" s="36">
        <v>1</v>
      </c>
      <c r="C3662" s="36">
        <v>8.1080000000000005</v>
      </c>
    </row>
    <row r="3663" spans="1:3" x14ac:dyDescent="0.2">
      <c r="A3663" s="37" t="s">
        <v>5439</v>
      </c>
      <c r="B3663" s="36">
        <v>1</v>
      </c>
      <c r="C3663" s="36">
        <v>8.2550000000000008</v>
      </c>
    </row>
    <row r="3664" spans="1:3" x14ac:dyDescent="0.2">
      <c r="A3664" s="35" t="s">
        <v>7024</v>
      </c>
      <c r="B3664" s="36">
        <v>1</v>
      </c>
      <c r="C3664" s="36">
        <v>16.329000000000001</v>
      </c>
    </row>
    <row r="3665" spans="1:3" x14ac:dyDescent="0.2">
      <c r="A3665" s="37" t="s">
        <v>7023</v>
      </c>
      <c r="B3665" s="36">
        <v>1</v>
      </c>
      <c r="C3665" s="36">
        <v>16.329000000000001</v>
      </c>
    </row>
    <row r="3666" spans="1:3" x14ac:dyDescent="0.2">
      <c r="A3666" s="35" t="s">
        <v>7021</v>
      </c>
      <c r="B3666" s="36">
        <v>1</v>
      </c>
      <c r="C3666" s="36">
        <v>16.312000000000001</v>
      </c>
    </row>
    <row r="3667" spans="1:3" x14ac:dyDescent="0.2">
      <c r="A3667" s="37" t="s">
        <v>7020</v>
      </c>
      <c r="B3667" s="36">
        <v>1</v>
      </c>
      <c r="C3667" s="36">
        <v>16.312000000000001</v>
      </c>
    </row>
    <row r="3668" spans="1:3" x14ac:dyDescent="0.2">
      <c r="A3668" s="35" t="s">
        <v>7016</v>
      </c>
      <c r="B3668" s="36">
        <v>1</v>
      </c>
      <c r="C3668" s="36">
        <v>16.28</v>
      </c>
    </row>
    <row r="3669" spans="1:3" x14ac:dyDescent="0.2">
      <c r="A3669" s="37" t="s">
        <v>7015</v>
      </c>
      <c r="B3669" s="36">
        <v>1</v>
      </c>
      <c r="C3669" s="36">
        <v>16.28</v>
      </c>
    </row>
    <row r="3670" spans="1:3" x14ac:dyDescent="0.2">
      <c r="A3670" s="35" t="s">
        <v>1508</v>
      </c>
      <c r="B3670" s="36">
        <v>2</v>
      </c>
      <c r="C3670" s="36">
        <v>16.256999999999998</v>
      </c>
    </row>
    <row r="3671" spans="1:3" x14ac:dyDescent="0.2">
      <c r="A3671" s="37" t="s">
        <v>1507</v>
      </c>
      <c r="B3671" s="36">
        <v>1</v>
      </c>
      <c r="C3671" s="36">
        <v>4.5279999999999996</v>
      </c>
    </row>
    <row r="3672" spans="1:3" x14ac:dyDescent="0.2">
      <c r="A3672" s="37" t="s">
        <v>6435</v>
      </c>
      <c r="B3672" s="36">
        <v>1</v>
      </c>
      <c r="C3672" s="36">
        <v>11.728999999999999</v>
      </c>
    </row>
    <row r="3673" spans="1:3" x14ac:dyDescent="0.2">
      <c r="A3673" s="35" t="s">
        <v>7011</v>
      </c>
      <c r="B3673" s="36">
        <v>1</v>
      </c>
      <c r="C3673" s="36">
        <v>16.254000000000001</v>
      </c>
    </row>
    <row r="3674" spans="1:3" x14ac:dyDescent="0.2">
      <c r="A3674" s="37" t="s">
        <v>7010</v>
      </c>
      <c r="B3674" s="36">
        <v>1</v>
      </c>
      <c r="C3674" s="36">
        <v>16.254000000000001</v>
      </c>
    </row>
    <row r="3675" spans="1:3" x14ac:dyDescent="0.2">
      <c r="A3675" s="35" t="s">
        <v>1901</v>
      </c>
      <c r="B3675" s="36">
        <v>3</v>
      </c>
      <c r="C3675" s="36">
        <v>16.238</v>
      </c>
    </row>
    <row r="3676" spans="1:3" x14ac:dyDescent="0.2">
      <c r="A3676" s="37" t="s">
        <v>1515</v>
      </c>
      <c r="B3676" s="36">
        <v>1</v>
      </c>
      <c r="C3676" s="36">
        <v>4.6829999999999998</v>
      </c>
    </row>
    <row r="3677" spans="1:3" x14ac:dyDescent="0.2">
      <c r="A3677" s="37" t="s">
        <v>2426</v>
      </c>
      <c r="B3677" s="36">
        <v>1</v>
      </c>
      <c r="C3677" s="36">
        <v>4.9589999999999996</v>
      </c>
    </row>
    <row r="3678" spans="1:3" x14ac:dyDescent="0.2">
      <c r="A3678" s="37" t="s">
        <v>4446</v>
      </c>
      <c r="B3678" s="36">
        <v>1</v>
      </c>
      <c r="C3678" s="36">
        <v>6.5960000000000001</v>
      </c>
    </row>
    <row r="3679" spans="1:3" x14ac:dyDescent="0.2">
      <c r="A3679" s="35" t="s">
        <v>7005</v>
      </c>
      <c r="B3679" s="36">
        <v>1</v>
      </c>
      <c r="C3679" s="36">
        <v>16.210999999999999</v>
      </c>
    </row>
    <row r="3680" spans="1:3" x14ac:dyDescent="0.2">
      <c r="A3680" s="37" t="s">
        <v>7004</v>
      </c>
      <c r="B3680" s="36">
        <v>1</v>
      </c>
      <c r="C3680" s="36">
        <v>16.210999999999999</v>
      </c>
    </row>
    <row r="3681" spans="1:3" x14ac:dyDescent="0.2">
      <c r="A3681" s="35" t="s">
        <v>4731</v>
      </c>
      <c r="B3681" s="36">
        <v>2</v>
      </c>
      <c r="C3681" s="36">
        <v>16.195999999999998</v>
      </c>
    </row>
    <row r="3682" spans="1:3" x14ac:dyDescent="0.2">
      <c r="A3682" s="37" t="s">
        <v>4846</v>
      </c>
      <c r="B3682" s="36">
        <v>1</v>
      </c>
      <c r="C3682" s="36">
        <v>9.2249999999999996</v>
      </c>
    </row>
    <row r="3683" spans="1:3" x14ac:dyDescent="0.2">
      <c r="A3683" s="37" t="s">
        <v>4730</v>
      </c>
      <c r="B3683" s="36">
        <v>1</v>
      </c>
      <c r="C3683" s="36">
        <v>6.9710000000000001</v>
      </c>
    </row>
    <row r="3684" spans="1:3" x14ac:dyDescent="0.2">
      <c r="A3684" s="35" t="s">
        <v>7002</v>
      </c>
      <c r="B3684" s="36">
        <v>1</v>
      </c>
      <c r="C3684" s="36">
        <v>16.141999999999999</v>
      </c>
    </row>
    <row r="3685" spans="1:3" x14ac:dyDescent="0.2">
      <c r="A3685" s="37" t="s">
        <v>2083</v>
      </c>
      <c r="B3685" s="36">
        <v>1</v>
      </c>
      <c r="C3685" s="36">
        <v>16.141999999999999</v>
      </c>
    </row>
    <row r="3686" spans="1:3" x14ac:dyDescent="0.2">
      <c r="A3686" s="35" t="s">
        <v>1585</v>
      </c>
      <c r="B3686" s="36">
        <v>3</v>
      </c>
      <c r="C3686" s="36">
        <v>16.14</v>
      </c>
    </row>
    <row r="3687" spans="1:3" x14ac:dyDescent="0.2">
      <c r="A3687" s="37" t="s">
        <v>3660</v>
      </c>
      <c r="B3687" s="36">
        <v>1</v>
      </c>
      <c r="C3687" s="36">
        <v>5.7939999999999996</v>
      </c>
    </row>
    <row r="3688" spans="1:3" x14ac:dyDescent="0.2">
      <c r="A3688" s="37" t="s">
        <v>3654</v>
      </c>
      <c r="B3688" s="36">
        <v>1</v>
      </c>
      <c r="C3688" s="36">
        <v>5.79</v>
      </c>
    </row>
    <row r="3689" spans="1:3" x14ac:dyDescent="0.2">
      <c r="A3689" s="37" t="s">
        <v>1584</v>
      </c>
      <c r="B3689" s="36">
        <v>1</v>
      </c>
      <c r="C3689" s="36">
        <v>4.556</v>
      </c>
    </row>
    <row r="3690" spans="1:3" x14ac:dyDescent="0.2">
      <c r="A3690" s="35" t="s">
        <v>2181</v>
      </c>
      <c r="B3690" s="36">
        <v>3</v>
      </c>
      <c r="C3690" s="36">
        <v>16.042999999999999</v>
      </c>
    </row>
    <row r="3691" spans="1:3" x14ac:dyDescent="0.2">
      <c r="A3691" s="37" t="s">
        <v>3385</v>
      </c>
      <c r="B3691" s="36">
        <v>1</v>
      </c>
      <c r="C3691" s="36">
        <v>5.5759999999999996</v>
      </c>
    </row>
    <row r="3692" spans="1:3" x14ac:dyDescent="0.2">
      <c r="A3692" s="37" t="s">
        <v>3486</v>
      </c>
      <c r="B3692" s="36">
        <v>1</v>
      </c>
      <c r="C3692" s="36">
        <v>5.6449999999999996</v>
      </c>
    </row>
    <row r="3693" spans="1:3" x14ac:dyDescent="0.2">
      <c r="A3693" s="37" t="s">
        <v>2180</v>
      </c>
      <c r="B3693" s="36">
        <v>1</v>
      </c>
      <c r="C3693" s="36">
        <v>4.8220000000000001</v>
      </c>
    </row>
    <row r="3694" spans="1:3" x14ac:dyDescent="0.2">
      <c r="A3694" s="35" t="s">
        <v>2928</v>
      </c>
      <c r="B3694" s="36">
        <v>3</v>
      </c>
      <c r="C3694" s="36">
        <v>16.042999999999999</v>
      </c>
    </row>
    <row r="3695" spans="1:3" x14ac:dyDescent="0.2">
      <c r="A3695" s="37" t="s">
        <v>3174</v>
      </c>
      <c r="B3695" s="36">
        <v>1</v>
      </c>
      <c r="C3695" s="36">
        <v>5.4509999999999996</v>
      </c>
    </row>
    <row r="3696" spans="1:3" x14ac:dyDescent="0.2">
      <c r="A3696" s="37" t="s">
        <v>2927</v>
      </c>
      <c r="B3696" s="36">
        <v>1</v>
      </c>
      <c r="C3696" s="36">
        <v>5.2889999999999997</v>
      </c>
    </row>
    <row r="3697" spans="1:3" x14ac:dyDescent="0.2">
      <c r="A3697" s="37" t="s">
        <v>2945</v>
      </c>
      <c r="B3697" s="36">
        <v>1</v>
      </c>
      <c r="C3697" s="36">
        <v>5.3029999999999999</v>
      </c>
    </row>
    <row r="3698" spans="1:3" x14ac:dyDescent="0.2">
      <c r="A3698" s="35" t="s">
        <v>2163</v>
      </c>
      <c r="B3698" s="36">
        <v>2</v>
      </c>
      <c r="C3698" s="36">
        <v>16.033000000000001</v>
      </c>
    </row>
    <row r="3699" spans="1:3" x14ac:dyDescent="0.2">
      <c r="A3699" s="37" t="s">
        <v>2162</v>
      </c>
      <c r="B3699" s="36">
        <v>1</v>
      </c>
      <c r="C3699" s="36">
        <v>4.8150000000000004</v>
      </c>
    </row>
    <row r="3700" spans="1:3" x14ac:dyDescent="0.2">
      <c r="A3700" s="37" t="s">
        <v>6351</v>
      </c>
      <c r="B3700" s="36">
        <v>1</v>
      </c>
      <c r="C3700" s="36">
        <v>11.218</v>
      </c>
    </row>
    <row r="3701" spans="1:3" x14ac:dyDescent="0.2">
      <c r="A3701" s="35" t="s">
        <v>6996</v>
      </c>
      <c r="B3701" s="36">
        <v>1</v>
      </c>
      <c r="C3701" s="36">
        <v>16.029</v>
      </c>
    </row>
    <row r="3702" spans="1:3" x14ac:dyDescent="0.2">
      <c r="A3702" s="37" t="s">
        <v>6995</v>
      </c>
      <c r="B3702" s="36">
        <v>1</v>
      </c>
      <c r="C3702" s="36">
        <v>16.029</v>
      </c>
    </row>
    <row r="3703" spans="1:3" x14ac:dyDescent="0.2">
      <c r="A3703" s="35" t="s">
        <v>2515</v>
      </c>
      <c r="B3703" s="36">
        <v>2</v>
      </c>
      <c r="C3703" s="36">
        <v>15.986000000000001</v>
      </c>
    </row>
    <row r="3704" spans="1:3" x14ac:dyDescent="0.2">
      <c r="A3704" s="37" t="s">
        <v>2514</v>
      </c>
      <c r="B3704" s="36">
        <v>1</v>
      </c>
      <c r="C3704" s="36">
        <v>5.0259999999999998</v>
      </c>
    </row>
    <row r="3705" spans="1:3" x14ac:dyDescent="0.2">
      <c r="A3705" s="37" t="s">
        <v>6303</v>
      </c>
      <c r="B3705" s="36">
        <v>1</v>
      </c>
      <c r="C3705" s="36">
        <v>10.96</v>
      </c>
    </row>
    <row r="3706" spans="1:3" x14ac:dyDescent="0.2">
      <c r="A3706" s="35" t="s">
        <v>4293</v>
      </c>
      <c r="B3706" s="36">
        <v>2</v>
      </c>
      <c r="C3706" s="36">
        <v>15.95</v>
      </c>
    </row>
    <row r="3707" spans="1:3" x14ac:dyDescent="0.2">
      <c r="A3707" s="37" t="s">
        <v>5928</v>
      </c>
      <c r="B3707" s="36">
        <v>1</v>
      </c>
      <c r="C3707" s="36">
        <v>9.5299999999999994</v>
      </c>
    </row>
    <row r="3708" spans="1:3" x14ac:dyDescent="0.2">
      <c r="A3708" s="37" t="s">
        <v>4292</v>
      </c>
      <c r="B3708" s="36">
        <v>1</v>
      </c>
      <c r="C3708" s="36">
        <v>6.42</v>
      </c>
    </row>
    <row r="3709" spans="1:3" x14ac:dyDescent="0.2">
      <c r="A3709" s="35" t="s">
        <v>2724</v>
      </c>
      <c r="B3709" s="36">
        <v>2</v>
      </c>
      <c r="C3709" s="36">
        <v>15.942</v>
      </c>
    </row>
    <row r="3710" spans="1:3" x14ac:dyDescent="0.2">
      <c r="A3710" s="37" t="s">
        <v>6250</v>
      </c>
      <c r="B3710" s="36">
        <v>1</v>
      </c>
      <c r="C3710" s="36">
        <v>10.776999999999999</v>
      </c>
    </row>
    <row r="3711" spans="1:3" x14ac:dyDescent="0.2">
      <c r="A3711" s="37" t="s">
        <v>2723</v>
      </c>
      <c r="B3711" s="36">
        <v>1</v>
      </c>
      <c r="C3711" s="36">
        <v>5.165</v>
      </c>
    </row>
    <row r="3712" spans="1:3" x14ac:dyDescent="0.2">
      <c r="A3712" s="35" t="s">
        <v>3565</v>
      </c>
      <c r="B3712" s="36">
        <v>2</v>
      </c>
      <c r="C3712" s="36">
        <v>15.936</v>
      </c>
    </row>
    <row r="3713" spans="1:3" x14ac:dyDescent="0.2">
      <c r="A3713" s="37" t="s">
        <v>3564</v>
      </c>
      <c r="B3713" s="36">
        <v>1</v>
      </c>
      <c r="C3713" s="36">
        <v>5.7240000000000002</v>
      </c>
    </row>
    <row r="3714" spans="1:3" x14ac:dyDescent="0.2">
      <c r="A3714" s="37" t="s">
        <v>6130</v>
      </c>
      <c r="B3714" s="36">
        <v>1</v>
      </c>
      <c r="C3714" s="36">
        <v>10.212</v>
      </c>
    </row>
    <row r="3715" spans="1:3" x14ac:dyDescent="0.2">
      <c r="A3715" s="35" t="s">
        <v>6989</v>
      </c>
      <c r="B3715" s="36">
        <v>1</v>
      </c>
      <c r="C3715" s="36">
        <v>15.92</v>
      </c>
    </row>
    <row r="3716" spans="1:3" x14ac:dyDescent="0.2">
      <c r="A3716" s="37" t="s">
        <v>6988</v>
      </c>
      <c r="B3716" s="36">
        <v>1</v>
      </c>
      <c r="C3716" s="36">
        <v>15.92</v>
      </c>
    </row>
    <row r="3717" spans="1:3" x14ac:dyDescent="0.2">
      <c r="A3717" s="35" t="s">
        <v>4744</v>
      </c>
      <c r="B3717" s="36">
        <v>2</v>
      </c>
      <c r="C3717" s="36">
        <v>15.866</v>
      </c>
    </row>
    <row r="3718" spans="1:3" x14ac:dyDescent="0.2">
      <c r="A3718" s="37" t="s">
        <v>3476</v>
      </c>
      <c r="B3718" s="36">
        <v>1</v>
      </c>
      <c r="C3718" s="36">
        <v>6.9909999999999997</v>
      </c>
    </row>
    <row r="3719" spans="1:3" x14ac:dyDescent="0.2">
      <c r="A3719" s="37" t="s">
        <v>5709</v>
      </c>
      <c r="B3719" s="36">
        <v>1</v>
      </c>
      <c r="C3719" s="36">
        <v>8.875</v>
      </c>
    </row>
    <row r="3720" spans="1:3" x14ac:dyDescent="0.2">
      <c r="A3720" s="35" t="s">
        <v>6983</v>
      </c>
      <c r="B3720" s="36">
        <v>1</v>
      </c>
      <c r="C3720" s="36">
        <v>15.824999999999999</v>
      </c>
    </row>
    <row r="3721" spans="1:3" x14ac:dyDescent="0.2">
      <c r="A3721" s="37" t="s">
        <v>6982</v>
      </c>
      <c r="B3721" s="36">
        <v>1</v>
      </c>
      <c r="C3721" s="36">
        <v>15.824999999999999</v>
      </c>
    </row>
    <row r="3722" spans="1:3" x14ac:dyDescent="0.2">
      <c r="A3722" s="35" t="s">
        <v>6980</v>
      </c>
      <c r="B3722" s="36">
        <v>1</v>
      </c>
      <c r="C3722" s="36">
        <v>15.791</v>
      </c>
    </row>
    <row r="3723" spans="1:3" x14ac:dyDescent="0.2">
      <c r="A3723" s="37" t="s">
        <v>6979</v>
      </c>
      <c r="B3723" s="36">
        <v>1</v>
      </c>
      <c r="C3723" s="36">
        <v>15.791</v>
      </c>
    </row>
    <row r="3724" spans="1:3" x14ac:dyDescent="0.2">
      <c r="A3724" s="35" t="s">
        <v>1932</v>
      </c>
      <c r="B3724" s="36">
        <v>3</v>
      </c>
      <c r="C3724" s="36">
        <v>15.780000000000001</v>
      </c>
    </row>
    <row r="3725" spans="1:3" x14ac:dyDescent="0.2">
      <c r="A3725" s="37" t="s">
        <v>2680</v>
      </c>
      <c r="B3725" s="36">
        <v>1</v>
      </c>
      <c r="C3725" s="36">
        <v>5.1420000000000003</v>
      </c>
    </row>
    <row r="3726" spans="1:3" x14ac:dyDescent="0.2">
      <c r="A3726" s="37" t="s">
        <v>1931</v>
      </c>
      <c r="B3726" s="36">
        <v>1</v>
      </c>
      <c r="C3726" s="36">
        <v>4.7009999999999996</v>
      </c>
    </row>
    <row r="3727" spans="1:3" x14ac:dyDescent="0.2">
      <c r="A3727" s="37" t="s">
        <v>3825</v>
      </c>
      <c r="B3727" s="36">
        <v>1</v>
      </c>
      <c r="C3727" s="36">
        <v>5.9370000000000003</v>
      </c>
    </row>
    <row r="3728" spans="1:3" x14ac:dyDescent="0.2">
      <c r="A3728" s="35" t="s">
        <v>1181</v>
      </c>
      <c r="B3728" s="36">
        <v>3</v>
      </c>
      <c r="C3728" s="36">
        <v>15.773000000000001</v>
      </c>
    </row>
    <row r="3729" spans="1:3" x14ac:dyDescent="0.2">
      <c r="A3729" s="37" t="s">
        <v>4542</v>
      </c>
      <c r="B3729" s="36">
        <v>1</v>
      </c>
      <c r="C3729" s="36">
        <v>6.7030000000000003</v>
      </c>
    </row>
    <row r="3730" spans="1:3" x14ac:dyDescent="0.2">
      <c r="A3730" s="37" t="s">
        <v>1867</v>
      </c>
      <c r="B3730" s="36">
        <v>1</v>
      </c>
      <c r="C3730" s="36">
        <v>4.673</v>
      </c>
    </row>
    <row r="3731" spans="1:3" x14ac:dyDescent="0.2">
      <c r="A3731" s="37" t="s">
        <v>1180</v>
      </c>
      <c r="B3731" s="36">
        <v>1</v>
      </c>
      <c r="C3731" s="36">
        <v>4.3970000000000002</v>
      </c>
    </row>
    <row r="3732" spans="1:3" x14ac:dyDescent="0.2">
      <c r="A3732" s="35" t="s">
        <v>6977</v>
      </c>
      <c r="B3732" s="36">
        <v>1</v>
      </c>
      <c r="C3732" s="36">
        <v>15.768000000000001</v>
      </c>
    </row>
    <row r="3733" spans="1:3" x14ac:dyDescent="0.2">
      <c r="A3733" s="37" t="s">
        <v>6976</v>
      </c>
      <c r="B3733" s="36">
        <v>1</v>
      </c>
      <c r="C3733" s="36">
        <v>15.768000000000001</v>
      </c>
    </row>
    <row r="3734" spans="1:3" x14ac:dyDescent="0.2">
      <c r="A3734" s="35" t="s">
        <v>1633</v>
      </c>
      <c r="B3734" s="36">
        <v>3</v>
      </c>
      <c r="C3734" s="36">
        <v>15.723000000000001</v>
      </c>
    </row>
    <row r="3735" spans="1:3" x14ac:dyDescent="0.2">
      <c r="A3735" s="37" t="s">
        <v>3481</v>
      </c>
      <c r="B3735" s="36">
        <v>1</v>
      </c>
      <c r="C3735" s="36">
        <v>5.641</v>
      </c>
    </row>
    <row r="3736" spans="1:3" x14ac:dyDescent="0.2">
      <c r="A3736" s="37" t="s">
        <v>1632</v>
      </c>
      <c r="B3736" s="36">
        <v>1</v>
      </c>
      <c r="C3736" s="36">
        <v>4.5780000000000003</v>
      </c>
    </row>
    <row r="3737" spans="1:3" x14ac:dyDescent="0.2">
      <c r="A3737" s="37" t="s">
        <v>3262</v>
      </c>
      <c r="B3737" s="36">
        <v>1</v>
      </c>
      <c r="C3737" s="36">
        <v>5.5039999999999996</v>
      </c>
    </row>
    <row r="3738" spans="1:3" x14ac:dyDescent="0.2">
      <c r="A3738" s="35" t="s">
        <v>6970</v>
      </c>
      <c r="B3738" s="36">
        <v>1</v>
      </c>
      <c r="C3738" s="36">
        <v>15.696999999999999</v>
      </c>
    </row>
    <row r="3739" spans="1:3" x14ac:dyDescent="0.2">
      <c r="A3739" s="37" t="s">
        <v>6969</v>
      </c>
      <c r="B3739" s="36">
        <v>1</v>
      </c>
      <c r="C3739" s="36">
        <v>15.696999999999999</v>
      </c>
    </row>
    <row r="3740" spans="1:3" x14ac:dyDescent="0.2">
      <c r="A3740" s="35" t="s">
        <v>6966</v>
      </c>
      <c r="B3740" s="36">
        <v>1</v>
      </c>
      <c r="C3740" s="36">
        <v>15.669</v>
      </c>
    </row>
    <row r="3741" spans="1:3" x14ac:dyDescent="0.2">
      <c r="A3741" s="37" t="s">
        <v>1211</v>
      </c>
      <c r="B3741" s="36">
        <v>1</v>
      </c>
      <c r="C3741" s="36">
        <v>15.669</v>
      </c>
    </row>
    <row r="3742" spans="1:3" x14ac:dyDescent="0.2">
      <c r="A3742" s="35" t="s">
        <v>764</v>
      </c>
      <c r="B3742" s="36">
        <v>2</v>
      </c>
      <c r="C3742" s="36">
        <v>15.655000000000001</v>
      </c>
    </row>
    <row r="3743" spans="1:3" x14ac:dyDescent="0.2">
      <c r="A3743" s="37" t="s">
        <v>763</v>
      </c>
      <c r="B3743" s="36">
        <v>1</v>
      </c>
      <c r="C3743" s="36">
        <v>4.2480000000000002</v>
      </c>
    </row>
    <row r="3744" spans="1:3" x14ac:dyDescent="0.2">
      <c r="A3744" s="37" t="s">
        <v>6392</v>
      </c>
      <c r="B3744" s="36">
        <v>1</v>
      </c>
      <c r="C3744" s="36">
        <v>11.407</v>
      </c>
    </row>
    <row r="3745" spans="1:3" x14ac:dyDescent="0.2">
      <c r="A3745" s="35" t="s">
        <v>2225</v>
      </c>
      <c r="B3745" s="36">
        <v>2</v>
      </c>
      <c r="C3745" s="36">
        <v>15.646000000000001</v>
      </c>
    </row>
    <row r="3746" spans="1:3" x14ac:dyDescent="0.2">
      <c r="A3746" s="37" t="s">
        <v>6256</v>
      </c>
      <c r="B3746" s="36">
        <v>1</v>
      </c>
      <c r="C3746" s="36">
        <v>10.803000000000001</v>
      </c>
    </row>
    <row r="3747" spans="1:3" x14ac:dyDescent="0.2">
      <c r="A3747" s="37" t="s">
        <v>2224</v>
      </c>
      <c r="B3747" s="36">
        <v>1</v>
      </c>
      <c r="C3747" s="36">
        <v>4.843</v>
      </c>
    </row>
    <row r="3748" spans="1:3" x14ac:dyDescent="0.2">
      <c r="A3748" s="35" t="s">
        <v>4775</v>
      </c>
      <c r="B3748" s="36">
        <v>2</v>
      </c>
      <c r="C3748" s="36">
        <v>15.64</v>
      </c>
    </row>
    <row r="3749" spans="1:3" x14ac:dyDescent="0.2">
      <c r="A3749" s="37" t="s">
        <v>4774</v>
      </c>
      <c r="B3749" s="36">
        <v>1</v>
      </c>
      <c r="C3749" s="36">
        <v>7.048</v>
      </c>
    </row>
    <row r="3750" spans="1:3" x14ac:dyDescent="0.2">
      <c r="A3750" s="37" t="s">
        <v>5603</v>
      </c>
      <c r="B3750" s="36">
        <v>1</v>
      </c>
      <c r="C3750" s="36">
        <v>8.5920000000000005</v>
      </c>
    </row>
    <row r="3751" spans="1:3" x14ac:dyDescent="0.2">
      <c r="A3751" s="35" t="s">
        <v>3300</v>
      </c>
      <c r="B3751" s="36">
        <v>2</v>
      </c>
      <c r="C3751" s="36">
        <v>15.638</v>
      </c>
    </row>
    <row r="3752" spans="1:3" x14ac:dyDescent="0.2">
      <c r="A3752" s="37" t="s">
        <v>6103</v>
      </c>
      <c r="B3752" s="36">
        <v>1</v>
      </c>
      <c r="C3752" s="36">
        <v>10.116</v>
      </c>
    </row>
    <row r="3753" spans="1:3" x14ac:dyDescent="0.2">
      <c r="A3753" s="37" t="s">
        <v>3299</v>
      </c>
      <c r="B3753" s="36">
        <v>1</v>
      </c>
      <c r="C3753" s="36">
        <v>5.5220000000000002</v>
      </c>
    </row>
    <row r="3754" spans="1:3" x14ac:dyDescent="0.2">
      <c r="A3754" s="35" t="s">
        <v>1887</v>
      </c>
      <c r="B3754" s="36">
        <v>3</v>
      </c>
      <c r="C3754" s="36">
        <v>15.637</v>
      </c>
    </row>
    <row r="3755" spans="1:3" x14ac:dyDescent="0.2">
      <c r="A3755" s="37" t="s">
        <v>3520</v>
      </c>
      <c r="B3755" s="36">
        <v>1</v>
      </c>
      <c r="C3755" s="36">
        <v>5.6849999999999996</v>
      </c>
    </row>
    <row r="3756" spans="1:3" x14ac:dyDescent="0.2">
      <c r="A3756" s="37" t="s">
        <v>1886</v>
      </c>
      <c r="B3756" s="36">
        <v>1</v>
      </c>
      <c r="C3756" s="36">
        <v>4.6779999999999999</v>
      </c>
    </row>
    <row r="3757" spans="1:3" x14ac:dyDescent="0.2">
      <c r="A3757" s="37" t="s">
        <v>2907</v>
      </c>
      <c r="B3757" s="36">
        <v>1</v>
      </c>
      <c r="C3757" s="36">
        <v>5.274</v>
      </c>
    </row>
    <row r="3758" spans="1:3" x14ac:dyDescent="0.2">
      <c r="A3758" s="35" t="s">
        <v>2558</v>
      </c>
      <c r="B3758" s="36">
        <v>3</v>
      </c>
      <c r="C3758" s="36">
        <v>15.530999999999999</v>
      </c>
    </row>
    <row r="3759" spans="1:3" x14ac:dyDescent="0.2">
      <c r="A3759" s="37" t="s">
        <v>2557</v>
      </c>
      <c r="B3759" s="36">
        <v>1</v>
      </c>
      <c r="C3759" s="36">
        <v>5.0579999999999998</v>
      </c>
    </row>
    <row r="3760" spans="1:3" x14ac:dyDescent="0.2">
      <c r="A3760" s="37" t="s">
        <v>2929</v>
      </c>
      <c r="B3760" s="36">
        <v>1</v>
      </c>
      <c r="C3760" s="36">
        <v>5.29</v>
      </c>
    </row>
    <row r="3761" spans="1:3" x14ac:dyDescent="0.2">
      <c r="A3761" s="37" t="s">
        <v>2761</v>
      </c>
      <c r="B3761" s="36">
        <v>1</v>
      </c>
      <c r="C3761" s="36">
        <v>5.1829999999999998</v>
      </c>
    </row>
    <row r="3762" spans="1:3" x14ac:dyDescent="0.2">
      <c r="A3762" s="35" t="s">
        <v>6950</v>
      </c>
      <c r="B3762" s="36">
        <v>1</v>
      </c>
      <c r="C3762" s="36">
        <v>15.509</v>
      </c>
    </row>
    <row r="3763" spans="1:3" x14ac:dyDescent="0.2">
      <c r="A3763" s="37" t="s">
        <v>6949</v>
      </c>
      <c r="B3763" s="36">
        <v>1</v>
      </c>
      <c r="C3763" s="36">
        <v>15.509</v>
      </c>
    </row>
    <row r="3764" spans="1:3" x14ac:dyDescent="0.2">
      <c r="A3764" s="35" t="s">
        <v>1892</v>
      </c>
      <c r="B3764" s="36">
        <v>2</v>
      </c>
      <c r="C3764" s="36">
        <v>15.507</v>
      </c>
    </row>
    <row r="3765" spans="1:3" x14ac:dyDescent="0.2">
      <c r="A3765" s="37" t="s">
        <v>6261</v>
      </c>
      <c r="B3765" s="36">
        <v>1</v>
      </c>
      <c r="C3765" s="36">
        <v>10.827999999999999</v>
      </c>
    </row>
    <row r="3766" spans="1:3" x14ac:dyDescent="0.2">
      <c r="A3766" s="37" t="s">
        <v>1891</v>
      </c>
      <c r="B3766" s="36">
        <v>1</v>
      </c>
      <c r="C3766" s="36">
        <v>4.6790000000000003</v>
      </c>
    </row>
    <row r="3767" spans="1:3" x14ac:dyDescent="0.2">
      <c r="A3767" s="35" t="s">
        <v>881</v>
      </c>
      <c r="B3767" s="36">
        <v>3</v>
      </c>
      <c r="C3767" s="36">
        <v>15.463999999999999</v>
      </c>
    </row>
    <row r="3768" spans="1:3" x14ac:dyDescent="0.2">
      <c r="A3768" s="37" t="s">
        <v>4279</v>
      </c>
      <c r="B3768" s="36">
        <v>1</v>
      </c>
      <c r="C3768" s="36">
        <v>6.4059999999999997</v>
      </c>
    </row>
    <row r="3769" spans="1:3" x14ac:dyDescent="0.2">
      <c r="A3769" s="37" t="s">
        <v>880</v>
      </c>
      <c r="B3769" s="36">
        <v>1</v>
      </c>
      <c r="C3769" s="36">
        <v>4.2869999999999999</v>
      </c>
    </row>
    <row r="3770" spans="1:3" x14ac:dyDescent="0.2">
      <c r="A3770" s="37" t="s">
        <v>2076</v>
      </c>
      <c r="B3770" s="36">
        <v>1</v>
      </c>
      <c r="C3770" s="36">
        <v>4.7709999999999999</v>
      </c>
    </row>
    <row r="3771" spans="1:3" x14ac:dyDescent="0.2">
      <c r="A3771" s="35" t="s">
        <v>6947</v>
      </c>
      <c r="B3771" s="36">
        <v>1</v>
      </c>
      <c r="C3771" s="36">
        <v>15.451000000000001</v>
      </c>
    </row>
    <row r="3772" spans="1:3" x14ac:dyDescent="0.2">
      <c r="A3772" s="37" t="s">
        <v>6946</v>
      </c>
      <c r="B3772" s="36">
        <v>1</v>
      </c>
      <c r="C3772" s="36">
        <v>15.451000000000001</v>
      </c>
    </row>
    <row r="3773" spans="1:3" x14ac:dyDescent="0.2">
      <c r="A3773" s="35" t="s">
        <v>6943</v>
      </c>
      <c r="B3773" s="36">
        <v>1</v>
      </c>
      <c r="C3773" s="36">
        <v>15.422000000000001</v>
      </c>
    </row>
    <row r="3774" spans="1:3" x14ac:dyDescent="0.2">
      <c r="A3774" s="37" t="s">
        <v>6942</v>
      </c>
      <c r="B3774" s="36">
        <v>1</v>
      </c>
      <c r="C3774" s="36">
        <v>15.422000000000001</v>
      </c>
    </row>
    <row r="3775" spans="1:3" x14ac:dyDescent="0.2">
      <c r="A3775" s="35" t="s">
        <v>6941</v>
      </c>
      <c r="B3775" s="36">
        <v>1</v>
      </c>
      <c r="C3775" s="36">
        <v>15.417999999999999</v>
      </c>
    </row>
    <row r="3776" spans="1:3" x14ac:dyDescent="0.2">
      <c r="A3776" s="37" t="s">
        <v>6940</v>
      </c>
      <c r="B3776" s="36">
        <v>1</v>
      </c>
      <c r="C3776" s="36">
        <v>15.417999999999999</v>
      </c>
    </row>
    <row r="3777" spans="1:3" x14ac:dyDescent="0.2">
      <c r="A3777" s="35" t="s">
        <v>6939</v>
      </c>
      <c r="B3777" s="36">
        <v>1</v>
      </c>
      <c r="C3777" s="36">
        <v>15.417</v>
      </c>
    </row>
    <row r="3778" spans="1:3" x14ac:dyDescent="0.2">
      <c r="A3778" s="37" t="s">
        <v>6938</v>
      </c>
      <c r="B3778" s="36">
        <v>1</v>
      </c>
      <c r="C3778" s="36">
        <v>15.417</v>
      </c>
    </row>
    <row r="3779" spans="1:3" x14ac:dyDescent="0.2">
      <c r="A3779" s="35" t="s">
        <v>2609</v>
      </c>
      <c r="B3779" s="36">
        <v>2</v>
      </c>
      <c r="C3779" s="36">
        <v>15.411999999999999</v>
      </c>
    </row>
    <row r="3780" spans="1:3" x14ac:dyDescent="0.2">
      <c r="A3780" s="37" t="s">
        <v>2608</v>
      </c>
      <c r="B3780" s="36">
        <v>1</v>
      </c>
      <c r="C3780" s="36">
        <v>5.0940000000000003</v>
      </c>
    </row>
    <row r="3781" spans="1:3" x14ac:dyDescent="0.2">
      <c r="A3781" s="37" t="s">
        <v>6152</v>
      </c>
      <c r="B3781" s="36">
        <v>1</v>
      </c>
      <c r="C3781" s="36">
        <v>10.318</v>
      </c>
    </row>
    <row r="3782" spans="1:3" x14ac:dyDescent="0.2">
      <c r="A3782" s="35" t="s">
        <v>1930</v>
      </c>
      <c r="B3782" s="36">
        <v>3</v>
      </c>
      <c r="C3782" s="36">
        <v>15.399999999999999</v>
      </c>
    </row>
    <row r="3783" spans="1:3" x14ac:dyDescent="0.2">
      <c r="A3783" s="37" t="s">
        <v>2775</v>
      </c>
      <c r="B3783" s="36">
        <v>1</v>
      </c>
      <c r="C3783" s="36">
        <v>5.194</v>
      </c>
    </row>
    <row r="3784" spans="1:3" x14ac:dyDescent="0.2">
      <c r="A3784" s="37" t="s">
        <v>3269</v>
      </c>
      <c r="B3784" s="36">
        <v>1</v>
      </c>
      <c r="C3784" s="36">
        <v>5.5060000000000002</v>
      </c>
    </row>
    <row r="3785" spans="1:3" x14ac:dyDescent="0.2">
      <c r="A3785" s="37" t="s">
        <v>1929</v>
      </c>
      <c r="B3785" s="36">
        <v>1</v>
      </c>
      <c r="C3785" s="36">
        <v>4.7</v>
      </c>
    </row>
    <row r="3786" spans="1:3" x14ac:dyDescent="0.2">
      <c r="A3786" s="35" t="s">
        <v>2859</v>
      </c>
      <c r="B3786" s="36">
        <v>2</v>
      </c>
      <c r="C3786" s="36">
        <v>15.311</v>
      </c>
    </row>
    <row r="3787" spans="1:3" x14ac:dyDescent="0.2">
      <c r="A3787" s="37" t="s">
        <v>4329</v>
      </c>
      <c r="B3787" s="36">
        <v>1</v>
      </c>
      <c r="C3787" s="36">
        <v>10.058</v>
      </c>
    </row>
    <row r="3788" spans="1:3" x14ac:dyDescent="0.2">
      <c r="A3788" s="37" t="s">
        <v>2858</v>
      </c>
      <c r="B3788" s="36">
        <v>1</v>
      </c>
      <c r="C3788" s="36">
        <v>5.2530000000000001</v>
      </c>
    </row>
    <row r="3789" spans="1:3" x14ac:dyDescent="0.2">
      <c r="A3789" s="35" t="s">
        <v>3612</v>
      </c>
      <c r="B3789" s="36">
        <v>2</v>
      </c>
      <c r="C3789" s="36">
        <v>15.288</v>
      </c>
    </row>
    <row r="3790" spans="1:3" x14ac:dyDescent="0.2">
      <c r="A3790" s="37" t="s">
        <v>3970</v>
      </c>
      <c r="B3790" s="36">
        <v>1</v>
      </c>
      <c r="C3790" s="36">
        <v>9.5359999999999996</v>
      </c>
    </row>
    <row r="3791" spans="1:3" x14ac:dyDescent="0.2">
      <c r="A3791" s="37" t="s">
        <v>3611</v>
      </c>
      <c r="B3791" s="36">
        <v>1</v>
      </c>
      <c r="C3791" s="36">
        <v>5.7519999999999998</v>
      </c>
    </row>
    <row r="3792" spans="1:3" x14ac:dyDescent="0.2">
      <c r="A3792" s="35" t="s">
        <v>6930</v>
      </c>
      <c r="B3792" s="36">
        <v>1</v>
      </c>
      <c r="C3792" s="36">
        <v>15.241</v>
      </c>
    </row>
    <row r="3793" spans="1:3" x14ac:dyDescent="0.2">
      <c r="A3793" s="37" t="s">
        <v>848</v>
      </c>
      <c r="B3793" s="36">
        <v>1</v>
      </c>
      <c r="C3793" s="36">
        <v>15.241</v>
      </c>
    </row>
    <row r="3794" spans="1:3" x14ac:dyDescent="0.2">
      <c r="A3794" s="35" t="s">
        <v>1436</v>
      </c>
      <c r="B3794" s="36">
        <v>3</v>
      </c>
      <c r="C3794" s="36">
        <v>15.241</v>
      </c>
    </row>
    <row r="3795" spans="1:3" x14ac:dyDescent="0.2">
      <c r="A3795" s="37" t="s">
        <v>3353</v>
      </c>
      <c r="B3795" s="36">
        <v>1</v>
      </c>
      <c r="C3795" s="36">
        <v>5.5519999999999996</v>
      </c>
    </row>
    <row r="3796" spans="1:3" x14ac:dyDescent="0.2">
      <c r="A3796" s="37" t="s">
        <v>2770</v>
      </c>
      <c r="B3796" s="36">
        <v>1</v>
      </c>
      <c r="C3796" s="36">
        <v>5.1890000000000001</v>
      </c>
    </row>
    <row r="3797" spans="1:3" x14ac:dyDescent="0.2">
      <c r="A3797" s="37" t="s">
        <v>1435</v>
      </c>
      <c r="B3797" s="36">
        <v>1</v>
      </c>
      <c r="C3797" s="36">
        <v>4.5</v>
      </c>
    </row>
    <row r="3798" spans="1:3" x14ac:dyDescent="0.2">
      <c r="A3798" s="35" t="s">
        <v>2394</v>
      </c>
      <c r="B3798" s="36">
        <v>2</v>
      </c>
      <c r="C3798" s="36">
        <v>15.228000000000002</v>
      </c>
    </row>
    <row r="3799" spans="1:3" x14ac:dyDescent="0.2">
      <c r="A3799" s="37" t="s">
        <v>2393</v>
      </c>
      <c r="B3799" s="36">
        <v>1</v>
      </c>
      <c r="C3799" s="36">
        <v>4.9340000000000002</v>
      </c>
    </row>
    <row r="3800" spans="1:3" x14ac:dyDescent="0.2">
      <c r="A3800" s="37" t="s">
        <v>4455</v>
      </c>
      <c r="B3800" s="36">
        <v>1</v>
      </c>
      <c r="C3800" s="36">
        <v>10.294</v>
      </c>
    </row>
    <row r="3801" spans="1:3" x14ac:dyDescent="0.2">
      <c r="A3801" s="35" t="s">
        <v>582</v>
      </c>
      <c r="B3801" s="36">
        <v>3</v>
      </c>
      <c r="C3801" s="36">
        <v>15.206</v>
      </c>
    </row>
    <row r="3802" spans="1:3" x14ac:dyDescent="0.2">
      <c r="A3802" s="37" t="s">
        <v>1539</v>
      </c>
      <c r="B3802" s="36">
        <v>1</v>
      </c>
      <c r="C3802" s="36">
        <v>4.5380000000000003</v>
      </c>
    </row>
    <row r="3803" spans="1:3" x14ac:dyDescent="0.2">
      <c r="A3803" s="37" t="s">
        <v>4339</v>
      </c>
      <c r="B3803" s="36">
        <v>1</v>
      </c>
      <c r="C3803" s="36">
        <v>6.476</v>
      </c>
    </row>
    <row r="3804" spans="1:3" x14ac:dyDescent="0.2">
      <c r="A3804" s="37" t="s">
        <v>581</v>
      </c>
      <c r="B3804" s="36">
        <v>1</v>
      </c>
      <c r="C3804" s="36">
        <v>4.1920000000000002</v>
      </c>
    </row>
    <row r="3805" spans="1:3" x14ac:dyDescent="0.2">
      <c r="A3805" s="35" t="s">
        <v>6928</v>
      </c>
      <c r="B3805" s="36">
        <v>1</v>
      </c>
      <c r="C3805" s="36">
        <v>15.186999999999999</v>
      </c>
    </row>
    <row r="3806" spans="1:3" x14ac:dyDescent="0.2">
      <c r="A3806" s="37" t="s">
        <v>3611</v>
      </c>
      <c r="B3806" s="36">
        <v>1</v>
      </c>
      <c r="C3806" s="36">
        <v>15.186999999999999</v>
      </c>
    </row>
    <row r="3807" spans="1:3" x14ac:dyDescent="0.2">
      <c r="A3807" s="35" t="s">
        <v>706</v>
      </c>
      <c r="B3807" s="36">
        <v>3</v>
      </c>
      <c r="C3807" s="36">
        <v>15.181000000000001</v>
      </c>
    </row>
    <row r="3808" spans="1:3" x14ac:dyDescent="0.2">
      <c r="A3808" s="37" t="s">
        <v>3987</v>
      </c>
      <c r="B3808" s="36">
        <v>1</v>
      </c>
      <c r="C3808" s="36">
        <v>6.0789999999999997</v>
      </c>
    </row>
    <row r="3809" spans="1:3" x14ac:dyDescent="0.2">
      <c r="A3809" s="37" t="s">
        <v>2265</v>
      </c>
      <c r="B3809" s="36">
        <v>1</v>
      </c>
      <c r="C3809" s="36">
        <v>4.8689999999999998</v>
      </c>
    </row>
    <row r="3810" spans="1:3" x14ac:dyDescent="0.2">
      <c r="A3810" s="37" t="s">
        <v>705</v>
      </c>
      <c r="B3810" s="36">
        <v>1</v>
      </c>
      <c r="C3810" s="36">
        <v>4.2329999999999997</v>
      </c>
    </row>
    <row r="3811" spans="1:3" x14ac:dyDescent="0.2">
      <c r="A3811" s="35" t="s">
        <v>3883</v>
      </c>
      <c r="B3811" s="36">
        <v>2</v>
      </c>
      <c r="C3811" s="36">
        <v>15.164000000000001</v>
      </c>
    </row>
    <row r="3812" spans="1:3" x14ac:dyDescent="0.2">
      <c r="A3812" s="37" t="s">
        <v>3882</v>
      </c>
      <c r="B3812" s="36">
        <v>1</v>
      </c>
      <c r="C3812" s="36">
        <v>6.0049999999999999</v>
      </c>
    </row>
    <row r="3813" spans="1:3" x14ac:dyDescent="0.2">
      <c r="A3813" s="37" t="s">
        <v>5814</v>
      </c>
      <c r="B3813" s="36">
        <v>1</v>
      </c>
      <c r="C3813" s="36">
        <v>9.1590000000000007</v>
      </c>
    </row>
    <row r="3814" spans="1:3" x14ac:dyDescent="0.2">
      <c r="A3814" s="35" t="s">
        <v>6927</v>
      </c>
      <c r="B3814" s="36">
        <v>1</v>
      </c>
      <c r="C3814" s="36">
        <v>15.161</v>
      </c>
    </row>
    <row r="3815" spans="1:3" x14ac:dyDescent="0.2">
      <c r="A3815" s="37" t="s">
        <v>6926</v>
      </c>
      <c r="B3815" s="36">
        <v>1</v>
      </c>
      <c r="C3815" s="36">
        <v>15.161</v>
      </c>
    </row>
    <row r="3816" spans="1:3" x14ac:dyDescent="0.2">
      <c r="A3816" s="35" t="s">
        <v>4911</v>
      </c>
      <c r="B3816" s="36">
        <v>2</v>
      </c>
      <c r="C3816" s="36">
        <v>15.074999999999999</v>
      </c>
    </row>
    <row r="3817" spans="1:3" x14ac:dyDescent="0.2">
      <c r="A3817" s="37" t="s">
        <v>4910</v>
      </c>
      <c r="B3817" s="36">
        <v>1</v>
      </c>
      <c r="C3817" s="36">
        <v>7.2569999999999997</v>
      </c>
    </row>
    <row r="3818" spans="1:3" x14ac:dyDescent="0.2">
      <c r="A3818" s="37" t="s">
        <v>5235</v>
      </c>
      <c r="B3818" s="36">
        <v>1</v>
      </c>
      <c r="C3818" s="36">
        <v>7.8179999999999996</v>
      </c>
    </row>
    <row r="3819" spans="1:3" x14ac:dyDescent="0.2">
      <c r="A3819" s="35" t="s">
        <v>6920</v>
      </c>
      <c r="B3819" s="36">
        <v>1</v>
      </c>
      <c r="C3819" s="36">
        <v>15.066000000000001</v>
      </c>
    </row>
    <row r="3820" spans="1:3" x14ac:dyDescent="0.2">
      <c r="A3820" s="37" t="s">
        <v>6919</v>
      </c>
      <c r="B3820" s="36">
        <v>1</v>
      </c>
      <c r="C3820" s="36">
        <v>15.066000000000001</v>
      </c>
    </row>
    <row r="3821" spans="1:3" x14ac:dyDescent="0.2">
      <c r="A3821" s="35" t="s">
        <v>792</v>
      </c>
      <c r="B3821" s="36">
        <v>3</v>
      </c>
      <c r="C3821" s="36">
        <v>15.02</v>
      </c>
    </row>
    <row r="3822" spans="1:3" x14ac:dyDescent="0.2">
      <c r="A3822" s="37" t="s">
        <v>791</v>
      </c>
      <c r="B3822" s="36">
        <v>1</v>
      </c>
      <c r="C3822" s="36">
        <v>4.26</v>
      </c>
    </row>
    <row r="3823" spans="1:3" x14ac:dyDescent="0.2">
      <c r="A3823" s="37" t="s">
        <v>1888</v>
      </c>
      <c r="B3823" s="36">
        <v>1</v>
      </c>
      <c r="C3823" s="36">
        <v>4.6779999999999999</v>
      </c>
    </row>
    <row r="3824" spans="1:3" x14ac:dyDescent="0.2">
      <c r="A3824" s="37" t="s">
        <v>3994</v>
      </c>
      <c r="B3824" s="36">
        <v>1</v>
      </c>
      <c r="C3824" s="36">
        <v>6.0819999999999999</v>
      </c>
    </row>
    <row r="3825" spans="1:3" x14ac:dyDescent="0.2">
      <c r="A3825" s="35" t="s">
        <v>4914</v>
      </c>
      <c r="B3825" s="36">
        <v>2</v>
      </c>
      <c r="C3825" s="36">
        <v>14.972</v>
      </c>
    </row>
    <row r="3826" spans="1:3" x14ac:dyDescent="0.2">
      <c r="A3826" s="37" t="s">
        <v>4913</v>
      </c>
      <c r="B3826" s="36">
        <v>1</v>
      </c>
      <c r="C3826" s="36">
        <v>7.26</v>
      </c>
    </row>
    <row r="3827" spans="1:3" x14ac:dyDescent="0.2">
      <c r="A3827" s="37" t="s">
        <v>5170</v>
      </c>
      <c r="B3827" s="36">
        <v>1</v>
      </c>
      <c r="C3827" s="36">
        <v>7.7119999999999997</v>
      </c>
    </row>
    <row r="3828" spans="1:3" x14ac:dyDescent="0.2">
      <c r="A3828" s="35" t="s">
        <v>6913</v>
      </c>
      <c r="B3828" s="36">
        <v>1</v>
      </c>
      <c r="C3828" s="36">
        <v>14.945</v>
      </c>
    </row>
    <row r="3829" spans="1:3" x14ac:dyDescent="0.2">
      <c r="A3829" s="37" t="s">
        <v>6912</v>
      </c>
      <c r="B3829" s="36">
        <v>1</v>
      </c>
      <c r="C3829" s="36">
        <v>14.945</v>
      </c>
    </row>
    <row r="3830" spans="1:3" x14ac:dyDescent="0.2">
      <c r="A3830" s="35" t="s">
        <v>1057</v>
      </c>
      <c r="B3830" s="36">
        <v>3</v>
      </c>
      <c r="C3830" s="36">
        <v>14.922000000000001</v>
      </c>
    </row>
    <row r="3831" spans="1:3" x14ac:dyDescent="0.2">
      <c r="A3831" s="37" t="s">
        <v>1590</v>
      </c>
      <c r="B3831" s="36">
        <v>1</v>
      </c>
      <c r="C3831" s="36">
        <v>4.5599999999999996</v>
      </c>
    </row>
    <row r="3832" spans="1:3" x14ac:dyDescent="0.2">
      <c r="A3832" s="37" t="s">
        <v>1056</v>
      </c>
      <c r="B3832" s="36">
        <v>1</v>
      </c>
      <c r="C3832" s="36">
        <v>4.3479999999999999</v>
      </c>
    </row>
    <row r="3833" spans="1:3" x14ac:dyDescent="0.2">
      <c r="A3833" s="37" t="s">
        <v>3902</v>
      </c>
      <c r="B3833" s="36">
        <v>1</v>
      </c>
      <c r="C3833" s="36">
        <v>6.0140000000000002</v>
      </c>
    </row>
    <row r="3834" spans="1:3" x14ac:dyDescent="0.2">
      <c r="A3834" s="35" t="s">
        <v>4102</v>
      </c>
      <c r="B3834" s="36">
        <v>2</v>
      </c>
      <c r="C3834" s="36">
        <v>14.916</v>
      </c>
    </row>
    <row r="3835" spans="1:3" x14ac:dyDescent="0.2">
      <c r="A3835" s="37" t="s">
        <v>4101</v>
      </c>
      <c r="B3835" s="36">
        <v>1</v>
      </c>
      <c r="C3835" s="36">
        <v>6.2140000000000004</v>
      </c>
    </row>
    <row r="3836" spans="1:3" x14ac:dyDescent="0.2">
      <c r="A3836" s="37" t="s">
        <v>4251</v>
      </c>
      <c r="B3836" s="36">
        <v>1</v>
      </c>
      <c r="C3836" s="36">
        <v>8.702</v>
      </c>
    </row>
    <row r="3837" spans="1:3" x14ac:dyDescent="0.2">
      <c r="A3837" s="35" t="s">
        <v>6909</v>
      </c>
      <c r="B3837" s="36">
        <v>1</v>
      </c>
      <c r="C3837" s="36">
        <v>14.914</v>
      </c>
    </row>
    <row r="3838" spans="1:3" x14ac:dyDescent="0.2">
      <c r="A3838" s="37" t="s">
        <v>6908</v>
      </c>
      <c r="B3838" s="36">
        <v>1</v>
      </c>
      <c r="C3838" s="36">
        <v>14.914</v>
      </c>
    </row>
    <row r="3839" spans="1:3" x14ac:dyDescent="0.2">
      <c r="A3839" s="35" t="s">
        <v>2613</v>
      </c>
      <c r="B3839" s="36">
        <v>2</v>
      </c>
      <c r="C3839" s="36">
        <v>14.893000000000001</v>
      </c>
    </row>
    <row r="3840" spans="1:3" x14ac:dyDescent="0.2">
      <c r="A3840" s="37" t="s">
        <v>6012</v>
      </c>
      <c r="B3840" s="36">
        <v>1</v>
      </c>
      <c r="C3840" s="36">
        <v>9.798</v>
      </c>
    </row>
    <row r="3841" spans="1:3" x14ac:dyDescent="0.2">
      <c r="A3841" s="37" t="s">
        <v>2612</v>
      </c>
      <c r="B3841" s="36">
        <v>1</v>
      </c>
      <c r="C3841" s="36">
        <v>5.0949999999999998</v>
      </c>
    </row>
    <row r="3842" spans="1:3" x14ac:dyDescent="0.2">
      <c r="A3842" s="35" t="s">
        <v>6906</v>
      </c>
      <c r="B3842" s="36">
        <v>1</v>
      </c>
      <c r="C3842" s="36">
        <v>14.885999999999999</v>
      </c>
    </row>
    <row r="3843" spans="1:3" x14ac:dyDescent="0.2">
      <c r="A3843" s="37" t="s">
        <v>6905</v>
      </c>
      <c r="B3843" s="36">
        <v>1</v>
      </c>
      <c r="C3843" s="36">
        <v>14.885999999999999</v>
      </c>
    </row>
    <row r="3844" spans="1:3" x14ac:dyDescent="0.2">
      <c r="A3844" s="35" t="s">
        <v>6898</v>
      </c>
      <c r="B3844" s="36">
        <v>1</v>
      </c>
      <c r="C3844" s="36">
        <v>14.85</v>
      </c>
    </row>
    <row r="3845" spans="1:3" x14ac:dyDescent="0.2">
      <c r="A3845" s="37" t="s">
        <v>5695</v>
      </c>
      <c r="B3845" s="36">
        <v>1</v>
      </c>
      <c r="C3845" s="36">
        <v>14.85</v>
      </c>
    </row>
    <row r="3846" spans="1:3" x14ac:dyDescent="0.2">
      <c r="A3846" s="35" t="s">
        <v>4387</v>
      </c>
      <c r="B3846" s="36">
        <v>2</v>
      </c>
      <c r="C3846" s="36">
        <v>14.811999999999999</v>
      </c>
    </row>
    <row r="3847" spans="1:3" x14ac:dyDescent="0.2">
      <c r="A3847" s="37" t="s">
        <v>5458</v>
      </c>
      <c r="B3847" s="36">
        <v>1</v>
      </c>
      <c r="C3847" s="36">
        <v>8.2859999999999996</v>
      </c>
    </row>
    <row r="3848" spans="1:3" x14ac:dyDescent="0.2">
      <c r="A3848" s="37" t="s">
        <v>4386</v>
      </c>
      <c r="B3848" s="36">
        <v>1</v>
      </c>
      <c r="C3848" s="36">
        <v>6.5259999999999998</v>
      </c>
    </row>
    <row r="3849" spans="1:3" x14ac:dyDescent="0.2">
      <c r="A3849" s="35" t="s">
        <v>904</v>
      </c>
      <c r="B3849" s="36">
        <v>2</v>
      </c>
      <c r="C3849" s="36">
        <v>14.77</v>
      </c>
    </row>
    <row r="3850" spans="1:3" x14ac:dyDescent="0.2">
      <c r="A3850" s="37" t="s">
        <v>903</v>
      </c>
      <c r="B3850" s="36">
        <v>1</v>
      </c>
      <c r="C3850" s="36">
        <v>4.2939999999999996</v>
      </c>
    </row>
    <row r="3851" spans="1:3" x14ac:dyDescent="0.2">
      <c r="A3851" s="37" t="s">
        <v>6185</v>
      </c>
      <c r="B3851" s="36">
        <v>1</v>
      </c>
      <c r="C3851" s="36">
        <v>10.476000000000001</v>
      </c>
    </row>
    <row r="3852" spans="1:3" x14ac:dyDescent="0.2">
      <c r="A3852" s="35" t="s">
        <v>1151</v>
      </c>
      <c r="B3852" s="36">
        <v>2</v>
      </c>
      <c r="C3852" s="36">
        <v>14.756</v>
      </c>
    </row>
    <row r="3853" spans="1:3" x14ac:dyDescent="0.2">
      <c r="A3853" s="37" t="s">
        <v>1150</v>
      </c>
      <c r="B3853" s="36">
        <v>1</v>
      </c>
      <c r="C3853" s="36">
        <v>4.3840000000000003</v>
      </c>
    </row>
    <row r="3854" spans="1:3" x14ac:dyDescent="0.2">
      <c r="A3854" s="37" t="s">
        <v>6166</v>
      </c>
      <c r="B3854" s="36">
        <v>1</v>
      </c>
      <c r="C3854" s="36">
        <v>10.372</v>
      </c>
    </row>
    <row r="3855" spans="1:3" x14ac:dyDescent="0.2">
      <c r="A3855" s="35" t="s">
        <v>6892</v>
      </c>
      <c r="B3855" s="36">
        <v>1</v>
      </c>
      <c r="C3855" s="36">
        <v>14.733000000000001</v>
      </c>
    </row>
    <row r="3856" spans="1:3" x14ac:dyDescent="0.2">
      <c r="A3856" s="37" t="s">
        <v>6891</v>
      </c>
      <c r="B3856" s="36">
        <v>1</v>
      </c>
      <c r="C3856" s="36">
        <v>14.733000000000001</v>
      </c>
    </row>
    <row r="3857" spans="1:3" x14ac:dyDescent="0.2">
      <c r="A3857" s="35" t="s">
        <v>6890</v>
      </c>
      <c r="B3857" s="36">
        <v>1</v>
      </c>
      <c r="C3857" s="36">
        <v>14.728999999999999</v>
      </c>
    </row>
    <row r="3858" spans="1:3" x14ac:dyDescent="0.2">
      <c r="A3858" s="37" t="s">
        <v>6889</v>
      </c>
      <c r="B3858" s="36">
        <v>1</v>
      </c>
      <c r="C3858" s="36">
        <v>14.728999999999999</v>
      </c>
    </row>
    <row r="3859" spans="1:3" x14ac:dyDescent="0.2">
      <c r="A3859" s="35" t="s">
        <v>6888</v>
      </c>
      <c r="B3859" s="36">
        <v>1</v>
      </c>
      <c r="C3859" s="36">
        <v>14.72</v>
      </c>
    </row>
    <row r="3860" spans="1:3" x14ac:dyDescent="0.2">
      <c r="A3860" s="37" t="s">
        <v>6887</v>
      </c>
      <c r="B3860" s="36">
        <v>1</v>
      </c>
      <c r="C3860" s="36">
        <v>14.72</v>
      </c>
    </row>
    <row r="3861" spans="1:3" x14ac:dyDescent="0.2">
      <c r="A3861" s="35" t="s">
        <v>6884</v>
      </c>
      <c r="B3861" s="36">
        <v>1</v>
      </c>
      <c r="C3861" s="36">
        <v>14.679</v>
      </c>
    </row>
    <row r="3862" spans="1:3" x14ac:dyDescent="0.2">
      <c r="A3862" s="37" t="s">
        <v>6883</v>
      </c>
      <c r="B3862" s="36">
        <v>1</v>
      </c>
      <c r="C3862" s="36">
        <v>14.679</v>
      </c>
    </row>
    <row r="3863" spans="1:3" x14ac:dyDescent="0.2">
      <c r="A3863" s="35" t="s">
        <v>3901</v>
      </c>
      <c r="B3863" s="36">
        <v>2</v>
      </c>
      <c r="C3863" s="36">
        <v>14.66</v>
      </c>
    </row>
    <row r="3864" spans="1:3" x14ac:dyDescent="0.2">
      <c r="A3864" s="37" t="s">
        <v>3900</v>
      </c>
      <c r="B3864" s="36">
        <v>1</v>
      </c>
      <c r="C3864" s="36">
        <v>6.0129999999999999</v>
      </c>
    </row>
    <row r="3865" spans="1:3" x14ac:dyDescent="0.2">
      <c r="A3865" s="37" t="s">
        <v>5632</v>
      </c>
      <c r="B3865" s="36">
        <v>1</v>
      </c>
      <c r="C3865" s="36">
        <v>8.6470000000000002</v>
      </c>
    </row>
    <row r="3866" spans="1:3" x14ac:dyDescent="0.2">
      <c r="A3866" s="35" t="s">
        <v>674</v>
      </c>
      <c r="B3866" s="36">
        <v>3</v>
      </c>
      <c r="C3866" s="36">
        <v>14.610999999999999</v>
      </c>
    </row>
    <row r="3867" spans="1:3" x14ac:dyDescent="0.2">
      <c r="A3867" s="37" t="s">
        <v>673</v>
      </c>
      <c r="B3867" s="36">
        <v>1</v>
      </c>
      <c r="C3867" s="36">
        <v>4.2190000000000003</v>
      </c>
    </row>
    <row r="3868" spans="1:3" x14ac:dyDescent="0.2">
      <c r="A3868" s="37" t="s">
        <v>2778</v>
      </c>
      <c r="B3868" s="36">
        <v>1</v>
      </c>
      <c r="C3868" s="36">
        <v>5.1989999999999998</v>
      </c>
    </row>
    <row r="3869" spans="1:3" x14ac:dyDescent="0.2">
      <c r="A3869" s="37" t="s">
        <v>2774</v>
      </c>
      <c r="B3869" s="36">
        <v>1</v>
      </c>
      <c r="C3869" s="36">
        <v>5.1929999999999996</v>
      </c>
    </row>
    <row r="3870" spans="1:3" x14ac:dyDescent="0.2">
      <c r="A3870" s="35" t="s">
        <v>1452</v>
      </c>
      <c r="B3870" s="36">
        <v>2</v>
      </c>
      <c r="C3870" s="36">
        <v>14.595000000000001</v>
      </c>
    </row>
    <row r="3871" spans="1:3" x14ac:dyDescent="0.2">
      <c r="A3871" s="37" t="s">
        <v>6095</v>
      </c>
      <c r="B3871" s="36">
        <v>1</v>
      </c>
      <c r="C3871" s="36">
        <v>10.089</v>
      </c>
    </row>
    <row r="3872" spans="1:3" x14ac:dyDescent="0.2">
      <c r="A3872" s="37" t="s">
        <v>1451</v>
      </c>
      <c r="B3872" s="36">
        <v>1</v>
      </c>
      <c r="C3872" s="36">
        <v>4.5060000000000002</v>
      </c>
    </row>
    <row r="3873" spans="1:3" x14ac:dyDescent="0.2">
      <c r="A3873" s="35" t="s">
        <v>6869</v>
      </c>
      <c r="B3873" s="36">
        <v>1</v>
      </c>
      <c r="C3873" s="36">
        <v>14.51</v>
      </c>
    </row>
    <row r="3874" spans="1:3" x14ac:dyDescent="0.2">
      <c r="A3874" s="37" t="s">
        <v>6868</v>
      </c>
      <c r="B3874" s="36">
        <v>1</v>
      </c>
      <c r="C3874" s="36">
        <v>14.51</v>
      </c>
    </row>
    <row r="3875" spans="1:3" x14ac:dyDescent="0.2">
      <c r="A3875" s="35" t="s">
        <v>6867</v>
      </c>
      <c r="B3875" s="36">
        <v>1</v>
      </c>
      <c r="C3875" s="36">
        <v>14.483000000000001</v>
      </c>
    </row>
    <row r="3876" spans="1:3" x14ac:dyDescent="0.2">
      <c r="A3876" s="37" t="s">
        <v>6866</v>
      </c>
      <c r="B3876" s="36">
        <v>1</v>
      </c>
      <c r="C3876" s="36">
        <v>14.483000000000001</v>
      </c>
    </row>
    <row r="3877" spans="1:3" x14ac:dyDescent="0.2">
      <c r="A3877" s="35" t="s">
        <v>6864</v>
      </c>
      <c r="B3877" s="36">
        <v>1</v>
      </c>
      <c r="C3877" s="36">
        <v>14.474</v>
      </c>
    </row>
    <row r="3878" spans="1:3" x14ac:dyDescent="0.2">
      <c r="A3878" s="37" t="s">
        <v>6863</v>
      </c>
      <c r="B3878" s="36">
        <v>1</v>
      </c>
      <c r="C3878" s="36">
        <v>14.474</v>
      </c>
    </row>
    <row r="3879" spans="1:3" x14ac:dyDescent="0.2">
      <c r="A3879" s="35" t="s">
        <v>2129</v>
      </c>
      <c r="B3879" s="36">
        <v>2</v>
      </c>
      <c r="C3879" s="36">
        <v>14.439</v>
      </c>
    </row>
    <row r="3880" spans="1:3" x14ac:dyDescent="0.2">
      <c r="A3880" s="37" t="s">
        <v>2128</v>
      </c>
      <c r="B3880" s="36">
        <v>1</v>
      </c>
      <c r="C3880" s="36">
        <v>4.806</v>
      </c>
    </row>
    <row r="3881" spans="1:3" x14ac:dyDescent="0.2">
      <c r="A3881" s="37" t="s">
        <v>5973</v>
      </c>
      <c r="B3881" s="36">
        <v>1</v>
      </c>
      <c r="C3881" s="36">
        <v>9.6329999999999991</v>
      </c>
    </row>
    <row r="3882" spans="1:3" x14ac:dyDescent="0.2">
      <c r="A3882" s="35" t="s">
        <v>6859</v>
      </c>
      <c r="B3882" s="36">
        <v>1</v>
      </c>
      <c r="C3882" s="36">
        <v>14.439</v>
      </c>
    </row>
    <row r="3883" spans="1:3" x14ac:dyDescent="0.2">
      <c r="A3883" s="37" t="s">
        <v>6858</v>
      </c>
      <c r="B3883" s="36">
        <v>1</v>
      </c>
      <c r="C3883" s="36">
        <v>14.439</v>
      </c>
    </row>
    <row r="3884" spans="1:3" x14ac:dyDescent="0.2">
      <c r="A3884" s="35" t="s">
        <v>6857</v>
      </c>
      <c r="B3884" s="36">
        <v>1</v>
      </c>
      <c r="C3884" s="36">
        <v>14.435</v>
      </c>
    </row>
    <row r="3885" spans="1:3" x14ac:dyDescent="0.2">
      <c r="A3885" s="37" t="s">
        <v>5330</v>
      </c>
      <c r="B3885" s="36">
        <v>1</v>
      </c>
      <c r="C3885" s="36">
        <v>14.435</v>
      </c>
    </row>
    <row r="3886" spans="1:3" x14ac:dyDescent="0.2">
      <c r="A3886" s="35" t="s">
        <v>6853</v>
      </c>
      <c r="B3886" s="36">
        <v>1</v>
      </c>
      <c r="C3886" s="36">
        <v>14.425000000000001</v>
      </c>
    </row>
    <row r="3887" spans="1:3" x14ac:dyDescent="0.2">
      <c r="A3887" s="37" t="s">
        <v>6852</v>
      </c>
      <c r="B3887" s="36">
        <v>1</v>
      </c>
      <c r="C3887" s="36">
        <v>14.425000000000001</v>
      </c>
    </row>
    <row r="3888" spans="1:3" x14ac:dyDescent="0.2">
      <c r="A3888" s="35" t="s">
        <v>6849</v>
      </c>
      <c r="B3888" s="36">
        <v>1</v>
      </c>
      <c r="C3888" s="36">
        <v>14.409000000000001</v>
      </c>
    </row>
    <row r="3889" spans="1:3" x14ac:dyDescent="0.2">
      <c r="A3889" s="37" t="s">
        <v>6848</v>
      </c>
      <c r="B3889" s="36">
        <v>1</v>
      </c>
      <c r="C3889" s="36">
        <v>14.409000000000001</v>
      </c>
    </row>
    <row r="3890" spans="1:3" x14ac:dyDescent="0.2">
      <c r="A3890" s="35" t="s">
        <v>3977</v>
      </c>
      <c r="B3890" s="36">
        <v>2</v>
      </c>
      <c r="C3890" s="36">
        <v>14.404</v>
      </c>
    </row>
    <row r="3891" spans="1:3" x14ac:dyDescent="0.2">
      <c r="A3891" s="37" t="s">
        <v>5488</v>
      </c>
      <c r="B3891" s="36">
        <v>1</v>
      </c>
      <c r="C3891" s="36">
        <v>8.34</v>
      </c>
    </row>
    <row r="3892" spans="1:3" x14ac:dyDescent="0.2">
      <c r="A3892" s="37" t="s">
        <v>3976</v>
      </c>
      <c r="B3892" s="36">
        <v>1</v>
      </c>
      <c r="C3892" s="36">
        <v>6.0640000000000001</v>
      </c>
    </row>
    <row r="3893" spans="1:3" x14ac:dyDescent="0.2">
      <c r="A3893" s="35" t="s">
        <v>2940</v>
      </c>
      <c r="B3893" s="36">
        <v>2</v>
      </c>
      <c r="C3893" s="36">
        <v>14.381</v>
      </c>
    </row>
    <row r="3894" spans="1:3" x14ac:dyDescent="0.2">
      <c r="A3894" s="37" t="s">
        <v>2939</v>
      </c>
      <c r="B3894" s="36">
        <v>1</v>
      </c>
      <c r="C3894" s="36">
        <v>5.2990000000000004</v>
      </c>
    </row>
    <row r="3895" spans="1:3" x14ac:dyDescent="0.2">
      <c r="A3895" s="37" t="s">
        <v>5791</v>
      </c>
      <c r="B3895" s="36">
        <v>1</v>
      </c>
      <c r="C3895" s="36">
        <v>9.0820000000000007</v>
      </c>
    </row>
    <row r="3896" spans="1:3" x14ac:dyDescent="0.2">
      <c r="A3896" s="35" t="s">
        <v>3969</v>
      </c>
      <c r="B3896" s="36">
        <v>2</v>
      </c>
      <c r="C3896" s="36">
        <v>14.377000000000001</v>
      </c>
    </row>
    <row r="3897" spans="1:3" x14ac:dyDescent="0.2">
      <c r="A3897" s="37" t="s">
        <v>5483</v>
      </c>
      <c r="B3897" s="36">
        <v>1</v>
      </c>
      <c r="C3897" s="36">
        <v>8.3190000000000008</v>
      </c>
    </row>
    <row r="3898" spans="1:3" x14ac:dyDescent="0.2">
      <c r="A3898" s="37" t="s">
        <v>3968</v>
      </c>
      <c r="B3898" s="36">
        <v>1</v>
      </c>
      <c r="C3898" s="36">
        <v>6.0579999999999998</v>
      </c>
    </row>
    <row r="3899" spans="1:3" x14ac:dyDescent="0.2">
      <c r="A3899" s="35" t="s">
        <v>3265</v>
      </c>
      <c r="B3899" s="36">
        <v>2</v>
      </c>
      <c r="C3899" s="36">
        <v>14.364000000000001</v>
      </c>
    </row>
    <row r="3900" spans="1:3" x14ac:dyDescent="0.2">
      <c r="A3900" s="37" t="s">
        <v>5705</v>
      </c>
      <c r="B3900" s="36">
        <v>1</v>
      </c>
      <c r="C3900" s="36">
        <v>8.859</v>
      </c>
    </row>
    <row r="3901" spans="1:3" x14ac:dyDescent="0.2">
      <c r="A3901" s="37" t="s">
        <v>3264</v>
      </c>
      <c r="B3901" s="36">
        <v>1</v>
      </c>
      <c r="C3901" s="36">
        <v>5.5049999999999999</v>
      </c>
    </row>
    <row r="3902" spans="1:3" x14ac:dyDescent="0.2">
      <c r="A3902" s="35" t="s">
        <v>1340</v>
      </c>
      <c r="B3902" s="36">
        <v>3</v>
      </c>
      <c r="C3902" s="36">
        <v>14.357000000000001</v>
      </c>
    </row>
    <row r="3903" spans="1:3" x14ac:dyDescent="0.2">
      <c r="A3903" s="37" t="s">
        <v>2474</v>
      </c>
      <c r="B3903" s="36">
        <v>1</v>
      </c>
      <c r="C3903" s="36">
        <v>4.9980000000000002</v>
      </c>
    </row>
    <row r="3904" spans="1:3" x14ac:dyDescent="0.2">
      <c r="A3904" s="37" t="s">
        <v>2314</v>
      </c>
      <c r="B3904" s="36">
        <v>1</v>
      </c>
      <c r="C3904" s="36">
        <v>4.9009999999999998</v>
      </c>
    </row>
    <row r="3905" spans="1:3" x14ac:dyDescent="0.2">
      <c r="A3905" s="37" t="s">
        <v>1339</v>
      </c>
      <c r="B3905" s="36">
        <v>1</v>
      </c>
      <c r="C3905" s="36">
        <v>4.4580000000000002</v>
      </c>
    </row>
    <row r="3906" spans="1:3" x14ac:dyDescent="0.2">
      <c r="A3906" s="35" t="s">
        <v>6844</v>
      </c>
      <c r="B3906" s="36">
        <v>1</v>
      </c>
      <c r="C3906" s="36">
        <v>14.356999999999999</v>
      </c>
    </row>
    <row r="3907" spans="1:3" x14ac:dyDescent="0.2">
      <c r="A3907" s="37" t="s">
        <v>6843</v>
      </c>
      <c r="B3907" s="36">
        <v>1</v>
      </c>
      <c r="C3907" s="36">
        <v>14.356999999999999</v>
      </c>
    </row>
    <row r="3908" spans="1:3" x14ac:dyDescent="0.2">
      <c r="A3908" s="35" t="s">
        <v>6842</v>
      </c>
      <c r="B3908" s="36">
        <v>1</v>
      </c>
      <c r="C3908" s="36">
        <v>14.34</v>
      </c>
    </row>
    <row r="3909" spans="1:3" x14ac:dyDescent="0.2">
      <c r="A3909" s="37" t="s">
        <v>671</v>
      </c>
      <c r="B3909" s="36">
        <v>1</v>
      </c>
      <c r="C3909" s="36">
        <v>14.34</v>
      </c>
    </row>
    <row r="3910" spans="1:3" x14ac:dyDescent="0.2">
      <c r="A3910" s="35" t="s">
        <v>6841</v>
      </c>
      <c r="B3910" s="36">
        <v>1</v>
      </c>
      <c r="C3910" s="36">
        <v>14.339</v>
      </c>
    </row>
    <row r="3911" spans="1:3" x14ac:dyDescent="0.2">
      <c r="A3911" s="37" t="s">
        <v>6840</v>
      </c>
      <c r="B3911" s="36">
        <v>1</v>
      </c>
      <c r="C3911" s="36">
        <v>14.339</v>
      </c>
    </row>
    <row r="3912" spans="1:3" x14ac:dyDescent="0.2">
      <c r="A3912" s="35" t="s">
        <v>4693</v>
      </c>
      <c r="B3912" s="36">
        <v>2</v>
      </c>
      <c r="C3912" s="36">
        <v>14.311</v>
      </c>
    </row>
    <row r="3913" spans="1:3" x14ac:dyDescent="0.2">
      <c r="A3913" s="37" t="s">
        <v>4995</v>
      </c>
      <c r="B3913" s="36">
        <v>1</v>
      </c>
      <c r="C3913" s="36">
        <v>7.38</v>
      </c>
    </row>
    <row r="3914" spans="1:3" x14ac:dyDescent="0.2">
      <c r="A3914" s="37" t="s">
        <v>4692</v>
      </c>
      <c r="B3914" s="36">
        <v>1</v>
      </c>
      <c r="C3914" s="36">
        <v>6.931</v>
      </c>
    </row>
    <row r="3915" spans="1:3" x14ac:dyDescent="0.2">
      <c r="A3915" s="35" t="s">
        <v>6839</v>
      </c>
      <c r="B3915" s="36">
        <v>1</v>
      </c>
      <c r="C3915" s="36">
        <v>14.311</v>
      </c>
    </row>
    <row r="3916" spans="1:3" x14ac:dyDescent="0.2">
      <c r="A3916" s="37" t="s">
        <v>6838</v>
      </c>
      <c r="B3916" s="36">
        <v>1</v>
      </c>
      <c r="C3916" s="36">
        <v>14.311</v>
      </c>
    </row>
    <row r="3917" spans="1:3" x14ac:dyDescent="0.2">
      <c r="A3917" s="35" t="s">
        <v>826</v>
      </c>
      <c r="B3917" s="36">
        <v>2</v>
      </c>
      <c r="C3917" s="36">
        <v>14.298999999999999</v>
      </c>
    </row>
    <row r="3918" spans="1:3" x14ac:dyDescent="0.2">
      <c r="A3918" s="37" t="s">
        <v>6080</v>
      </c>
      <c r="B3918" s="36">
        <v>1</v>
      </c>
      <c r="C3918" s="36">
        <v>10.028</v>
      </c>
    </row>
    <row r="3919" spans="1:3" x14ac:dyDescent="0.2">
      <c r="A3919" s="37" t="s">
        <v>825</v>
      </c>
      <c r="B3919" s="36">
        <v>1</v>
      </c>
      <c r="C3919" s="36">
        <v>4.2709999999999999</v>
      </c>
    </row>
    <row r="3920" spans="1:3" x14ac:dyDescent="0.2">
      <c r="A3920" s="35" t="s">
        <v>6836</v>
      </c>
      <c r="B3920" s="36">
        <v>1</v>
      </c>
      <c r="C3920" s="36">
        <v>14.282</v>
      </c>
    </row>
    <row r="3921" spans="1:3" x14ac:dyDescent="0.2">
      <c r="A3921" s="37" t="s">
        <v>6835</v>
      </c>
      <c r="B3921" s="36">
        <v>1</v>
      </c>
      <c r="C3921" s="36">
        <v>14.282</v>
      </c>
    </row>
    <row r="3922" spans="1:3" x14ac:dyDescent="0.2">
      <c r="A3922" s="35" t="s">
        <v>6834</v>
      </c>
      <c r="B3922" s="36">
        <v>1</v>
      </c>
      <c r="C3922" s="36">
        <v>14.276999999999999</v>
      </c>
    </row>
    <row r="3923" spans="1:3" x14ac:dyDescent="0.2">
      <c r="A3923" s="37" t="s">
        <v>6833</v>
      </c>
      <c r="B3923" s="36">
        <v>1</v>
      </c>
      <c r="C3923" s="36">
        <v>14.276999999999999</v>
      </c>
    </row>
    <row r="3924" spans="1:3" x14ac:dyDescent="0.2">
      <c r="A3924" s="35" t="s">
        <v>6831</v>
      </c>
      <c r="B3924" s="36">
        <v>1</v>
      </c>
      <c r="C3924" s="36">
        <v>14.253</v>
      </c>
    </row>
    <row r="3925" spans="1:3" x14ac:dyDescent="0.2">
      <c r="A3925" s="37" t="s">
        <v>5372</v>
      </c>
      <c r="B3925" s="36">
        <v>1</v>
      </c>
      <c r="C3925" s="36">
        <v>14.253</v>
      </c>
    </row>
    <row r="3926" spans="1:3" x14ac:dyDescent="0.2">
      <c r="A3926" s="35" t="s">
        <v>3345</v>
      </c>
      <c r="B3926" s="36">
        <v>2</v>
      </c>
      <c r="C3926" s="36">
        <v>14.247</v>
      </c>
    </row>
    <row r="3927" spans="1:3" x14ac:dyDescent="0.2">
      <c r="A3927" s="37" t="s">
        <v>5656</v>
      </c>
      <c r="B3927" s="36">
        <v>1</v>
      </c>
      <c r="C3927" s="36">
        <v>8.6999999999999993</v>
      </c>
    </row>
    <row r="3928" spans="1:3" x14ac:dyDescent="0.2">
      <c r="A3928" s="37" t="s">
        <v>3344</v>
      </c>
      <c r="B3928" s="36">
        <v>1</v>
      </c>
      <c r="C3928" s="36">
        <v>5.5469999999999997</v>
      </c>
    </row>
    <row r="3929" spans="1:3" x14ac:dyDescent="0.2">
      <c r="A3929" s="35" t="s">
        <v>6830</v>
      </c>
      <c r="B3929" s="36">
        <v>1</v>
      </c>
      <c r="C3929" s="36">
        <v>14.231999999999999</v>
      </c>
    </row>
    <row r="3930" spans="1:3" x14ac:dyDescent="0.2">
      <c r="A3930" s="37" t="s">
        <v>5176</v>
      </c>
      <c r="B3930" s="36">
        <v>1</v>
      </c>
      <c r="C3930" s="36">
        <v>14.231999999999999</v>
      </c>
    </row>
    <row r="3931" spans="1:3" x14ac:dyDescent="0.2">
      <c r="A3931" s="35" t="s">
        <v>670</v>
      </c>
      <c r="B3931" s="36">
        <v>2</v>
      </c>
      <c r="C3931" s="36">
        <v>14.222000000000001</v>
      </c>
    </row>
    <row r="3932" spans="1:3" x14ac:dyDescent="0.2">
      <c r="A3932" s="37" t="s">
        <v>669</v>
      </c>
      <c r="B3932" s="36">
        <v>1</v>
      </c>
      <c r="C3932" s="36">
        <v>4.2169999999999996</v>
      </c>
    </row>
    <row r="3933" spans="1:3" x14ac:dyDescent="0.2">
      <c r="A3933" s="37" t="s">
        <v>6075</v>
      </c>
      <c r="B3933" s="36">
        <v>1</v>
      </c>
      <c r="C3933" s="36">
        <v>10.005000000000001</v>
      </c>
    </row>
    <row r="3934" spans="1:3" x14ac:dyDescent="0.2">
      <c r="A3934" s="35" t="s">
        <v>3170</v>
      </c>
      <c r="B3934" s="36">
        <v>2</v>
      </c>
      <c r="C3934" s="36">
        <v>14.212</v>
      </c>
    </row>
    <row r="3935" spans="1:3" x14ac:dyDescent="0.2">
      <c r="A3935" s="37" t="s">
        <v>5677</v>
      </c>
      <c r="B3935" s="36">
        <v>1</v>
      </c>
      <c r="C3935" s="36">
        <v>8.766</v>
      </c>
    </row>
    <row r="3936" spans="1:3" x14ac:dyDescent="0.2">
      <c r="A3936" s="37" t="s">
        <v>3169</v>
      </c>
      <c r="B3936" s="36">
        <v>1</v>
      </c>
      <c r="C3936" s="36">
        <v>5.4459999999999997</v>
      </c>
    </row>
    <row r="3937" spans="1:3" x14ac:dyDescent="0.2">
      <c r="A3937" s="35" t="s">
        <v>1699</v>
      </c>
      <c r="B3937" s="36">
        <v>2</v>
      </c>
      <c r="C3937" s="36">
        <v>14.212</v>
      </c>
    </row>
    <row r="3938" spans="1:3" x14ac:dyDescent="0.2">
      <c r="A3938" s="37" t="s">
        <v>1698</v>
      </c>
      <c r="B3938" s="36">
        <v>1</v>
      </c>
      <c r="C3938" s="36">
        <v>4.6029999999999998</v>
      </c>
    </row>
    <row r="3939" spans="1:3" x14ac:dyDescent="0.2">
      <c r="A3939" s="37" t="s">
        <v>706</v>
      </c>
      <c r="B3939" s="36">
        <v>1</v>
      </c>
      <c r="C3939" s="36">
        <v>9.609</v>
      </c>
    </row>
    <row r="3940" spans="1:3" x14ac:dyDescent="0.2">
      <c r="A3940" s="35" t="s">
        <v>6828</v>
      </c>
      <c r="B3940" s="36">
        <v>1</v>
      </c>
      <c r="C3940" s="36">
        <v>14.211</v>
      </c>
    </row>
    <row r="3941" spans="1:3" x14ac:dyDescent="0.2">
      <c r="A3941" s="37" t="s">
        <v>6827</v>
      </c>
      <c r="B3941" s="36">
        <v>1</v>
      </c>
      <c r="C3941" s="36">
        <v>14.211</v>
      </c>
    </row>
    <row r="3942" spans="1:3" x14ac:dyDescent="0.2">
      <c r="A3942" s="35" t="s">
        <v>4514</v>
      </c>
      <c r="B3942" s="36">
        <v>2</v>
      </c>
      <c r="C3942" s="36">
        <v>14.209</v>
      </c>
    </row>
    <row r="3943" spans="1:3" x14ac:dyDescent="0.2">
      <c r="A3943" s="37" t="s">
        <v>1519</v>
      </c>
      <c r="B3943" s="36">
        <v>1</v>
      </c>
      <c r="C3943" s="36">
        <v>6.681</v>
      </c>
    </row>
    <row r="3944" spans="1:3" x14ac:dyDescent="0.2">
      <c r="A3944" s="37" t="s">
        <v>5080</v>
      </c>
      <c r="B3944" s="36">
        <v>1</v>
      </c>
      <c r="C3944" s="36">
        <v>7.5279999999999996</v>
      </c>
    </row>
    <row r="3945" spans="1:3" x14ac:dyDescent="0.2">
      <c r="A3945" s="35" t="s">
        <v>770</v>
      </c>
      <c r="B3945" s="36">
        <v>3</v>
      </c>
      <c r="C3945" s="36">
        <v>14.206</v>
      </c>
    </row>
    <row r="3946" spans="1:3" x14ac:dyDescent="0.2">
      <c r="A3946" s="37" t="s">
        <v>2764</v>
      </c>
      <c r="B3946" s="36">
        <v>1</v>
      </c>
      <c r="C3946" s="36">
        <v>5.1870000000000003</v>
      </c>
    </row>
    <row r="3947" spans="1:3" x14ac:dyDescent="0.2">
      <c r="A3947" s="37" t="s">
        <v>2064</v>
      </c>
      <c r="B3947" s="36">
        <v>1</v>
      </c>
      <c r="C3947" s="36">
        <v>4.7670000000000003</v>
      </c>
    </row>
    <row r="3948" spans="1:3" x14ac:dyDescent="0.2">
      <c r="A3948" s="37" t="s">
        <v>769</v>
      </c>
      <c r="B3948" s="36">
        <v>1</v>
      </c>
      <c r="C3948" s="36">
        <v>4.2519999999999998</v>
      </c>
    </row>
    <row r="3949" spans="1:3" x14ac:dyDescent="0.2">
      <c r="A3949" s="35" t="s">
        <v>2044</v>
      </c>
      <c r="B3949" s="36">
        <v>2</v>
      </c>
      <c r="C3949" s="36">
        <v>14.204000000000001</v>
      </c>
    </row>
    <row r="3950" spans="1:3" x14ac:dyDescent="0.2">
      <c r="A3950" s="37" t="s">
        <v>2043</v>
      </c>
      <c r="B3950" s="36">
        <v>1</v>
      </c>
      <c r="C3950" s="36">
        <v>4.7590000000000003</v>
      </c>
    </row>
    <row r="3951" spans="1:3" x14ac:dyDescent="0.2">
      <c r="A3951" s="37" t="s">
        <v>5219</v>
      </c>
      <c r="B3951" s="36">
        <v>1</v>
      </c>
      <c r="C3951" s="36">
        <v>9.4450000000000003</v>
      </c>
    </row>
    <row r="3952" spans="1:3" x14ac:dyDescent="0.2">
      <c r="A3952" s="35" t="s">
        <v>6826</v>
      </c>
      <c r="B3952" s="36">
        <v>1</v>
      </c>
      <c r="C3952" s="36">
        <v>14.199</v>
      </c>
    </row>
    <row r="3953" spans="1:3" x14ac:dyDescent="0.2">
      <c r="A3953" s="37" t="s">
        <v>6825</v>
      </c>
      <c r="B3953" s="36">
        <v>1</v>
      </c>
      <c r="C3953" s="36">
        <v>14.199</v>
      </c>
    </row>
    <row r="3954" spans="1:3" x14ac:dyDescent="0.2">
      <c r="A3954" s="35" t="s">
        <v>1089</v>
      </c>
      <c r="B3954" s="36">
        <v>2</v>
      </c>
      <c r="C3954" s="36">
        <v>14.178000000000001</v>
      </c>
    </row>
    <row r="3955" spans="1:3" x14ac:dyDescent="0.2">
      <c r="A3955" s="37" t="s">
        <v>6021</v>
      </c>
      <c r="B3955" s="36">
        <v>1</v>
      </c>
      <c r="C3955" s="36">
        <v>9.8170000000000002</v>
      </c>
    </row>
    <row r="3956" spans="1:3" x14ac:dyDescent="0.2">
      <c r="A3956" s="37" t="s">
        <v>1088</v>
      </c>
      <c r="B3956" s="36">
        <v>1</v>
      </c>
      <c r="C3956" s="36">
        <v>4.3609999999999998</v>
      </c>
    </row>
    <row r="3957" spans="1:3" x14ac:dyDescent="0.2">
      <c r="A3957" s="35" t="s">
        <v>6821</v>
      </c>
      <c r="B3957" s="36">
        <v>1</v>
      </c>
      <c r="C3957" s="36">
        <v>14.148</v>
      </c>
    </row>
    <row r="3958" spans="1:3" x14ac:dyDescent="0.2">
      <c r="A3958" s="37" t="s">
        <v>4701</v>
      </c>
      <c r="B3958" s="36">
        <v>1</v>
      </c>
      <c r="C3958" s="36">
        <v>14.148</v>
      </c>
    </row>
    <row r="3959" spans="1:3" x14ac:dyDescent="0.2">
      <c r="A3959" s="35" t="s">
        <v>1774</v>
      </c>
      <c r="B3959" s="36">
        <v>2</v>
      </c>
      <c r="C3959" s="36">
        <v>14.121</v>
      </c>
    </row>
    <row r="3960" spans="1:3" x14ac:dyDescent="0.2">
      <c r="A3960" s="37" t="s">
        <v>1773</v>
      </c>
      <c r="B3960" s="36">
        <v>1</v>
      </c>
      <c r="C3960" s="36">
        <v>4.6349999999999998</v>
      </c>
    </row>
    <row r="3961" spans="1:3" x14ac:dyDescent="0.2">
      <c r="A3961" s="37" t="s">
        <v>5907</v>
      </c>
      <c r="B3961" s="36">
        <v>1</v>
      </c>
      <c r="C3961" s="36">
        <v>9.4860000000000007</v>
      </c>
    </row>
    <row r="3962" spans="1:3" x14ac:dyDescent="0.2">
      <c r="A3962" s="35" t="s">
        <v>6819</v>
      </c>
      <c r="B3962" s="36">
        <v>1</v>
      </c>
      <c r="C3962" s="36">
        <v>14.118</v>
      </c>
    </row>
    <row r="3963" spans="1:3" x14ac:dyDescent="0.2">
      <c r="A3963" s="37" t="s">
        <v>6818</v>
      </c>
      <c r="B3963" s="36">
        <v>1</v>
      </c>
      <c r="C3963" s="36">
        <v>14.118</v>
      </c>
    </row>
    <row r="3964" spans="1:3" x14ac:dyDescent="0.2">
      <c r="A3964" s="35" t="s">
        <v>6813</v>
      </c>
      <c r="B3964" s="36">
        <v>1</v>
      </c>
      <c r="C3964" s="36">
        <v>14.081</v>
      </c>
    </row>
    <row r="3965" spans="1:3" x14ac:dyDescent="0.2">
      <c r="A3965" s="37" t="s">
        <v>6812</v>
      </c>
      <c r="B3965" s="36">
        <v>1</v>
      </c>
      <c r="C3965" s="36">
        <v>14.081</v>
      </c>
    </row>
    <row r="3966" spans="1:3" x14ac:dyDescent="0.2">
      <c r="A3966" s="35" t="s">
        <v>4715</v>
      </c>
      <c r="B3966" s="36">
        <v>2</v>
      </c>
      <c r="C3966" s="36">
        <v>14.08</v>
      </c>
    </row>
    <row r="3967" spans="1:3" x14ac:dyDescent="0.2">
      <c r="A3967" s="37" t="s">
        <v>4824</v>
      </c>
      <c r="B3967" s="36">
        <v>1</v>
      </c>
      <c r="C3967" s="36">
        <v>7.1230000000000002</v>
      </c>
    </row>
    <row r="3968" spans="1:3" x14ac:dyDescent="0.2">
      <c r="A3968" s="37" t="s">
        <v>4714</v>
      </c>
      <c r="B3968" s="36">
        <v>1</v>
      </c>
      <c r="C3968" s="36">
        <v>6.9569999999999999</v>
      </c>
    </row>
    <row r="3969" spans="1:3" x14ac:dyDescent="0.2">
      <c r="A3969" s="35" t="s">
        <v>1173</v>
      </c>
      <c r="B3969" s="36">
        <v>3</v>
      </c>
      <c r="C3969" s="36">
        <v>14.074</v>
      </c>
    </row>
    <row r="3970" spans="1:3" x14ac:dyDescent="0.2">
      <c r="A3970" s="37" t="s">
        <v>1172</v>
      </c>
      <c r="B3970" s="36">
        <v>1</v>
      </c>
      <c r="C3970" s="36">
        <v>4.3949999999999996</v>
      </c>
    </row>
    <row r="3971" spans="1:3" x14ac:dyDescent="0.2">
      <c r="A3971" s="37" t="s">
        <v>2650</v>
      </c>
      <c r="B3971" s="36">
        <v>1</v>
      </c>
      <c r="C3971" s="36">
        <v>5.1180000000000003</v>
      </c>
    </row>
    <row r="3972" spans="1:3" x14ac:dyDescent="0.2">
      <c r="A3972" s="37" t="s">
        <v>1591</v>
      </c>
      <c r="B3972" s="36">
        <v>1</v>
      </c>
      <c r="C3972" s="36">
        <v>4.5609999999999999</v>
      </c>
    </row>
    <row r="3973" spans="1:3" x14ac:dyDescent="0.2">
      <c r="A3973" s="35" t="s">
        <v>4281</v>
      </c>
      <c r="B3973" s="36">
        <v>2</v>
      </c>
      <c r="C3973" s="36">
        <v>14.057</v>
      </c>
    </row>
    <row r="3974" spans="1:3" x14ac:dyDescent="0.2">
      <c r="A3974" s="37" t="s">
        <v>3415</v>
      </c>
      <c r="B3974" s="36">
        <v>1</v>
      </c>
      <c r="C3974" s="36">
        <v>7.65</v>
      </c>
    </row>
    <row r="3975" spans="1:3" x14ac:dyDescent="0.2">
      <c r="A3975" s="37" t="s">
        <v>4280</v>
      </c>
      <c r="B3975" s="36">
        <v>1</v>
      </c>
      <c r="C3975" s="36">
        <v>6.407</v>
      </c>
    </row>
    <row r="3976" spans="1:3" x14ac:dyDescent="0.2">
      <c r="A3976" s="35" t="s">
        <v>969</v>
      </c>
      <c r="B3976" s="36">
        <v>2</v>
      </c>
      <c r="C3976" s="36">
        <v>14.034000000000001</v>
      </c>
    </row>
    <row r="3977" spans="1:3" x14ac:dyDescent="0.2">
      <c r="A3977" s="37" t="s">
        <v>968</v>
      </c>
      <c r="B3977" s="36">
        <v>1</v>
      </c>
      <c r="C3977" s="36">
        <v>4.3170000000000002</v>
      </c>
    </row>
    <row r="3978" spans="1:3" x14ac:dyDescent="0.2">
      <c r="A3978" s="37" t="s">
        <v>5989</v>
      </c>
      <c r="B3978" s="36">
        <v>1</v>
      </c>
      <c r="C3978" s="36">
        <v>9.7170000000000005</v>
      </c>
    </row>
    <row r="3979" spans="1:3" x14ac:dyDescent="0.2">
      <c r="A3979" s="35" t="s">
        <v>1729</v>
      </c>
      <c r="B3979" s="36">
        <v>2</v>
      </c>
      <c r="C3979" s="36">
        <v>14.015999999999998</v>
      </c>
    </row>
    <row r="3980" spans="1:3" x14ac:dyDescent="0.2">
      <c r="A3980" s="37" t="s">
        <v>5873</v>
      </c>
      <c r="B3980" s="36">
        <v>1</v>
      </c>
      <c r="C3980" s="36">
        <v>9.3989999999999991</v>
      </c>
    </row>
    <row r="3981" spans="1:3" x14ac:dyDescent="0.2">
      <c r="A3981" s="37" t="s">
        <v>1728</v>
      </c>
      <c r="B3981" s="36">
        <v>1</v>
      </c>
      <c r="C3981" s="36">
        <v>4.617</v>
      </c>
    </row>
    <row r="3982" spans="1:3" x14ac:dyDescent="0.2">
      <c r="A3982" s="35" t="s">
        <v>4655</v>
      </c>
      <c r="B3982" s="36">
        <v>2</v>
      </c>
      <c r="C3982" s="36">
        <v>13.989000000000001</v>
      </c>
    </row>
    <row r="3983" spans="1:3" x14ac:dyDescent="0.2">
      <c r="A3983" s="37" t="s">
        <v>2042</v>
      </c>
      <c r="B3983" s="36">
        <v>1</v>
      </c>
      <c r="C3983" s="36">
        <v>7.1239999999999997</v>
      </c>
    </row>
    <row r="3984" spans="1:3" x14ac:dyDescent="0.2">
      <c r="A3984" s="37" t="s">
        <v>4654</v>
      </c>
      <c r="B3984" s="36">
        <v>1</v>
      </c>
      <c r="C3984" s="36">
        <v>6.8650000000000002</v>
      </c>
    </row>
    <row r="3985" spans="1:3" x14ac:dyDescent="0.2">
      <c r="A3985" s="35" t="s">
        <v>6803</v>
      </c>
      <c r="B3985" s="36">
        <v>1</v>
      </c>
      <c r="C3985" s="36">
        <v>13.981999999999999</v>
      </c>
    </row>
    <row r="3986" spans="1:3" x14ac:dyDescent="0.2">
      <c r="A3986" s="37" t="s">
        <v>6802</v>
      </c>
      <c r="B3986" s="36">
        <v>1</v>
      </c>
      <c r="C3986" s="36">
        <v>13.981999999999999</v>
      </c>
    </row>
    <row r="3987" spans="1:3" x14ac:dyDescent="0.2">
      <c r="A3987" s="35" t="s">
        <v>648</v>
      </c>
      <c r="B3987" s="36">
        <v>3</v>
      </c>
      <c r="C3987" s="36">
        <v>13.978999999999999</v>
      </c>
    </row>
    <row r="3988" spans="1:3" x14ac:dyDescent="0.2">
      <c r="A3988" s="37" t="s">
        <v>647</v>
      </c>
      <c r="B3988" s="36">
        <v>1</v>
      </c>
      <c r="C3988" s="36">
        <v>4.2089999999999996</v>
      </c>
    </row>
    <row r="3989" spans="1:3" x14ac:dyDescent="0.2">
      <c r="A3989" s="37" t="s">
        <v>970</v>
      </c>
      <c r="B3989" s="36">
        <v>1</v>
      </c>
      <c r="C3989" s="36">
        <v>4.3179999999999996</v>
      </c>
    </row>
    <row r="3990" spans="1:3" x14ac:dyDescent="0.2">
      <c r="A3990" s="37" t="s">
        <v>3175</v>
      </c>
      <c r="B3990" s="36">
        <v>1</v>
      </c>
      <c r="C3990" s="36">
        <v>5.452</v>
      </c>
    </row>
    <row r="3991" spans="1:3" x14ac:dyDescent="0.2">
      <c r="A3991" s="35" t="s">
        <v>3380</v>
      </c>
      <c r="B3991" s="36">
        <v>2</v>
      </c>
      <c r="C3991" s="36">
        <v>13.968</v>
      </c>
    </row>
    <row r="3992" spans="1:3" x14ac:dyDescent="0.2">
      <c r="A3992" s="37" t="s">
        <v>5519</v>
      </c>
      <c r="B3992" s="36">
        <v>1</v>
      </c>
      <c r="C3992" s="36">
        <v>8.3940000000000001</v>
      </c>
    </row>
    <row r="3993" spans="1:3" x14ac:dyDescent="0.2">
      <c r="A3993" s="37" t="s">
        <v>3379</v>
      </c>
      <c r="B3993" s="36">
        <v>1</v>
      </c>
      <c r="C3993" s="36">
        <v>5.5739999999999998</v>
      </c>
    </row>
    <row r="3994" spans="1:3" x14ac:dyDescent="0.2">
      <c r="A3994" s="35" t="s">
        <v>6798</v>
      </c>
      <c r="B3994" s="36">
        <v>1</v>
      </c>
      <c r="C3994" s="36">
        <v>13.968</v>
      </c>
    </row>
    <row r="3995" spans="1:3" x14ac:dyDescent="0.2">
      <c r="A3995" s="37" t="s">
        <v>6797</v>
      </c>
      <c r="B3995" s="36">
        <v>1</v>
      </c>
      <c r="C3995" s="36">
        <v>13.968</v>
      </c>
    </row>
    <row r="3996" spans="1:3" x14ac:dyDescent="0.2">
      <c r="A3996" s="35" t="s">
        <v>3399</v>
      </c>
      <c r="B3996" s="36">
        <v>2</v>
      </c>
      <c r="C3996" s="36">
        <v>13.95</v>
      </c>
    </row>
    <row r="3997" spans="1:3" x14ac:dyDescent="0.2">
      <c r="A3997" s="37" t="s">
        <v>5500</v>
      </c>
      <c r="B3997" s="36">
        <v>1</v>
      </c>
      <c r="C3997" s="36">
        <v>8.3650000000000002</v>
      </c>
    </row>
    <row r="3998" spans="1:3" x14ac:dyDescent="0.2">
      <c r="A3998" s="37" t="s">
        <v>3398</v>
      </c>
      <c r="B3998" s="36">
        <v>1</v>
      </c>
      <c r="C3998" s="36">
        <v>5.585</v>
      </c>
    </row>
    <row r="3999" spans="1:3" x14ac:dyDescent="0.2">
      <c r="A3999" s="35" t="s">
        <v>6795</v>
      </c>
      <c r="B3999" s="36">
        <v>1</v>
      </c>
      <c r="C3999" s="36">
        <v>13.893000000000001</v>
      </c>
    </row>
    <row r="4000" spans="1:3" x14ac:dyDescent="0.2">
      <c r="A4000" s="37" t="s">
        <v>6794</v>
      </c>
      <c r="B4000" s="36">
        <v>1</v>
      </c>
      <c r="C4000" s="36">
        <v>13.893000000000001</v>
      </c>
    </row>
    <row r="4001" spans="1:3" x14ac:dyDescent="0.2">
      <c r="A4001" s="35" t="s">
        <v>6792</v>
      </c>
      <c r="B4001" s="36">
        <v>1</v>
      </c>
      <c r="C4001" s="36">
        <v>13.882999999999999</v>
      </c>
    </row>
    <row r="4002" spans="1:3" x14ac:dyDescent="0.2">
      <c r="A4002" s="37" t="s">
        <v>6791</v>
      </c>
      <c r="B4002" s="36">
        <v>1</v>
      </c>
      <c r="C4002" s="36">
        <v>13.882999999999999</v>
      </c>
    </row>
    <row r="4003" spans="1:3" x14ac:dyDescent="0.2">
      <c r="A4003" s="35" t="s">
        <v>2568</v>
      </c>
      <c r="B4003" s="36">
        <v>2</v>
      </c>
      <c r="C4003" s="36">
        <v>13.881</v>
      </c>
    </row>
    <row r="4004" spans="1:3" x14ac:dyDescent="0.2">
      <c r="A4004" s="37" t="s">
        <v>2567</v>
      </c>
      <c r="B4004" s="36">
        <v>1</v>
      </c>
      <c r="C4004" s="36">
        <v>5.0659999999999998</v>
      </c>
    </row>
    <row r="4005" spans="1:3" x14ac:dyDescent="0.2">
      <c r="A4005" s="37" t="s">
        <v>5696</v>
      </c>
      <c r="B4005" s="36">
        <v>1</v>
      </c>
      <c r="C4005" s="36">
        <v>8.8149999999999995</v>
      </c>
    </row>
    <row r="4006" spans="1:3" x14ac:dyDescent="0.2">
      <c r="A4006" s="35" t="s">
        <v>3033</v>
      </c>
      <c r="B4006" s="36">
        <v>2</v>
      </c>
      <c r="C4006" s="36">
        <v>13.879</v>
      </c>
    </row>
    <row r="4007" spans="1:3" x14ac:dyDescent="0.2">
      <c r="A4007" s="37" t="s">
        <v>5577</v>
      </c>
      <c r="B4007" s="36">
        <v>1</v>
      </c>
      <c r="C4007" s="36">
        <v>8.5259999999999998</v>
      </c>
    </row>
    <row r="4008" spans="1:3" x14ac:dyDescent="0.2">
      <c r="A4008" s="37" t="s">
        <v>3032</v>
      </c>
      <c r="B4008" s="36">
        <v>1</v>
      </c>
      <c r="C4008" s="36">
        <v>5.3529999999999998</v>
      </c>
    </row>
    <row r="4009" spans="1:3" x14ac:dyDescent="0.2">
      <c r="A4009" s="35" t="s">
        <v>3874</v>
      </c>
      <c r="B4009" s="36">
        <v>2</v>
      </c>
      <c r="C4009" s="36">
        <v>13.871</v>
      </c>
    </row>
    <row r="4010" spans="1:3" x14ac:dyDescent="0.2">
      <c r="A4010" s="37" t="s">
        <v>3873</v>
      </c>
      <c r="B4010" s="36">
        <v>1</v>
      </c>
      <c r="C4010" s="36">
        <v>5.99</v>
      </c>
    </row>
    <row r="4011" spans="1:3" x14ac:dyDescent="0.2">
      <c r="A4011" s="37" t="s">
        <v>5267</v>
      </c>
      <c r="B4011" s="36">
        <v>1</v>
      </c>
      <c r="C4011" s="36">
        <v>7.8810000000000002</v>
      </c>
    </row>
    <row r="4012" spans="1:3" x14ac:dyDescent="0.2">
      <c r="A4012" s="35" t="s">
        <v>6790</v>
      </c>
      <c r="B4012" s="36">
        <v>1</v>
      </c>
      <c r="C4012" s="36">
        <v>13.862</v>
      </c>
    </row>
    <row r="4013" spans="1:3" x14ac:dyDescent="0.2">
      <c r="A4013" s="37" t="s">
        <v>6789</v>
      </c>
      <c r="B4013" s="36">
        <v>1</v>
      </c>
      <c r="C4013" s="36">
        <v>13.862</v>
      </c>
    </row>
    <row r="4014" spans="1:3" x14ac:dyDescent="0.2">
      <c r="A4014" s="35" t="s">
        <v>3952</v>
      </c>
      <c r="B4014" s="36">
        <v>2</v>
      </c>
      <c r="C4014" s="36">
        <v>13.824999999999999</v>
      </c>
    </row>
    <row r="4015" spans="1:3" x14ac:dyDescent="0.2">
      <c r="A4015" s="37" t="s">
        <v>3217</v>
      </c>
      <c r="B4015" s="36">
        <v>1</v>
      </c>
      <c r="C4015" s="36">
        <v>6.0419999999999998</v>
      </c>
    </row>
    <row r="4016" spans="1:3" x14ac:dyDescent="0.2">
      <c r="A4016" s="37" t="s">
        <v>5201</v>
      </c>
      <c r="B4016" s="36">
        <v>1</v>
      </c>
      <c r="C4016" s="36">
        <v>7.7830000000000004</v>
      </c>
    </row>
    <row r="4017" spans="1:3" x14ac:dyDescent="0.2">
      <c r="A4017" s="35" t="s">
        <v>1242</v>
      </c>
      <c r="B4017" s="36">
        <v>2</v>
      </c>
      <c r="C4017" s="36">
        <v>13.798999999999999</v>
      </c>
    </row>
    <row r="4018" spans="1:3" x14ac:dyDescent="0.2">
      <c r="A4018" s="37" t="s">
        <v>1241</v>
      </c>
      <c r="B4018" s="36">
        <v>1</v>
      </c>
      <c r="C4018" s="36">
        <v>4.423</v>
      </c>
    </row>
    <row r="4019" spans="1:3" x14ac:dyDescent="0.2">
      <c r="A4019" s="37" t="s">
        <v>5869</v>
      </c>
      <c r="B4019" s="36">
        <v>1</v>
      </c>
      <c r="C4019" s="36">
        <v>9.3759999999999994</v>
      </c>
    </row>
    <row r="4020" spans="1:3" x14ac:dyDescent="0.2">
      <c r="A4020" s="35" t="s">
        <v>6781</v>
      </c>
      <c r="B4020" s="36">
        <v>1</v>
      </c>
      <c r="C4020" s="36">
        <v>13.768000000000001</v>
      </c>
    </row>
    <row r="4021" spans="1:3" x14ac:dyDescent="0.2">
      <c r="A4021" s="37" t="s">
        <v>6780</v>
      </c>
      <c r="B4021" s="36">
        <v>1</v>
      </c>
      <c r="C4021" s="36">
        <v>13.768000000000001</v>
      </c>
    </row>
    <row r="4022" spans="1:3" x14ac:dyDescent="0.2">
      <c r="A4022" s="35" t="s">
        <v>6778</v>
      </c>
      <c r="B4022" s="36">
        <v>1</v>
      </c>
      <c r="C4022" s="36">
        <v>13.744999999999999</v>
      </c>
    </row>
    <row r="4023" spans="1:3" x14ac:dyDescent="0.2">
      <c r="A4023" s="37" t="s">
        <v>6777</v>
      </c>
      <c r="B4023" s="36">
        <v>1</v>
      </c>
      <c r="C4023" s="36">
        <v>13.744999999999999</v>
      </c>
    </row>
    <row r="4024" spans="1:3" x14ac:dyDescent="0.2">
      <c r="A4024" s="35" t="s">
        <v>6776</v>
      </c>
      <c r="B4024" s="36">
        <v>1</v>
      </c>
      <c r="C4024" s="36">
        <v>13.733000000000001</v>
      </c>
    </row>
    <row r="4025" spans="1:3" x14ac:dyDescent="0.2">
      <c r="A4025" s="37" t="s">
        <v>6775</v>
      </c>
      <c r="B4025" s="36">
        <v>1</v>
      </c>
      <c r="C4025" s="36">
        <v>13.733000000000001</v>
      </c>
    </row>
    <row r="4026" spans="1:3" x14ac:dyDescent="0.2">
      <c r="A4026" s="35" t="s">
        <v>2201</v>
      </c>
      <c r="B4026" s="36">
        <v>2</v>
      </c>
      <c r="C4026" s="36">
        <v>13.715</v>
      </c>
    </row>
    <row r="4027" spans="1:3" x14ac:dyDescent="0.2">
      <c r="A4027" s="37" t="s">
        <v>5645</v>
      </c>
      <c r="B4027" s="36">
        <v>1</v>
      </c>
      <c r="C4027" s="36">
        <v>8.8840000000000003</v>
      </c>
    </row>
    <row r="4028" spans="1:3" x14ac:dyDescent="0.2">
      <c r="A4028" s="37" t="s">
        <v>2200</v>
      </c>
      <c r="B4028" s="36">
        <v>1</v>
      </c>
      <c r="C4028" s="36">
        <v>4.8310000000000004</v>
      </c>
    </row>
    <row r="4029" spans="1:3" x14ac:dyDescent="0.2">
      <c r="A4029" s="35" t="s">
        <v>650</v>
      </c>
      <c r="B4029" s="36">
        <v>3</v>
      </c>
      <c r="C4029" s="36">
        <v>13.656000000000001</v>
      </c>
    </row>
    <row r="4030" spans="1:3" x14ac:dyDescent="0.2">
      <c r="A4030" s="37" t="s">
        <v>649</v>
      </c>
      <c r="B4030" s="36">
        <v>1</v>
      </c>
      <c r="C4030" s="36">
        <v>4.21</v>
      </c>
    </row>
    <row r="4031" spans="1:3" x14ac:dyDescent="0.2">
      <c r="A4031" s="37" t="s">
        <v>1118</v>
      </c>
      <c r="B4031" s="36">
        <v>1</v>
      </c>
      <c r="C4031" s="36">
        <v>4.3730000000000002</v>
      </c>
    </row>
    <row r="4032" spans="1:3" x14ac:dyDescent="0.2">
      <c r="A4032" s="37" t="s">
        <v>2578</v>
      </c>
      <c r="B4032" s="36">
        <v>1</v>
      </c>
      <c r="C4032" s="36">
        <v>5.0730000000000004</v>
      </c>
    </row>
    <row r="4033" spans="1:3" x14ac:dyDescent="0.2">
      <c r="A4033" s="35" t="s">
        <v>4494</v>
      </c>
      <c r="B4033" s="36">
        <v>2</v>
      </c>
      <c r="C4033" s="36">
        <v>13.603999999999999</v>
      </c>
    </row>
    <row r="4034" spans="1:3" x14ac:dyDescent="0.2">
      <c r="A4034" s="37" t="s">
        <v>4709</v>
      </c>
      <c r="B4034" s="36">
        <v>1</v>
      </c>
      <c r="C4034" s="36">
        <v>6.9509999999999996</v>
      </c>
    </row>
    <row r="4035" spans="1:3" x14ac:dyDescent="0.2">
      <c r="A4035" s="37" t="s">
        <v>4493</v>
      </c>
      <c r="B4035" s="36">
        <v>1</v>
      </c>
      <c r="C4035" s="36">
        <v>6.6529999999999996</v>
      </c>
    </row>
    <row r="4036" spans="1:3" x14ac:dyDescent="0.2">
      <c r="A4036" s="35" t="s">
        <v>6767</v>
      </c>
      <c r="B4036" s="36">
        <v>1</v>
      </c>
      <c r="C4036" s="36">
        <v>13.598000000000001</v>
      </c>
    </row>
    <row r="4037" spans="1:3" x14ac:dyDescent="0.2">
      <c r="A4037" s="37" t="s">
        <v>6766</v>
      </c>
      <c r="B4037" s="36">
        <v>1</v>
      </c>
      <c r="C4037" s="36">
        <v>13.598000000000001</v>
      </c>
    </row>
    <row r="4038" spans="1:3" x14ac:dyDescent="0.2">
      <c r="A4038" s="35" t="s">
        <v>6765</v>
      </c>
      <c r="B4038" s="36">
        <v>1</v>
      </c>
      <c r="C4038" s="36">
        <v>13.597</v>
      </c>
    </row>
    <row r="4039" spans="1:3" x14ac:dyDescent="0.2">
      <c r="A4039" s="37" t="s">
        <v>6764</v>
      </c>
      <c r="B4039" s="36">
        <v>1</v>
      </c>
      <c r="C4039" s="36">
        <v>13.597</v>
      </c>
    </row>
    <row r="4040" spans="1:3" x14ac:dyDescent="0.2">
      <c r="A4040" s="35" t="s">
        <v>4162</v>
      </c>
      <c r="B4040" s="36">
        <v>2</v>
      </c>
      <c r="C4040" s="36">
        <v>13.581</v>
      </c>
    </row>
    <row r="4041" spans="1:3" x14ac:dyDescent="0.2">
      <c r="A4041" s="37" t="s">
        <v>4161</v>
      </c>
      <c r="B4041" s="36">
        <v>1</v>
      </c>
      <c r="C4041" s="36">
        <v>6.2930000000000001</v>
      </c>
    </row>
    <row r="4042" spans="1:3" x14ac:dyDescent="0.2">
      <c r="A4042" s="37" t="s">
        <v>4943</v>
      </c>
      <c r="B4042" s="36">
        <v>1</v>
      </c>
      <c r="C4042" s="36">
        <v>7.2880000000000003</v>
      </c>
    </row>
    <row r="4043" spans="1:3" x14ac:dyDescent="0.2">
      <c r="A4043" s="35" t="s">
        <v>3895</v>
      </c>
      <c r="B4043" s="36">
        <v>2</v>
      </c>
      <c r="C4043" s="36">
        <v>13.58</v>
      </c>
    </row>
    <row r="4044" spans="1:3" x14ac:dyDescent="0.2">
      <c r="A4044" s="37" t="s">
        <v>3894</v>
      </c>
      <c r="B4044" s="36">
        <v>1</v>
      </c>
      <c r="C4044" s="36">
        <v>6.0110000000000001</v>
      </c>
    </row>
    <row r="4045" spans="1:3" x14ac:dyDescent="0.2">
      <c r="A4045" s="37" t="s">
        <v>5102</v>
      </c>
      <c r="B4045" s="36">
        <v>1</v>
      </c>
      <c r="C4045" s="36">
        <v>7.569</v>
      </c>
    </row>
    <row r="4046" spans="1:3" x14ac:dyDescent="0.2">
      <c r="A4046" s="35" t="s">
        <v>6758</v>
      </c>
      <c r="B4046" s="36">
        <v>1</v>
      </c>
      <c r="C4046" s="36">
        <v>13.574</v>
      </c>
    </row>
    <row r="4047" spans="1:3" x14ac:dyDescent="0.2">
      <c r="A4047" s="37" t="s">
        <v>6757</v>
      </c>
      <c r="B4047" s="36">
        <v>1</v>
      </c>
      <c r="C4047" s="36">
        <v>13.574</v>
      </c>
    </row>
    <row r="4048" spans="1:3" x14ac:dyDescent="0.2">
      <c r="A4048" s="35" t="s">
        <v>1246</v>
      </c>
      <c r="B4048" s="36">
        <v>2</v>
      </c>
      <c r="C4048" s="36">
        <v>13.562999999999999</v>
      </c>
    </row>
    <row r="4049" spans="1:3" x14ac:dyDescent="0.2">
      <c r="A4049" s="37" t="s">
        <v>1245</v>
      </c>
      <c r="B4049" s="36">
        <v>1</v>
      </c>
      <c r="C4049" s="36">
        <v>4.4240000000000004</v>
      </c>
    </row>
    <row r="4050" spans="1:3" x14ac:dyDescent="0.2">
      <c r="A4050" s="37" t="s">
        <v>5810</v>
      </c>
      <c r="B4050" s="36">
        <v>1</v>
      </c>
      <c r="C4050" s="36">
        <v>9.1389999999999993</v>
      </c>
    </row>
    <row r="4051" spans="1:3" x14ac:dyDescent="0.2">
      <c r="A4051" s="35" t="s">
        <v>4254</v>
      </c>
      <c r="B4051" s="36">
        <v>2</v>
      </c>
      <c r="C4051" s="36">
        <v>13.550999999999998</v>
      </c>
    </row>
    <row r="4052" spans="1:3" x14ac:dyDescent="0.2">
      <c r="A4052" s="37" t="s">
        <v>4253</v>
      </c>
      <c r="B4052" s="36">
        <v>1</v>
      </c>
      <c r="C4052" s="36">
        <v>6.3869999999999996</v>
      </c>
    </row>
    <row r="4053" spans="1:3" x14ac:dyDescent="0.2">
      <c r="A4053" s="37" t="s">
        <v>973</v>
      </c>
      <c r="B4053" s="36">
        <v>1</v>
      </c>
      <c r="C4053" s="36">
        <v>7.1639999999999997</v>
      </c>
    </row>
    <row r="4054" spans="1:3" x14ac:dyDescent="0.2">
      <c r="A4054" s="35" t="s">
        <v>6754</v>
      </c>
      <c r="B4054" s="36">
        <v>1</v>
      </c>
      <c r="C4054" s="36">
        <v>13.513</v>
      </c>
    </row>
    <row r="4055" spans="1:3" x14ac:dyDescent="0.2">
      <c r="A4055" s="37" t="s">
        <v>6753</v>
      </c>
      <c r="B4055" s="36">
        <v>1</v>
      </c>
      <c r="C4055" s="36">
        <v>13.513</v>
      </c>
    </row>
    <row r="4056" spans="1:3" x14ac:dyDescent="0.2">
      <c r="A4056" s="35" t="s">
        <v>3291</v>
      </c>
      <c r="B4056" s="36">
        <v>2</v>
      </c>
      <c r="C4056" s="36">
        <v>13.51</v>
      </c>
    </row>
    <row r="4057" spans="1:3" x14ac:dyDescent="0.2">
      <c r="A4057" s="37" t="s">
        <v>3290</v>
      </c>
      <c r="B4057" s="36">
        <v>1</v>
      </c>
      <c r="C4057" s="36">
        <v>5.5179999999999998</v>
      </c>
    </row>
    <row r="4058" spans="1:3" x14ac:dyDescent="0.2">
      <c r="A4058" s="37" t="s">
        <v>5321</v>
      </c>
      <c r="B4058" s="36">
        <v>1</v>
      </c>
      <c r="C4058" s="36">
        <v>7.992</v>
      </c>
    </row>
    <row r="4059" spans="1:3" x14ac:dyDescent="0.2">
      <c r="A4059" s="35" t="s">
        <v>1320</v>
      </c>
      <c r="B4059" s="36">
        <v>2</v>
      </c>
      <c r="C4059" s="36">
        <v>13.508000000000001</v>
      </c>
    </row>
    <row r="4060" spans="1:3" x14ac:dyDescent="0.2">
      <c r="A4060" s="37" t="s">
        <v>1319</v>
      </c>
      <c r="B4060" s="36">
        <v>1</v>
      </c>
      <c r="C4060" s="36">
        <v>4.4480000000000004</v>
      </c>
    </row>
    <row r="4061" spans="1:3" x14ac:dyDescent="0.2">
      <c r="A4061" s="37" t="s">
        <v>5786</v>
      </c>
      <c r="B4061" s="36">
        <v>1</v>
      </c>
      <c r="C4061" s="36">
        <v>9.06</v>
      </c>
    </row>
    <row r="4062" spans="1:3" x14ac:dyDescent="0.2">
      <c r="A4062" s="35" t="s">
        <v>6752</v>
      </c>
      <c r="B4062" s="36">
        <v>1</v>
      </c>
      <c r="C4062" s="36">
        <v>13.5</v>
      </c>
    </row>
    <row r="4063" spans="1:3" x14ac:dyDescent="0.2">
      <c r="A4063" s="37" t="s">
        <v>6751</v>
      </c>
      <c r="B4063" s="36">
        <v>1</v>
      </c>
      <c r="C4063" s="36">
        <v>13.5</v>
      </c>
    </row>
    <row r="4064" spans="1:3" x14ac:dyDescent="0.2">
      <c r="A4064" s="35" t="s">
        <v>6750</v>
      </c>
      <c r="B4064" s="36">
        <v>1</v>
      </c>
      <c r="C4064" s="36">
        <v>13.492000000000001</v>
      </c>
    </row>
    <row r="4065" spans="1:3" x14ac:dyDescent="0.2">
      <c r="A4065" s="37" t="s">
        <v>6749</v>
      </c>
      <c r="B4065" s="36">
        <v>1</v>
      </c>
      <c r="C4065" s="36">
        <v>13.492000000000001</v>
      </c>
    </row>
    <row r="4066" spans="1:3" x14ac:dyDescent="0.2">
      <c r="A4066" s="35" t="s">
        <v>6746</v>
      </c>
      <c r="B4066" s="36">
        <v>1</v>
      </c>
      <c r="C4066" s="36">
        <v>13.481</v>
      </c>
    </row>
    <row r="4067" spans="1:3" x14ac:dyDescent="0.2">
      <c r="A4067" s="37" t="s">
        <v>6745</v>
      </c>
      <c r="B4067" s="36">
        <v>1</v>
      </c>
      <c r="C4067" s="36">
        <v>13.481</v>
      </c>
    </row>
    <row r="4068" spans="1:3" x14ac:dyDescent="0.2">
      <c r="A4068" s="35" t="s">
        <v>3120</v>
      </c>
      <c r="B4068" s="36">
        <v>2</v>
      </c>
      <c r="C4068" s="36">
        <v>13.472999999999999</v>
      </c>
    </row>
    <row r="4069" spans="1:3" x14ac:dyDescent="0.2">
      <c r="A4069" s="37" t="s">
        <v>5350</v>
      </c>
      <c r="B4069" s="36">
        <v>1</v>
      </c>
      <c r="C4069" s="36">
        <v>8.0510000000000002</v>
      </c>
    </row>
    <row r="4070" spans="1:3" x14ac:dyDescent="0.2">
      <c r="A4070" s="37" t="s">
        <v>3119</v>
      </c>
      <c r="B4070" s="36">
        <v>1</v>
      </c>
      <c r="C4070" s="36">
        <v>5.4219999999999997</v>
      </c>
    </row>
    <row r="4071" spans="1:3" x14ac:dyDescent="0.2">
      <c r="A4071" s="35" t="s">
        <v>6737</v>
      </c>
      <c r="B4071" s="36">
        <v>1</v>
      </c>
      <c r="C4071" s="36">
        <v>13.43</v>
      </c>
    </row>
    <row r="4072" spans="1:3" x14ac:dyDescent="0.2">
      <c r="A4072" s="37" t="s">
        <v>4969</v>
      </c>
      <c r="B4072" s="36">
        <v>1</v>
      </c>
      <c r="C4072" s="36">
        <v>13.43</v>
      </c>
    </row>
    <row r="4073" spans="1:3" x14ac:dyDescent="0.2">
      <c r="A4073" s="35" t="s">
        <v>6736</v>
      </c>
      <c r="B4073" s="36">
        <v>1</v>
      </c>
      <c r="C4073" s="36">
        <v>13.412000000000001</v>
      </c>
    </row>
    <row r="4074" spans="1:3" x14ac:dyDescent="0.2">
      <c r="A4074" s="37" t="s">
        <v>6735</v>
      </c>
      <c r="B4074" s="36">
        <v>1</v>
      </c>
      <c r="C4074" s="36">
        <v>13.412000000000001</v>
      </c>
    </row>
    <row r="4075" spans="1:3" x14ac:dyDescent="0.2">
      <c r="A4075" s="35" t="s">
        <v>6733</v>
      </c>
      <c r="B4075" s="36">
        <v>1</v>
      </c>
      <c r="C4075" s="36">
        <v>13.406000000000001</v>
      </c>
    </row>
    <row r="4076" spans="1:3" x14ac:dyDescent="0.2">
      <c r="A4076" s="37" t="s">
        <v>5107</v>
      </c>
      <c r="B4076" s="36">
        <v>1</v>
      </c>
      <c r="C4076" s="36">
        <v>13.406000000000001</v>
      </c>
    </row>
    <row r="4077" spans="1:3" x14ac:dyDescent="0.2">
      <c r="A4077" s="35" t="s">
        <v>602</v>
      </c>
      <c r="B4077" s="36">
        <v>3</v>
      </c>
      <c r="C4077" s="36">
        <v>13.397000000000002</v>
      </c>
    </row>
    <row r="4078" spans="1:3" x14ac:dyDescent="0.2">
      <c r="A4078" s="37" t="s">
        <v>601</v>
      </c>
      <c r="B4078" s="36">
        <v>1</v>
      </c>
      <c r="C4078" s="36">
        <v>4.1980000000000004</v>
      </c>
    </row>
    <row r="4079" spans="1:3" x14ac:dyDescent="0.2">
      <c r="A4079" s="37" t="s">
        <v>2146</v>
      </c>
      <c r="B4079" s="36">
        <v>1</v>
      </c>
      <c r="C4079" s="36">
        <v>4.8090000000000002</v>
      </c>
    </row>
    <row r="4080" spans="1:3" x14ac:dyDescent="0.2">
      <c r="A4080" s="37" t="s">
        <v>551</v>
      </c>
      <c r="B4080" s="36">
        <v>1</v>
      </c>
      <c r="C4080" s="36">
        <v>4.3899999999999997</v>
      </c>
    </row>
    <row r="4081" spans="1:3" x14ac:dyDescent="0.2">
      <c r="A4081" s="35" t="s">
        <v>6729</v>
      </c>
      <c r="B4081" s="36">
        <v>1</v>
      </c>
      <c r="C4081" s="36">
        <v>13.384</v>
      </c>
    </row>
    <row r="4082" spans="1:3" x14ac:dyDescent="0.2">
      <c r="A4082" s="37" t="s">
        <v>6728</v>
      </c>
      <c r="B4082" s="36">
        <v>1</v>
      </c>
      <c r="C4082" s="36">
        <v>13.384</v>
      </c>
    </row>
    <row r="4083" spans="1:3" x14ac:dyDescent="0.2">
      <c r="A4083" s="35" t="s">
        <v>3892</v>
      </c>
      <c r="B4083" s="36">
        <v>2</v>
      </c>
      <c r="C4083" s="36">
        <v>13.366</v>
      </c>
    </row>
    <row r="4084" spans="1:3" x14ac:dyDescent="0.2">
      <c r="A4084" s="37" t="s">
        <v>4982</v>
      </c>
      <c r="B4084" s="36">
        <v>1</v>
      </c>
      <c r="C4084" s="36">
        <v>7.3559999999999999</v>
      </c>
    </row>
    <row r="4085" spans="1:3" x14ac:dyDescent="0.2">
      <c r="A4085" s="37" t="s">
        <v>3891</v>
      </c>
      <c r="B4085" s="36">
        <v>1</v>
      </c>
      <c r="C4085" s="36">
        <v>6.01</v>
      </c>
    </row>
    <row r="4086" spans="1:3" x14ac:dyDescent="0.2">
      <c r="A4086" s="35" t="s">
        <v>6727</v>
      </c>
      <c r="B4086" s="36">
        <v>1</v>
      </c>
      <c r="C4086" s="36">
        <v>13.356</v>
      </c>
    </row>
    <row r="4087" spans="1:3" x14ac:dyDescent="0.2">
      <c r="A4087" s="37" t="s">
        <v>6726</v>
      </c>
      <c r="B4087" s="36">
        <v>1</v>
      </c>
      <c r="C4087" s="36">
        <v>13.356</v>
      </c>
    </row>
    <row r="4088" spans="1:3" x14ac:dyDescent="0.2">
      <c r="A4088" s="35" t="s">
        <v>6725</v>
      </c>
      <c r="B4088" s="36">
        <v>1</v>
      </c>
      <c r="C4088" s="36">
        <v>13.348000000000001</v>
      </c>
    </row>
    <row r="4089" spans="1:3" x14ac:dyDescent="0.2">
      <c r="A4089" s="37" t="s">
        <v>6724</v>
      </c>
      <c r="B4089" s="36">
        <v>1</v>
      </c>
      <c r="C4089" s="36">
        <v>13.348000000000001</v>
      </c>
    </row>
    <row r="4090" spans="1:3" x14ac:dyDescent="0.2">
      <c r="A4090" s="35" t="s">
        <v>6723</v>
      </c>
      <c r="B4090" s="36">
        <v>1</v>
      </c>
      <c r="C4090" s="36">
        <v>13.34</v>
      </c>
    </row>
    <row r="4091" spans="1:3" x14ac:dyDescent="0.2">
      <c r="A4091" s="37" t="s">
        <v>6722</v>
      </c>
      <c r="B4091" s="36">
        <v>1</v>
      </c>
      <c r="C4091" s="36">
        <v>13.34</v>
      </c>
    </row>
    <row r="4092" spans="1:3" x14ac:dyDescent="0.2">
      <c r="A4092" s="35" t="s">
        <v>2013</v>
      </c>
      <c r="B4092" s="36">
        <v>2</v>
      </c>
      <c r="C4092" s="36">
        <v>13.333</v>
      </c>
    </row>
    <row r="4093" spans="1:3" x14ac:dyDescent="0.2">
      <c r="A4093" s="37" t="s">
        <v>2012</v>
      </c>
      <c r="B4093" s="36">
        <v>1</v>
      </c>
      <c r="C4093" s="36">
        <v>4.7460000000000004</v>
      </c>
    </row>
    <row r="4094" spans="1:3" x14ac:dyDescent="0.2">
      <c r="A4094" s="37" t="s">
        <v>5602</v>
      </c>
      <c r="B4094" s="36">
        <v>1</v>
      </c>
      <c r="C4094" s="36">
        <v>8.5869999999999997</v>
      </c>
    </row>
    <row r="4095" spans="1:3" x14ac:dyDescent="0.2">
      <c r="A4095" s="35" t="s">
        <v>558</v>
      </c>
      <c r="B4095" s="36">
        <v>2</v>
      </c>
      <c r="C4095" s="36">
        <v>13.3</v>
      </c>
    </row>
    <row r="4096" spans="1:3" x14ac:dyDescent="0.2">
      <c r="A4096" s="37" t="s">
        <v>5799</v>
      </c>
      <c r="B4096" s="36">
        <v>1</v>
      </c>
      <c r="C4096" s="36">
        <v>9.1170000000000009</v>
      </c>
    </row>
    <row r="4097" spans="1:3" x14ac:dyDescent="0.2">
      <c r="A4097" s="37" t="s">
        <v>557</v>
      </c>
      <c r="B4097" s="36">
        <v>1</v>
      </c>
      <c r="C4097" s="36">
        <v>4.1829999999999998</v>
      </c>
    </row>
    <row r="4098" spans="1:3" x14ac:dyDescent="0.2">
      <c r="A4098" s="35" t="s">
        <v>1613</v>
      </c>
      <c r="B4098" s="36">
        <v>2</v>
      </c>
      <c r="C4098" s="36">
        <v>13.299999999999999</v>
      </c>
    </row>
    <row r="4099" spans="1:3" x14ac:dyDescent="0.2">
      <c r="A4099" s="37" t="s">
        <v>1612</v>
      </c>
      <c r="B4099" s="36">
        <v>1</v>
      </c>
      <c r="C4099" s="36">
        <v>4.5709999999999997</v>
      </c>
    </row>
    <row r="4100" spans="1:3" x14ac:dyDescent="0.2">
      <c r="A4100" s="37" t="s">
        <v>1730</v>
      </c>
      <c r="B4100" s="36">
        <v>1</v>
      </c>
      <c r="C4100" s="36">
        <v>8.7289999999999992</v>
      </c>
    </row>
    <row r="4101" spans="1:3" x14ac:dyDescent="0.2">
      <c r="A4101" s="35" t="s">
        <v>6720</v>
      </c>
      <c r="B4101" s="36">
        <v>1</v>
      </c>
      <c r="C4101" s="36">
        <v>13.294</v>
      </c>
    </row>
    <row r="4102" spans="1:3" x14ac:dyDescent="0.2">
      <c r="A4102" s="37" t="s">
        <v>6719</v>
      </c>
      <c r="B4102" s="36">
        <v>1</v>
      </c>
      <c r="C4102" s="36">
        <v>13.294</v>
      </c>
    </row>
    <row r="4103" spans="1:3" x14ac:dyDescent="0.2">
      <c r="A4103" s="35" t="s">
        <v>6716</v>
      </c>
      <c r="B4103" s="36">
        <v>1</v>
      </c>
      <c r="C4103" s="36">
        <v>13.247999999999999</v>
      </c>
    </row>
    <row r="4104" spans="1:3" x14ac:dyDescent="0.2">
      <c r="A4104" s="37" t="s">
        <v>6715</v>
      </c>
      <c r="B4104" s="36">
        <v>1</v>
      </c>
      <c r="C4104" s="36">
        <v>13.247999999999999</v>
      </c>
    </row>
    <row r="4105" spans="1:3" x14ac:dyDescent="0.2">
      <c r="A4105" s="35" t="s">
        <v>6712</v>
      </c>
      <c r="B4105" s="36">
        <v>1</v>
      </c>
      <c r="C4105" s="36">
        <v>13.23</v>
      </c>
    </row>
    <row r="4106" spans="1:3" x14ac:dyDescent="0.2">
      <c r="A4106" s="37" t="s">
        <v>6711</v>
      </c>
      <c r="B4106" s="36">
        <v>1</v>
      </c>
      <c r="C4106" s="36">
        <v>13.23</v>
      </c>
    </row>
    <row r="4107" spans="1:3" x14ac:dyDescent="0.2">
      <c r="A4107" s="35" t="s">
        <v>3394</v>
      </c>
      <c r="B4107" s="36">
        <v>2</v>
      </c>
      <c r="C4107" s="36">
        <v>13.225999999999999</v>
      </c>
    </row>
    <row r="4108" spans="1:3" x14ac:dyDescent="0.2">
      <c r="A4108" s="37" t="s">
        <v>3393</v>
      </c>
      <c r="B4108" s="36">
        <v>1</v>
      </c>
      <c r="C4108" s="36">
        <v>5.58</v>
      </c>
    </row>
    <row r="4109" spans="1:3" x14ac:dyDescent="0.2">
      <c r="A4109" s="37" t="s">
        <v>5141</v>
      </c>
      <c r="B4109" s="36">
        <v>1</v>
      </c>
      <c r="C4109" s="36">
        <v>7.6459999999999999</v>
      </c>
    </row>
    <row r="4110" spans="1:3" x14ac:dyDescent="0.2">
      <c r="A4110" s="35" t="s">
        <v>4036</v>
      </c>
      <c r="B4110" s="36">
        <v>2</v>
      </c>
      <c r="C4110" s="36">
        <v>13.145</v>
      </c>
    </row>
    <row r="4111" spans="1:3" x14ac:dyDescent="0.2">
      <c r="A4111" s="37" t="s">
        <v>4755</v>
      </c>
      <c r="B4111" s="36">
        <v>1</v>
      </c>
      <c r="C4111" s="36">
        <v>7.0179999999999998</v>
      </c>
    </row>
    <row r="4112" spans="1:3" x14ac:dyDescent="0.2">
      <c r="A4112" s="37" t="s">
        <v>4035</v>
      </c>
      <c r="B4112" s="36">
        <v>1</v>
      </c>
      <c r="C4112" s="36">
        <v>6.1269999999999998</v>
      </c>
    </row>
    <row r="4113" spans="1:3" x14ac:dyDescent="0.2">
      <c r="A4113" s="35" t="s">
        <v>6704</v>
      </c>
      <c r="B4113" s="36">
        <v>1</v>
      </c>
      <c r="C4113" s="36">
        <v>13.137</v>
      </c>
    </row>
    <row r="4114" spans="1:3" x14ac:dyDescent="0.2">
      <c r="A4114" s="37" t="s">
        <v>6703</v>
      </c>
      <c r="B4114" s="36">
        <v>1</v>
      </c>
      <c r="C4114" s="36">
        <v>13.137</v>
      </c>
    </row>
    <row r="4115" spans="1:3" x14ac:dyDescent="0.2">
      <c r="A4115" s="35" t="s">
        <v>2433</v>
      </c>
      <c r="B4115" s="36">
        <v>2</v>
      </c>
      <c r="C4115" s="36">
        <v>13.132</v>
      </c>
    </row>
    <row r="4116" spans="1:3" x14ac:dyDescent="0.2">
      <c r="A4116" s="37" t="s">
        <v>5412</v>
      </c>
      <c r="B4116" s="36">
        <v>1</v>
      </c>
      <c r="C4116" s="36">
        <v>8.17</v>
      </c>
    </row>
    <row r="4117" spans="1:3" x14ac:dyDescent="0.2">
      <c r="A4117" s="37" t="s">
        <v>2432</v>
      </c>
      <c r="B4117" s="36">
        <v>1</v>
      </c>
      <c r="C4117" s="36">
        <v>4.9619999999999997</v>
      </c>
    </row>
    <row r="4118" spans="1:3" x14ac:dyDescent="0.2">
      <c r="A4118" s="35" t="s">
        <v>1923</v>
      </c>
      <c r="B4118" s="36">
        <v>2</v>
      </c>
      <c r="C4118" s="36">
        <v>13.117000000000001</v>
      </c>
    </row>
    <row r="4119" spans="1:3" x14ac:dyDescent="0.2">
      <c r="A4119" s="37" t="s">
        <v>5095</v>
      </c>
      <c r="B4119" s="36">
        <v>1</v>
      </c>
      <c r="C4119" s="36">
        <v>7.5609999999999999</v>
      </c>
    </row>
    <row r="4120" spans="1:3" x14ac:dyDescent="0.2">
      <c r="A4120" s="37" t="s">
        <v>3357</v>
      </c>
      <c r="B4120" s="36">
        <v>1</v>
      </c>
      <c r="C4120" s="36">
        <v>5.556</v>
      </c>
    </row>
    <row r="4121" spans="1:3" x14ac:dyDescent="0.2">
      <c r="A4121" s="35" t="s">
        <v>3016</v>
      </c>
      <c r="B4121" s="36">
        <v>2</v>
      </c>
      <c r="C4121" s="36">
        <v>13.115</v>
      </c>
    </row>
    <row r="4122" spans="1:3" x14ac:dyDescent="0.2">
      <c r="A4122" s="37" t="s">
        <v>5199</v>
      </c>
      <c r="B4122" s="36">
        <v>1</v>
      </c>
      <c r="C4122" s="36">
        <v>7.7750000000000004</v>
      </c>
    </row>
    <row r="4123" spans="1:3" x14ac:dyDescent="0.2">
      <c r="A4123" s="37" t="s">
        <v>3015</v>
      </c>
      <c r="B4123" s="36">
        <v>1</v>
      </c>
      <c r="C4123" s="36">
        <v>5.34</v>
      </c>
    </row>
    <row r="4124" spans="1:3" x14ac:dyDescent="0.2">
      <c r="A4124" s="35" t="s">
        <v>696</v>
      </c>
      <c r="B4124" s="36">
        <v>3</v>
      </c>
      <c r="C4124" s="36">
        <v>13.094999999999999</v>
      </c>
    </row>
    <row r="4125" spans="1:3" x14ac:dyDescent="0.2">
      <c r="A4125" s="37" t="s">
        <v>1367</v>
      </c>
      <c r="B4125" s="36">
        <v>1</v>
      </c>
      <c r="C4125" s="36">
        <v>4.4710000000000001</v>
      </c>
    </row>
    <row r="4126" spans="1:3" x14ac:dyDescent="0.2">
      <c r="A4126" s="37" t="s">
        <v>695</v>
      </c>
      <c r="B4126" s="36">
        <v>1</v>
      </c>
      <c r="C4126" s="36">
        <v>4.2290000000000001</v>
      </c>
    </row>
    <row r="4127" spans="1:3" x14ac:dyDescent="0.2">
      <c r="A4127" s="37" t="s">
        <v>1171</v>
      </c>
      <c r="B4127" s="36">
        <v>1</v>
      </c>
      <c r="C4127" s="36">
        <v>4.3949999999999996</v>
      </c>
    </row>
    <row r="4128" spans="1:3" x14ac:dyDescent="0.2">
      <c r="A4128" s="35" t="s">
        <v>6696</v>
      </c>
      <c r="B4128" s="36">
        <v>1</v>
      </c>
      <c r="C4128" s="36">
        <v>13.071999999999999</v>
      </c>
    </row>
    <row r="4129" spans="1:3" x14ac:dyDescent="0.2">
      <c r="A4129" s="37" t="s">
        <v>6695</v>
      </c>
      <c r="B4129" s="36">
        <v>1</v>
      </c>
      <c r="C4129" s="36">
        <v>13.071999999999999</v>
      </c>
    </row>
    <row r="4130" spans="1:3" x14ac:dyDescent="0.2">
      <c r="A4130" s="35" t="s">
        <v>3592</v>
      </c>
      <c r="B4130" s="36">
        <v>2</v>
      </c>
      <c r="C4130" s="36">
        <v>13.071</v>
      </c>
    </row>
    <row r="4131" spans="1:3" x14ac:dyDescent="0.2">
      <c r="A4131" s="37" t="s">
        <v>4957</v>
      </c>
      <c r="B4131" s="36">
        <v>1</v>
      </c>
      <c r="C4131" s="36">
        <v>7.3259999999999996</v>
      </c>
    </row>
    <row r="4132" spans="1:3" x14ac:dyDescent="0.2">
      <c r="A4132" s="37" t="s">
        <v>3591</v>
      </c>
      <c r="B4132" s="36">
        <v>1</v>
      </c>
      <c r="C4132" s="36">
        <v>5.7450000000000001</v>
      </c>
    </row>
    <row r="4133" spans="1:3" x14ac:dyDescent="0.2">
      <c r="A4133" s="35" t="s">
        <v>2607</v>
      </c>
      <c r="B4133" s="36">
        <v>2</v>
      </c>
      <c r="C4133" s="36">
        <v>13.071</v>
      </c>
    </row>
    <row r="4134" spans="1:3" x14ac:dyDescent="0.2">
      <c r="A4134" s="37" t="s">
        <v>2535</v>
      </c>
      <c r="B4134" s="36">
        <v>1</v>
      </c>
      <c r="C4134" s="36">
        <v>7.9779999999999998</v>
      </c>
    </row>
    <row r="4135" spans="1:3" x14ac:dyDescent="0.2">
      <c r="A4135" s="37" t="s">
        <v>2606</v>
      </c>
      <c r="B4135" s="36">
        <v>1</v>
      </c>
      <c r="C4135" s="36">
        <v>5.093</v>
      </c>
    </row>
    <row r="4136" spans="1:3" x14ac:dyDescent="0.2">
      <c r="A4136" s="35" t="s">
        <v>2030</v>
      </c>
      <c r="B4136" s="36">
        <v>2</v>
      </c>
      <c r="C4136" s="36">
        <v>13.068999999999999</v>
      </c>
    </row>
    <row r="4137" spans="1:3" x14ac:dyDescent="0.2">
      <c r="A4137" s="37" t="s">
        <v>5482</v>
      </c>
      <c r="B4137" s="36">
        <v>1</v>
      </c>
      <c r="C4137" s="36">
        <v>8.3149999999999995</v>
      </c>
    </row>
    <row r="4138" spans="1:3" x14ac:dyDescent="0.2">
      <c r="A4138" s="37" t="s">
        <v>2029</v>
      </c>
      <c r="B4138" s="36">
        <v>1</v>
      </c>
      <c r="C4138" s="36">
        <v>4.7539999999999996</v>
      </c>
    </row>
    <row r="4139" spans="1:3" x14ac:dyDescent="0.2">
      <c r="A4139" s="35" t="s">
        <v>2977</v>
      </c>
      <c r="B4139" s="36">
        <v>2</v>
      </c>
      <c r="C4139" s="36">
        <v>13.052</v>
      </c>
    </row>
    <row r="4140" spans="1:3" x14ac:dyDescent="0.2">
      <c r="A4140" s="37" t="s">
        <v>2976</v>
      </c>
      <c r="B4140" s="36">
        <v>1</v>
      </c>
      <c r="C4140" s="36">
        <v>5.3220000000000001</v>
      </c>
    </row>
    <row r="4141" spans="1:3" x14ac:dyDescent="0.2">
      <c r="A4141" s="37" t="s">
        <v>5178</v>
      </c>
      <c r="B4141" s="36">
        <v>1</v>
      </c>
      <c r="C4141" s="36">
        <v>7.73</v>
      </c>
    </row>
    <row r="4142" spans="1:3" x14ac:dyDescent="0.2">
      <c r="A4142" s="35" t="s">
        <v>3378</v>
      </c>
      <c r="B4142" s="36">
        <v>2</v>
      </c>
      <c r="C4142" s="36">
        <v>13.047000000000001</v>
      </c>
    </row>
    <row r="4143" spans="1:3" x14ac:dyDescent="0.2">
      <c r="A4143" s="37" t="s">
        <v>3377</v>
      </c>
      <c r="B4143" s="36">
        <v>1</v>
      </c>
      <c r="C4143" s="36">
        <v>5.5709999999999997</v>
      </c>
    </row>
    <row r="4144" spans="1:3" x14ac:dyDescent="0.2">
      <c r="A4144" s="37" t="s">
        <v>5057</v>
      </c>
      <c r="B4144" s="36">
        <v>1</v>
      </c>
      <c r="C4144" s="36">
        <v>7.476</v>
      </c>
    </row>
    <row r="4145" spans="1:3" x14ac:dyDescent="0.2">
      <c r="A4145" s="35" t="s">
        <v>6691</v>
      </c>
      <c r="B4145" s="36">
        <v>1</v>
      </c>
      <c r="C4145" s="36">
        <v>13.04</v>
      </c>
    </row>
    <row r="4146" spans="1:3" x14ac:dyDescent="0.2">
      <c r="A4146" s="37" t="s">
        <v>6690</v>
      </c>
      <c r="B4146" s="36">
        <v>1</v>
      </c>
      <c r="C4146" s="36">
        <v>13.04</v>
      </c>
    </row>
    <row r="4147" spans="1:3" x14ac:dyDescent="0.2">
      <c r="A4147" s="35" t="s">
        <v>6689</v>
      </c>
      <c r="B4147" s="36">
        <v>1</v>
      </c>
      <c r="C4147" s="36">
        <v>13.038</v>
      </c>
    </row>
    <row r="4148" spans="1:3" x14ac:dyDescent="0.2">
      <c r="A4148" s="37" t="s">
        <v>6688</v>
      </c>
      <c r="B4148" s="36">
        <v>1</v>
      </c>
      <c r="C4148" s="36">
        <v>13.038</v>
      </c>
    </row>
    <row r="4149" spans="1:3" x14ac:dyDescent="0.2">
      <c r="A4149" s="35" t="s">
        <v>6684</v>
      </c>
      <c r="B4149" s="36">
        <v>1</v>
      </c>
      <c r="C4149" s="36">
        <v>13.029</v>
      </c>
    </row>
    <row r="4150" spans="1:3" x14ac:dyDescent="0.2">
      <c r="A4150" s="37" t="s">
        <v>6683</v>
      </c>
      <c r="B4150" s="36">
        <v>1</v>
      </c>
      <c r="C4150" s="36">
        <v>13.029</v>
      </c>
    </row>
    <row r="4151" spans="1:3" x14ac:dyDescent="0.2">
      <c r="A4151" s="35" t="s">
        <v>2124</v>
      </c>
      <c r="B4151" s="36">
        <v>2</v>
      </c>
      <c r="C4151" s="36">
        <v>12.998000000000001</v>
      </c>
    </row>
    <row r="4152" spans="1:3" x14ac:dyDescent="0.2">
      <c r="A4152" s="37" t="s">
        <v>2123</v>
      </c>
      <c r="B4152" s="36">
        <v>1</v>
      </c>
      <c r="C4152" s="36">
        <v>4.8029999999999999</v>
      </c>
    </row>
    <row r="4153" spans="1:3" x14ac:dyDescent="0.2">
      <c r="A4153" s="37" t="s">
        <v>5419</v>
      </c>
      <c r="B4153" s="36">
        <v>1</v>
      </c>
      <c r="C4153" s="36">
        <v>8.1950000000000003</v>
      </c>
    </row>
    <row r="4154" spans="1:3" x14ac:dyDescent="0.2">
      <c r="A4154" s="35" t="s">
        <v>6681</v>
      </c>
      <c r="B4154" s="36">
        <v>1</v>
      </c>
      <c r="C4154" s="36">
        <v>12.993</v>
      </c>
    </row>
    <row r="4155" spans="1:3" x14ac:dyDescent="0.2">
      <c r="A4155" s="37" t="s">
        <v>6680</v>
      </c>
      <c r="B4155" s="36">
        <v>1</v>
      </c>
      <c r="C4155" s="36">
        <v>12.993</v>
      </c>
    </row>
    <row r="4156" spans="1:3" x14ac:dyDescent="0.2">
      <c r="A4156" s="35" t="s">
        <v>4250</v>
      </c>
      <c r="B4156" s="36">
        <v>2</v>
      </c>
      <c r="C4156" s="36">
        <v>12.983000000000001</v>
      </c>
    </row>
    <row r="4157" spans="1:3" x14ac:dyDescent="0.2">
      <c r="A4157" s="37" t="s">
        <v>4451</v>
      </c>
      <c r="B4157" s="36">
        <v>1</v>
      </c>
      <c r="C4157" s="36">
        <v>6.6020000000000003</v>
      </c>
    </row>
    <row r="4158" spans="1:3" x14ac:dyDescent="0.2">
      <c r="A4158" s="37" t="s">
        <v>4249</v>
      </c>
      <c r="B4158" s="36">
        <v>1</v>
      </c>
      <c r="C4158" s="36">
        <v>6.3810000000000002</v>
      </c>
    </row>
    <row r="4159" spans="1:3" x14ac:dyDescent="0.2">
      <c r="A4159" s="35" t="s">
        <v>3753</v>
      </c>
      <c r="B4159" s="36">
        <v>2</v>
      </c>
      <c r="C4159" s="36">
        <v>12.946999999999999</v>
      </c>
    </row>
    <row r="4160" spans="1:3" x14ac:dyDescent="0.2">
      <c r="A4160" s="37" t="s">
        <v>3752</v>
      </c>
      <c r="B4160" s="36">
        <v>1</v>
      </c>
      <c r="C4160" s="36">
        <v>5.8650000000000002</v>
      </c>
    </row>
    <row r="4161" spans="1:3" x14ac:dyDescent="0.2">
      <c r="A4161" s="37" t="s">
        <v>1851</v>
      </c>
      <c r="B4161" s="36">
        <v>1</v>
      </c>
      <c r="C4161" s="36">
        <v>7.0819999999999999</v>
      </c>
    </row>
    <row r="4162" spans="1:3" x14ac:dyDescent="0.2">
      <c r="A4162" s="35" t="s">
        <v>6674</v>
      </c>
      <c r="B4162" s="36">
        <v>1</v>
      </c>
      <c r="C4162" s="36">
        <v>12.941000000000001</v>
      </c>
    </row>
    <row r="4163" spans="1:3" x14ac:dyDescent="0.2">
      <c r="A4163" s="37">
        <v>19</v>
      </c>
      <c r="B4163" s="36">
        <v>1</v>
      </c>
      <c r="C4163" s="36">
        <v>12.941000000000001</v>
      </c>
    </row>
    <row r="4164" spans="1:3" x14ac:dyDescent="0.2">
      <c r="A4164" s="35" t="s">
        <v>6670</v>
      </c>
      <c r="B4164" s="36">
        <v>1</v>
      </c>
      <c r="C4164" s="36">
        <v>12.909000000000001</v>
      </c>
    </row>
    <row r="4165" spans="1:3" x14ac:dyDescent="0.2">
      <c r="A4165" s="37" t="s">
        <v>6669</v>
      </c>
      <c r="B4165" s="36">
        <v>1</v>
      </c>
      <c r="C4165" s="36">
        <v>12.909000000000001</v>
      </c>
    </row>
    <row r="4166" spans="1:3" x14ac:dyDescent="0.2">
      <c r="A4166" s="35" t="s">
        <v>6662</v>
      </c>
      <c r="B4166" s="36">
        <v>1</v>
      </c>
      <c r="C4166" s="36">
        <v>12.885999999999999</v>
      </c>
    </row>
    <row r="4167" spans="1:3" x14ac:dyDescent="0.2">
      <c r="A4167" s="37" t="s">
        <v>6661</v>
      </c>
      <c r="B4167" s="36">
        <v>1</v>
      </c>
      <c r="C4167" s="36">
        <v>12.885999999999999</v>
      </c>
    </row>
    <row r="4168" spans="1:3" x14ac:dyDescent="0.2">
      <c r="A4168" s="35" t="s">
        <v>2482</v>
      </c>
      <c r="B4168" s="36">
        <v>2</v>
      </c>
      <c r="C4168" s="36">
        <v>12.884</v>
      </c>
    </row>
    <row r="4169" spans="1:3" x14ac:dyDescent="0.2">
      <c r="A4169" s="37" t="s">
        <v>5268</v>
      </c>
      <c r="B4169" s="36">
        <v>1</v>
      </c>
      <c r="C4169" s="36">
        <v>7.8819999999999997</v>
      </c>
    </row>
    <row r="4170" spans="1:3" x14ac:dyDescent="0.2">
      <c r="A4170" s="37" t="s">
        <v>2481</v>
      </c>
      <c r="B4170" s="36">
        <v>1</v>
      </c>
      <c r="C4170" s="36">
        <v>5.0019999999999998</v>
      </c>
    </row>
    <row r="4171" spans="1:3" x14ac:dyDescent="0.2">
      <c r="A4171" s="35" t="s">
        <v>1004</v>
      </c>
      <c r="B4171" s="36">
        <v>2</v>
      </c>
      <c r="C4171" s="36">
        <v>12.875</v>
      </c>
    </row>
    <row r="4172" spans="1:3" x14ac:dyDescent="0.2">
      <c r="A4172" s="37" t="s">
        <v>3740</v>
      </c>
      <c r="B4172" s="36">
        <v>1</v>
      </c>
      <c r="C4172" s="36">
        <v>8.5459999999999994</v>
      </c>
    </row>
    <row r="4173" spans="1:3" x14ac:dyDescent="0.2">
      <c r="A4173" s="37" t="s">
        <v>1003</v>
      </c>
      <c r="B4173" s="36">
        <v>1</v>
      </c>
      <c r="C4173" s="36">
        <v>4.3289999999999997</v>
      </c>
    </row>
    <row r="4174" spans="1:3" x14ac:dyDescent="0.2">
      <c r="A4174" s="35" t="s">
        <v>1973</v>
      </c>
      <c r="B4174" s="36">
        <v>2</v>
      </c>
      <c r="C4174" s="36">
        <v>12.875</v>
      </c>
    </row>
    <row r="4175" spans="1:3" x14ac:dyDescent="0.2">
      <c r="A4175" s="37" t="s">
        <v>528</v>
      </c>
      <c r="B4175" s="36">
        <v>1</v>
      </c>
      <c r="C4175" s="36">
        <v>8.1489999999999991</v>
      </c>
    </row>
    <row r="4176" spans="1:3" x14ac:dyDescent="0.2">
      <c r="A4176" s="37" t="s">
        <v>1972</v>
      </c>
      <c r="B4176" s="36">
        <v>1</v>
      </c>
      <c r="C4176" s="36">
        <v>4.726</v>
      </c>
    </row>
    <row r="4177" spans="1:3" x14ac:dyDescent="0.2">
      <c r="A4177" s="35" t="s">
        <v>6659</v>
      </c>
      <c r="B4177" s="36">
        <v>1</v>
      </c>
      <c r="C4177" s="36">
        <v>12.868</v>
      </c>
    </row>
    <row r="4178" spans="1:3" x14ac:dyDescent="0.2">
      <c r="A4178" s="37" t="s">
        <v>6658</v>
      </c>
      <c r="B4178" s="36">
        <v>1</v>
      </c>
      <c r="C4178" s="36">
        <v>12.868</v>
      </c>
    </row>
    <row r="4179" spans="1:3" x14ac:dyDescent="0.2">
      <c r="A4179" s="35" t="s">
        <v>1543</v>
      </c>
      <c r="B4179" s="36">
        <v>2</v>
      </c>
      <c r="C4179" s="36">
        <v>12.86</v>
      </c>
    </row>
    <row r="4180" spans="1:3" x14ac:dyDescent="0.2">
      <c r="A4180" s="37" t="s">
        <v>5484</v>
      </c>
      <c r="B4180" s="36">
        <v>1</v>
      </c>
      <c r="C4180" s="36">
        <v>8.3209999999999997</v>
      </c>
    </row>
    <row r="4181" spans="1:3" x14ac:dyDescent="0.2">
      <c r="A4181" s="37" t="s">
        <v>1542</v>
      </c>
      <c r="B4181" s="36">
        <v>1</v>
      </c>
      <c r="C4181" s="36">
        <v>4.5389999999999997</v>
      </c>
    </row>
    <row r="4182" spans="1:3" x14ac:dyDescent="0.2">
      <c r="A4182" s="35" t="s">
        <v>2269</v>
      </c>
      <c r="B4182" s="36">
        <v>2</v>
      </c>
      <c r="C4182" s="36">
        <v>12.858000000000001</v>
      </c>
    </row>
    <row r="4183" spans="1:3" x14ac:dyDescent="0.2">
      <c r="A4183" s="37" t="s">
        <v>2268</v>
      </c>
      <c r="B4183" s="36">
        <v>1</v>
      </c>
      <c r="C4183" s="36">
        <v>4.8719999999999999</v>
      </c>
    </row>
    <row r="4184" spans="1:3" x14ac:dyDescent="0.2">
      <c r="A4184" s="37" t="s">
        <v>5319</v>
      </c>
      <c r="B4184" s="36">
        <v>1</v>
      </c>
      <c r="C4184" s="36">
        <v>7.9859999999999998</v>
      </c>
    </row>
    <row r="4185" spans="1:3" x14ac:dyDescent="0.2">
      <c r="A4185" s="35" t="s">
        <v>1278</v>
      </c>
      <c r="B4185" s="36">
        <v>2</v>
      </c>
      <c r="C4185" s="36">
        <v>12.844000000000001</v>
      </c>
    </row>
    <row r="4186" spans="1:3" x14ac:dyDescent="0.2">
      <c r="A4186" s="37" t="s">
        <v>1277</v>
      </c>
      <c r="B4186" s="36">
        <v>1</v>
      </c>
      <c r="C4186" s="36">
        <v>4.4340000000000002</v>
      </c>
    </row>
    <row r="4187" spans="1:3" x14ac:dyDescent="0.2">
      <c r="A4187" s="37" t="s">
        <v>5524</v>
      </c>
      <c r="B4187" s="36">
        <v>1</v>
      </c>
      <c r="C4187" s="36">
        <v>8.41</v>
      </c>
    </row>
    <row r="4188" spans="1:3" x14ac:dyDescent="0.2">
      <c r="A4188" s="35" t="s">
        <v>6652</v>
      </c>
      <c r="B4188" s="36">
        <v>1</v>
      </c>
      <c r="C4188" s="36">
        <v>12.827999999999999</v>
      </c>
    </row>
    <row r="4189" spans="1:3" x14ac:dyDescent="0.2">
      <c r="A4189" s="37" t="s">
        <v>6651</v>
      </c>
      <c r="B4189" s="36">
        <v>1</v>
      </c>
      <c r="C4189" s="36">
        <v>12.827999999999999</v>
      </c>
    </row>
    <row r="4190" spans="1:3" x14ac:dyDescent="0.2">
      <c r="A4190" s="35" t="s">
        <v>6649</v>
      </c>
      <c r="B4190" s="36">
        <v>1</v>
      </c>
      <c r="C4190" s="36">
        <v>12.817</v>
      </c>
    </row>
    <row r="4191" spans="1:3" x14ac:dyDescent="0.2">
      <c r="A4191" s="37" t="s">
        <v>6648</v>
      </c>
      <c r="B4191" s="36">
        <v>1</v>
      </c>
      <c r="C4191" s="36">
        <v>12.817</v>
      </c>
    </row>
    <row r="4192" spans="1:3" x14ac:dyDescent="0.2">
      <c r="A4192" s="35" t="s">
        <v>6642</v>
      </c>
      <c r="B4192" s="36">
        <v>1</v>
      </c>
      <c r="C4192" s="36">
        <v>12.788</v>
      </c>
    </row>
    <row r="4193" spans="1:3" x14ac:dyDescent="0.2">
      <c r="A4193" s="37" t="s">
        <v>6641</v>
      </c>
      <c r="B4193" s="36">
        <v>1</v>
      </c>
      <c r="C4193" s="36">
        <v>12.788</v>
      </c>
    </row>
    <row r="4194" spans="1:3" x14ac:dyDescent="0.2">
      <c r="A4194" s="35" t="s">
        <v>6640</v>
      </c>
      <c r="B4194" s="36">
        <v>1</v>
      </c>
      <c r="C4194" s="36">
        <v>12.781000000000001</v>
      </c>
    </row>
    <row r="4195" spans="1:3" x14ac:dyDescent="0.2">
      <c r="A4195" s="37" t="s">
        <v>6639</v>
      </c>
      <c r="B4195" s="36">
        <v>1</v>
      </c>
      <c r="C4195" s="36">
        <v>12.781000000000001</v>
      </c>
    </row>
    <row r="4196" spans="1:3" x14ac:dyDescent="0.2">
      <c r="A4196" s="35" t="s">
        <v>6637</v>
      </c>
      <c r="B4196" s="36">
        <v>1</v>
      </c>
      <c r="C4196" s="36">
        <v>12.768000000000001</v>
      </c>
    </row>
    <row r="4197" spans="1:3" x14ac:dyDescent="0.2">
      <c r="A4197" s="37" t="s">
        <v>2035</v>
      </c>
      <c r="B4197" s="36">
        <v>1</v>
      </c>
      <c r="C4197" s="36">
        <v>12.768000000000001</v>
      </c>
    </row>
    <row r="4198" spans="1:3" x14ac:dyDescent="0.2">
      <c r="A4198" s="35" t="s">
        <v>6636</v>
      </c>
      <c r="B4198" s="36">
        <v>1</v>
      </c>
      <c r="C4198" s="36">
        <v>12.76</v>
      </c>
    </row>
    <row r="4199" spans="1:3" x14ac:dyDescent="0.2">
      <c r="A4199" s="37" t="s">
        <v>6635</v>
      </c>
      <c r="B4199" s="36">
        <v>1</v>
      </c>
      <c r="C4199" s="36">
        <v>12.76</v>
      </c>
    </row>
    <row r="4200" spans="1:3" x14ac:dyDescent="0.2">
      <c r="A4200" s="35" t="s">
        <v>6633</v>
      </c>
      <c r="B4200" s="36">
        <v>1</v>
      </c>
      <c r="C4200" s="36">
        <v>12.755000000000001</v>
      </c>
    </row>
    <row r="4201" spans="1:3" x14ac:dyDescent="0.2">
      <c r="A4201" s="37" t="s">
        <v>6632</v>
      </c>
      <c r="B4201" s="36">
        <v>1</v>
      </c>
      <c r="C4201" s="36">
        <v>12.755000000000001</v>
      </c>
    </row>
    <row r="4202" spans="1:3" x14ac:dyDescent="0.2">
      <c r="A4202" s="35" t="s">
        <v>6631</v>
      </c>
      <c r="B4202" s="36">
        <v>1</v>
      </c>
      <c r="C4202" s="36">
        <v>12.754</v>
      </c>
    </row>
    <row r="4203" spans="1:3" x14ac:dyDescent="0.2">
      <c r="A4203" s="37" t="s">
        <v>6630</v>
      </c>
      <c r="B4203" s="36">
        <v>1</v>
      </c>
      <c r="C4203" s="36">
        <v>12.754</v>
      </c>
    </row>
    <row r="4204" spans="1:3" x14ac:dyDescent="0.2">
      <c r="A4204" s="35" t="s">
        <v>3805</v>
      </c>
      <c r="B4204" s="36">
        <v>2</v>
      </c>
      <c r="C4204" s="36">
        <v>12.731</v>
      </c>
    </row>
    <row r="4205" spans="1:3" x14ac:dyDescent="0.2">
      <c r="A4205" s="37" t="s">
        <v>4615</v>
      </c>
      <c r="B4205" s="36">
        <v>1</v>
      </c>
      <c r="C4205" s="36">
        <v>6.81</v>
      </c>
    </row>
    <row r="4206" spans="1:3" x14ac:dyDescent="0.2">
      <c r="A4206" s="37" t="s">
        <v>3804</v>
      </c>
      <c r="B4206" s="36">
        <v>1</v>
      </c>
      <c r="C4206" s="36">
        <v>5.9210000000000003</v>
      </c>
    </row>
    <row r="4207" spans="1:3" x14ac:dyDescent="0.2">
      <c r="A4207" s="35" t="s">
        <v>6626</v>
      </c>
      <c r="B4207" s="36">
        <v>1</v>
      </c>
      <c r="C4207" s="36">
        <v>12.708</v>
      </c>
    </row>
    <row r="4208" spans="1:3" x14ac:dyDescent="0.2">
      <c r="A4208" s="37" t="s">
        <v>6625</v>
      </c>
      <c r="B4208" s="36">
        <v>1</v>
      </c>
      <c r="C4208" s="36">
        <v>12.708</v>
      </c>
    </row>
    <row r="4209" spans="1:3" x14ac:dyDescent="0.2">
      <c r="A4209" s="35" t="s">
        <v>3975</v>
      </c>
      <c r="B4209" s="36">
        <v>2</v>
      </c>
      <c r="C4209" s="36">
        <v>12.690000000000001</v>
      </c>
    </row>
    <row r="4210" spans="1:3" x14ac:dyDescent="0.2">
      <c r="A4210" s="37" t="s">
        <v>4471</v>
      </c>
      <c r="B4210" s="36">
        <v>1</v>
      </c>
      <c r="C4210" s="36">
        <v>6.6260000000000003</v>
      </c>
    </row>
    <row r="4211" spans="1:3" x14ac:dyDescent="0.2">
      <c r="A4211" s="37" t="s">
        <v>3974</v>
      </c>
      <c r="B4211" s="36">
        <v>1</v>
      </c>
      <c r="C4211" s="36">
        <v>6.0640000000000001</v>
      </c>
    </row>
    <row r="4212" spans="1:3" x14ac:dyDescent="0.2">
      <c r="A4212" s="35" t="s">
        <v>2308</v>
      </c>
      <c r="B4212" s="36">
        <v>2</v>
      </c>
      <c r="C4212" s="36">
        <v>12.69</v>
      </c>
    </row>
    <row r="4213" spans="1:3" x14ac:dyDescent="0.2">
      <c r="A4213" s="37" t="s">
        <v>2307</v>
      </c>
      <c r="B4213" s="36">
        <v>1</v>
      </c>
      <c r="C4213" s="36">
        <v>4.8959999999999999</v>
      </c>
    </row>
    <row r="4214" spans="1:3" x14ac:dyDescent="0.2">
      <c r="A4214" s="37" t="s">
        <v>2411</v>
      </c>
      <c r="B4214" s="36">
        <v>1</v>
      </c>
      <c r="C4214" s="36">
        <v>7.7939999999999996</v>
      </c>
    </row>
    <row r="4215" spans="1:3" x14ac:dyDescent="0.2">
      <c r="A4215" s="35" t="s">
        <v>6620</v>
      </c>
      <c r="B4215" s="36">
        <v>1</v>
      </c>
      <c r="C4215" s="36">
        <v>12.673999999999999</v>
      </c>
    </row>
    <row r="4216" spans="1:3" x14ac:dyDescent="0.2">
      <c r="A4216" s="37" t="s">
        <v>6619</v>
      </c>
      <c r="B4216" s="36">
        <v>1</v>
      </c>
      <c r="C4216" s="36">
        <v>12.673999999999999</v>
      </c>
    </row>
    <row r="4217" spans="1:3" x14ac:dyDescent="0.2">
      <c r="A4217" s="35" t="s">
        <v>3198</v>
      </c>
      <c r="B4217" s="36">
        <v>2</v>
      </c>
      <c r="C4217" s="36">
        <v>12.666</v>
      </c>
    </row>
    <row r="4218" spans="1:3" x14ac:dyDescent="0.2">
      <c r="A4218" s="37" t="s">
        <v>4861</v>
      </c>
      <c r="B4218" s="36">
        <v>1</v>
      </c>
      <c r="C4218" s="36">
        <v>7.2039999999999997</v>
      </c>
    </row>
    <row r="4219" spans="1:3" x14ac:dyDescent="0.2">
      <c r="A4219" s="37" t="s">
        <v>3197</v>
      </c>
      <c r="B4219" s="36">
        <v>1</v>
      </c>
      <c r="C4219" s="36">
        <v>5.4619999999999997</v>
      </c>
    </row>
    <row r="4220" spans="1:3" x14ac:dyDescent="0.2">
      <c r="A4220" s="35" t="s">
        <v>6616</v>
      </c>
      <c r="B4220" s="36">
        <v>1</v>
      </c>
      <c r="C4220" s="36">
        <v>12.66</v>
      </c>
    </row>
    <row r="4221" spans="1:3" x14ac:dyDescent="0.2">
      <c r="A4221" s="37" t="s">
        <v>6615</v>
      </c>
      <c r="B4221" s="36">
        <v>1</v>
      </c>
      <c r="C4221" s="36">
        <v>12.66</v>
      </c>
    </row>
    <row r="4222" spans="1:3" x14ac:dyDescent="0.2">
      <c r="A4222" s="35" t="s">
        <v>3856</v>
      </c>
      <c r="B4222" s="36">
        <v>2</v>
      </c>
      <c r="C4222" s="36">
        <v>12.658999999999999</v>
      </c>
    </row>
    <row r="4223" spans="1:3" x14ac:dyDescent="0.2">
      <c r="A4223" s="37" t="s">
        <v>4532</v>
      </c>
      <c r="B4223" s="36">
        <v>1</v>
      </c>
      <c r="C4223" s="36">
        <v>6.6959999999999997</v>
      </c>
    </row>
    <row r="4224" spans="1:3" x14ac:dyDescent="0.2">
      <c r="A4224" s="37" t="s">
        <v>3855</v>
      </c>
      <c r="B4224" s="36">
        <v>1</v>
      </c>
      <c r="C4224" s="36">
        <v>5.9630000000000001</v>
      </c>
    </row>
    <row r="4225" spans="1:3" x14ac:dyDescent="0.2">
      <c r="A4225" s="35" t="s">
        <v>6613</v>
      </c>
      <c r="B4225" s="36">
        <v>1</v>
      </c>
      <c r="C4225" s="36">
        <v>12.643000000000001</v>
      </c>
    </row>
    <row r="4226" spans="1:3" x14ac:dyDescent="0.2">
      <c r="A4226" s="37" t="s">
        <v>4098</v>
      </c>
      <c r="B4226" s="36">
        <v>1</v>
      </c>
      <c r="C4226" s="36">
        <v>12.643000000000001</v>
      </c>
    </row>
    <row r="4227" spans="1:3" x14ac:dyDescent="0.2">
      <c r="A4227" s="35" t="s">
        <v>6611</v>
      </c>
      <c r="B4227" s="36">
        <v>1</v>
      </c>
      <c r="C4227" s="36">
        <v>12.64</v>
      </c>
    </row>
    <row r="4228" spans="1:3" x14ac:dyDescent="0.2">
      <c r="A4228" s="37" t="s">
        <v>6610</v>
      </c>
      <c r="B4228" s="36">
        <v>1</v>
      </c>
      <c r="C4228" s="36">
        <v>12.64</v>
      </c>
    </row>
    <row r="4229" spans="1:3" x14ac:dyDescent="0.2">
      <c r="A4229" s="35" t="s">
        <v>3407</v>
      </c>
      <c r="B4229" s="36">
        <v>2</v>
      </c>
      <c r="C4229" s="36">
        <v>12.632000000000001</v>
      </c>
    </row>
    <row r="4230" spans="1:3" x14ac:dyDescent="0.2">
      <c r="A4230" s="37" t="s">
        <v>4773</v>
      </c>
      <c r="B4230" s="36">
        <v>1</v>
      </c>
      <c r="C4230" s="36">
        <v>7.0430000000000001</v>
      </c>
    </row>
    <row r="4231" spans="1:3" x14ac:dyDescent="0.2">
      <c r="A4231" s="37" t="s">
        <v>3406</v>
      </c>
      <c r="B4231" s="36">
        <v>1</v>
      </c>
      <c r="C4231" s="36">
        <v>5.5890000000000004</v>
      </c>
    </row>
    <row r="4232" spans="1:3" x14ac:dyDescent="0.2">
      <c r="A4232" s="35" t="s">
        <v>6607</v>
      </c>
      <c r="B4232" s="36">
        <v>1</v>
      </c>
      <c r="C4232" s="36">
        <v>12.605</v>
      </c>
    </row>
    <row r="4233" spans="1:3" x14ac:dyDescent="0.2">
      <c r="A4233" s="37" t="s">
        <v>6606</v>
      </c>
      <c r="B4233" s="36">
        <v>1</v>
      </c>
      <c r="C4233" s="36">
        <v>12.605</v>
      </c>
    </row>
    <row r="4234" spans="1:3" x14ac:dyDescent="0.2">
      <c r="A4234" s="35" t="s">
        <v>1713</v>
      </c>
      <c r="B4234" s="36">
        <v>2</v>
      </c>
      <c r="C4234" s="36">
        <v>12.594999999999999</v>
      </c>
    </row>
    <row r="4235" spans="1:3" x14ac:dyDescent="0.2">
      <c r="A4235" s="37" t="s">
        <v>5316</v>
      </c>
      <c r="B4235" s="36">
        <v>1</v>
      </c>
      <c r="C4235" s="36">
        <v>7.984</v>
      </c>
    </row>
    <row r="4236" spans="1:3" x14ac:dyDescent="0.2">
      <c r="A4236" s="37" t="s">
        <v>1712</v>
      </c>
      <c r="B4236" s="36">
        <v>1</v>
      </c>
      <c r="C4236" s="36">
        <v>4.6109999999999998</v>
      </c>
    </row>
    <row r="4237" spans="1:3" x14ac:dyDescent="0.2">
      <c r="A4237" s="35" t="s">
        <v>6603</v>
      </c>
      <c r="B4237" s="36">
        <v>1</v>
      </c>
      <c r="C4237" s="36">
        <v>12.59</v>
      </c>
    </row>
    <row r="4238" spans="1:3" x14ac:dyDescent="0.2">
      <c r="A4238" s="37" t="s">
        <v>3750</v>
      </c>
      <c r="B4238" s="36">
        <v>1</v>
      </c>
      <c r="C4238" s="36">
        <v>12.59</v>
      </c>
    </row>
    <row r="4239" spans="1:3" x14ac:dyDescent="0.2">
      <c r="A4239" s="35" t="s">
        <v>2447</v>
      </c>
      <c r="B4239" s="36">
        <v>2</v>
      </c>
      <c r="C4239" s="36">
        <v>12.577999999999999</v>
      </c>
    </row>
    <row r="4240" spans="1:3" x14ac:dyDescent="0.2">
      <c r="A4240" s="37" t="s">
        <v>5119</v>
      </c>
      <c r="B4240" s="36">
        <v>1</v>
      </c>
      <c r="C4240" s="36">
        <v>7.6079999999999997</v>
      </c>
    </row>
    <row r="4241" spans="1:3" x14ac:dyDescent="0.2">
      <c r="A4241" s="37" t="s">
        <v>2446</v>
      </c>
      <c r="B4241" s="36">
        <v>1</v>
      </c>
      <c r="C4241" s="36">
        <v>4.97</v>
      </c>
    </row>
    <row r="4242" spans="1:3" x14ac:dyDescent="0.2">
      <c r="A4242" s="35" t="s">
        <v>894</v>
      </c>
      <c r="B4242" s="36">
        <v>2</v>
      </c>
      <c r="C4242" s="36">
        <v>12.537000000000001</v>
      </c>
    </row>
    <row r="4243" spans="1:3" x14ac:dyDescent="0.2">
      <c r="A4243" s="37" t="s">
        <v>5434</v>
      </c>
      <c r="B4243" s="36">
        <v>1</v>
      </c>
      <c r="C4243" s="36">
        <v>8.2460000000000004</v>
      </c>
    </row>
    <row r="4244" spans="1:3" x14ac:dyDescent="0.2">
      <c r="A4244" s="37" t="s">
        <v>893</v>
      </c>
      <c r="B4244" s="36">
        <v>1</v>
      </c>
      <c r="C4244" s="36">
        <v>4.2910000000000004</v>
      </c>
    </row>
    <row r="4245" spans="1:3" x14ac:dyDescent="0.2">
      <c r="A4245" s="35" t="s">
        <v>2922</v>
      </c>
      <c r="B4245" s="36">
        <v>2</v>
      </c>
      <c r="C4245" s="36">
        <v>12.533000000000001</v>
      </c>
    </row>
    <row r="4246" spans="1:3" x14ac:dyDescent="0.2">
      <c r="A4246" s="37" t="s">
        <v>2921</v>
      </c>
      <c r="B4246" s="36">
        <v>1</v>
      </c>
      <c r="C4246" s="36">
        <v>5.282</v>
      </c>
    </row>
    <row r="4247" spans="1:3" x14ac:dyDescent="0.2">
      <c r="A4247" s="37" t="s">
        <v>4903</v>
      </c>
      <c r="B4247" s="36">
        <v>1</v>
      </c>
      <c r="C4247" s="36">
        <v>7.2510000000000003</v>
      </c>
    </row>
    <row r="4248" spans="1:3" x14ac:dyDescent="0.2">
      <c r="A4248" s="35" t="s">
        <v>6599</v>
      </c>
      <c r="B4248" s="36">
        <v>1</v>
      </c>
      <c r="C4248" s="36">
        <v>12.525</v>
      </c>
    </row>
    <row r="4249" spans="1:3" x14ac:dyDescent="0.2">
      <c r="A4249" s="37" t="s">
        <v>6598</v>
      </c>
      <c r="B4249" s="36">
        <v>1</v>
      </c>
      <c r="C4249" s="36">
        <v>12.525</v>
      </c>
    </row>
    <row r="4250" spans="1:3" x14ac:dyDescent="0.2">
      <c r="A4250" s="35" t="s">
        <v>6596</v>
      </c>
      <c r="B4250" s="36">
        <v>1</v>
      </c>
      <c r="C4250" s="36">
        <v>12.519</v>
      </c>
    </row>
    <row r="4251" spans="1:3" x14ac:dyDescent="0.2">
      <c r="A4251" s="37" t="s">
        <v>6595</v>
      </c>
      <c r="B4251" s="36">
        <v>1</v>
      </c>
      <c r="C4251" s="36">
        <v>12.519</v>
      </c>
    </row>
    <row r="4252" spans="1:3" x14ac:dyDescent="0.2">
      <c r="A4252" s="35" t="s">
        <v>630</v>
      </c>
      <c r="B4252" s="36">
        <v>2</v>
      </c>
      <c r="C4252" s="36">
        <v>12.512</v>
      </c>
    </row>
    <row r="4253" spans="1:3" x14ac:dyDescent="0.2">
      <c r="A4253" s="37" t="s">
        <v>5475</v>
      </c>
      <c r="B4253" s="36">
        <v>1</v>
      </c>
      <c r="C4253" s="36">
        <v>8.3070000000000004</v>
      </c>
    </row>
    <row r="4254" spans="1:3" x14ac:dyDescent="0.2">
      <c r="A4254" s="37" t="s">
        <v>629</v>
      </c>
      <c r="B4254" s="36">
        <v>1</v>
      </c>
      <c r="C4254" s="36">
        <v>4.2050000000000001</v>
      </c>
    </row>
    <row r="4255" spans="1:3" x14ac:dyDescent="0.2">
      <c r="A4255" s="35" t="s">
        <v>4259</v>
      </c>
      <c r="B4255" s="36">
        <v>1</v>
      </c>
      <c r="C4255" s="36">
        <v>12.503</v>
      </c>
    </row>
    <row r="4256" spans="1:3" x14ac:dyDescent="0.2">
      <c r="A4256" s="37" t="s">
        <v>6592</v>
      </c>
      <c r="B4256" s="36">
        <v>1</v>
      </c>
      <c r="C4256" s="36">
        <v>12.503</v>
      </c>
    </row>
    <row r="4257" spans="1:3" x14ac:dyDescent="0.2">
      <c r="A4257" s="35" t="s">
        <v>6591</v>
      </c>
      <c r="B4257" s="36">
        <v>1</v>
      </c>
      <c r="C4257" s="36">
        <v>12.499000000000001</v>
      </c>
    </row>
    <row r="4258" spans="1:3" x14ac:dyDescent="0.2">
      <c r="A4258" s="37" t="s">
        <v>6590</v>
      </c>
      <c r="B4258" s="36">
        <v>1</v>
      </c>
      <c r="C4258" s="36">
        <v>12.499000000000001</v>
      </c>
    </row>
    <row r="4259" spans="1:3" x14ac:dyDescent="0.2">
      <c r="A4259" s="35" t="s">
        <v>2551</v>
      </c>
      <c r="B4259" s="36">
        <v>2</v>
      </c>
      <c r="C4259" s="36">
        <v>12.495000000000001</v>
      </c>
    </row>
    <row r="4260" spans="1:3" x14ac:dyDescent="0.2">
      <c r="A4260" s="37" t="s">
        <v>955</v>
      </c>
      <c r="B4260" s="36">
        <v>1</v>
      </c>
      <c r="C4260" s="36">
        <v>7.4420000000000002</v>
      </c>
    </row>
    <row r="4261" spans="1:3" x14ac:dyDescent="0.2">
      <c r="A4261" s="37" t="s">
        <v>2550</v>
      </c>
      <c r="B4261" s="36">
        <v>1</v>
      </c>
      <c r="C4261" s="36">
        <v>5.0529999999999999</v>
      </c>
    </row>
    <row r="4262" spans="1:3" x14ac:dyDescent="0.2">
      <c r="A4262" s="35" t="s">
        <v>560</v>
      </c>
      <c r="B4262" s="36">
        <v>2</v>
      </c>
      <c r="C4262" s="36">
        <v>12.492999999999999</v>
      </c>
    </row>
    <row r="4263" spans="1:3" x14ac:dyDescent="0.2">
      <c r="A4263" s="37" t="s">
        <v>5477</v>
      </c>
      <c r="B4263" s="36">
        <v>1</v>
      </c>
      <c r="C4263" s="36">
        <v>8.3089999999999993</v>
      </c>
    </row>
    <row r="4264" spans="1:3" x14ac:dyDescent="0.2">
      <c r="A4264" s="37" t="s">
        <v>559</v>
      </c>
      <c r="B4264" s="36">
        <v>1</v>
      </c>
      <c r="C4264" s="36">
        <v>4.1840000000000002</v>
      </c>
    </row>
    <row r="4265" spans="1:3" x14ac:dyDescent="0.2">
      <c r="A4265" s="35" t="s">
        <v>6568</v>
      </c>
      <c r="B4265" s="36">
        <v>1</v>
      </c>
      <c r="C4265" s="36">
        <v>12.361000000000001</v>
      </c>
    </row>
    <row r="4266" spans="1:3" x14ac:dyDescent="0.2">
      <c r="A4266" s="37" t="s">
        <v>6567</v>
      </c>
      <c r="B4266" s="36">
        <v>1</v>
      </c>
      <c r="C4266" s="36">
        <v>12.361000000000001</v>
      </c>
    </row>
    <row r="4267" spans="1:3" x14ac:dyDescent="0.2">
      <c r="A4267" s="35" t="s">
        <v>6565</v>
      </c>
      <c r="B4267" s="36">
        <v>1</v>
      </c>
      <c r="C4267" s="36">
        <v>12.352</v>
      </c>
    </row>
    <row r="4268" spans="1:3" x14ac:dyDescent="0.2">
      <c r="A4268" s="37" t="s">
        <v>3868</v>
      </c>
      <c r="B4268" s="36">
        <v>1</v>
      </c>
      <c r="C4268" s="36">
        <v>12.352</v>
      </c>
    </row>
    <row r="4269" spans="1:3" x14ac:dyDescent="0.2">
      <c r="A4269" s="35" t="s">
        <v>2127</v>
      </c>
      <c r="B4269" s="36">
        <v>2</v>
      </c>
      <c r="C4269" s="36">
        <v>12.344000000000001</v>
      </c>
    </row>
    <row r="4270" spans="1:3" x14ac:dyDescent="0.2">
      <c r="A4270" s="37" t="s">
        <v>5088</v>
      </c>
      <c r="B4270" s="36">
        <v>1</v>
      </c>
      <c r="C4270" s="36">
        <v>7.5410000000000004</v>
      </c>
    </row>
    <row r="4271" spans="1:3" x14ac:dyDescent="0.2">
      <c r="A4271" s="37" t="s">
        <v>2126</v>
      </c>
      <c r="B4271" s="36">
        <v>1</v>
      </c>
      <c r="C4271" s="36">
        <v>4.8029999999999999</v>
      </c>
    </row>
    <row r="4272" spans="1:3" x14ac:dyDescent="0.2">
      <c r="A4272" s="35" t="s">
        <v>6562</v>
      </c>
      <c r="B4272" s="36">
        <v>1</v>
      </c>
      <c r="C4272" s="36">
        <v>12.331</v>
      </c>
    </row>
    <row r="4273" spans="1:3" x14ac:dyDescent="0.2">
      <c r="A4273" s="37" t="s">
        <v>6561</v>
      </c>
      <c r="B4273" s="36">
        <v>1</v>
      </c>
      <c r="C4273" s="36">
        <v>12.331</v>
      </c>
    </row>
    <row r="4274" spans="1:3" x14ac:dyDescent="0.2">
      <c r="A4274" s="35" t="s">
        <v>1104</v>
      </c>
      <c r="B4274" s="36">
        <v>2</v>
      </c>
      <c r="C4274" s="36">
        <v>12.311</v>
      </c>
    </row>
    <row r="4275" spans="1:3" x14ac:dyDescent="0.2">
      <c r="A4275" s="37" t="s">
        <v>5121</v>
      </c>
      <c r="B4275" s="36">
        <v>1</v>
      </c>
      <c r="C4275" s="36">
        <v>7.9420000000000002</v>
      </c>
    </row>
    <row r="4276" spans="1:3" x14ac:dyDescent="0.2">
      <c r="A4276" s="37" t="s">
        <v>1103</v>
      </c>
      <c r="B4276" s="36">
        <v>1</v>
      </c>
      <c r="C4276" s="36">
        <v>4.3689999999999998</v>
      </c>
    </row>
    <row r="4277" spans="1:3" x14ac:dyDescent="0.2">
      <c r="A4277" s="35" t="s">
        <v>6558</v>
      </c>
      <c r="B4277" s="36">
        <v>1</v>
      </c>
      <c r="C4277" s="36">
        <v>12.31</v>
      </c>
    </row>
    <row r="4278" spans="1:3" x14ac:dyDescent="0.2">
      <c r="A4278" s="37" t="s">
        <v>1325</v>
      </c>
      <c r="B4278" s="36">
        <v>1</v>
      </c>
      <c r="C4278" s="36">
        <v>12.31</v>
      </c>
    </row>
    <row r="4279" spans="1:3" x14ac:dyDescent="0.2">
      <c r="A4279" s="35" t="s">
        <v>6553</v>
      </c>
      <c r="B4279" s="36">
        <v>1</v>
      </c>
      <c r="C4279" s="36">
        <v>12.304</v>
      </c>
    </row>
    <row r="4280" spans="1:3" x14ac:dyDescent="0.2">
      <c r="A4280" s="37" t="s">
        <v>6552</v>
      </c>
      <c r="B4280" s="36">
        <v>1</v>
      </c>
      <c r="C4280" s="36">
        <v>12.304</v>
      </c>
    </row>
    <row r="4281" spans="1:3" x14ac:dyDescent="0.2">
      <c r="A4281" s="35" t="s">
        <v>6551</v>
      </c>
      <c r="B4281" s="36">
        <v>1</v>
      </c>
      <c r="C4281" s="36">
        <v>12.304</v>
      </c>
    </row>
    <row r="4282" spans="1:3" x14ac:dyDescent="0.2">
      <c r="A4282" s="37" t="s">
        <v>6550</v>
      </c>
      <c r="B4282" s="36">
        <v>1</v>
      </c>
      <c r="C4282" s="36">
        <v>12.304</v>
      </c>
    </row>
    <row r="4283" spans="1:3" x14ac:dyDescent="0.2">
      <c r="A4283" s="35" t="s">
        <v>2582</v>
      </c>
      <c r="B4283" s="36">
        <v>2</v>
      </c>
      <c r="C4283" s="36">
        <v>12.298</v>
      </c>
    </row>
    <row r="4284" spans="1:3" x14ac:dyDescent="0.2">
      <c r="A4284" s="37" t="s">
        <v>4884</v>
      </c>
      <c r="B4284" s="36">
        <v>1</v>
      </c>
      <c r="C4284" s="36">
        <v>7.2210000000000001</v>
      </c>
    </row>
    <row r="4285" spans="1:3" x14ac:dyDescent="0.2">
      <c r="A4285" s="37" t="s">
        <v>2581</v>
      </c>
      <c r="B4285" s="36">
        <v>1</v>
      </c>
      <c r="C4285" s="36">
        <v>5.077</v>
      </c>
    </row>
    <row r="4286" spans="1:3" x14ac:dyDescent="0.2">
      <c r="A4286" s="35" t="s">
        <v>2177</v>
      </c>
      <c r="B4286" s="36">
        <v>2</v>
      </c>
      <c r="C4286" s="36">
        <v>12.288</v>
      </c>
    </row>
    <row r="4287" spans="1:3" x14ac:dyDescent="0.2">
      <c r="A4287" s="37" t="s">
        <v>5048</v>
      </c>
      <c r="B4287" s="36">
        <v>1</v>
      </c>
      <c r="C4287" s="36">
        <v>7.4660000000000002</v>
      </c>
    </row>
    <row r="4288" spans="1:3" x14ac:dyDescent="0.2">
      <c r="A4288" s="37" t="s">
        <v>2176</v>
      </c>
      <c r="B4288" s="36">
        <v>1</v>
      </c>
      <c r="C4288" s="36">
        <v>4.8220000000000001</v>
      </c>
    </row>
    <row r="4289" spans="1:3" x14ac:dyDescent="0.2">
      <c r="A4289" s="35" t="s">
        <v>608</v>
      </c>
      <c r="B4289" s="36">
        <v>2</v>
      </c>
      <c r="C4289" s="36">
        <v>12.281000000000001</v>
      </c>
    </row>
    <row r="4290" spans="1:3" x14ac:dyDescent="0.2">
      <c r="A4290" s="37" t="s">
        <v>5363</v>
      </c>
      <c r="B4290" s="36">
        <v>1</v>
      </c>
      <c r="C4290" s="36">
        <v>8.0820000000000007</v>
      </c>
    </row>
    <row r="4291" spans="1:3" x14ac:dyDescent="0.2">
      <c r="A4291" s="37" t="s">
        <v>607</v>
      </c>
      <c r="B4291" s="36">
        <v>1</v>
      </c>
      <c r="C4291" s="36">
        <v>4.1989999999999998</v>
      </c>
    </row>
    <row r="4292" spans="1:3" x14ac:dyDescent="0.2">
      <c r="A4292" s="35" t="s">
        <v>6539</v>
      </c>
      <c r="B4292" s="36">
        <v>1</v>
      </c>
      <c r="C4292" s="36">
        <v>12.263</v>
      </c>
    </row>
    <row r="4293" spans="1:3" x14ac:dyDescent="0.2">
      <c r="A4293" s="37" t="s">
        <v>6538</v>
      </c>
      <c r="B4293" s="36">
        <v>1</v>
      </c>
      <c r="C4293" s="36">
        <v>12.263</v>
      </c>
    </row>
    <row r="4294" spans="1:3" x14ac:dyDescent="0.2">
      <c r="A4294" s="35" t="s">
        <v>2546</v>
      </c>
      <c r="B4294" s="36">
        <v>2</v>
      </c>
      <c r="C4294" s="36">
        <v>12.254</v>
      </c>
    </row>
    <row r="4295" spans="1:3" x14ac:dyDescent="0.2">
      <c r="A4295" s="37" t="s">
        <v>4868</v>
      </c>
      <c r="B4295" s="36">
        <v>1</v>
      </c>
      <c r="C4295" s="36">
        <v>7.2089999999999996</v>
      </c>
    </row>
    <row r="4296" spans="1:3" x14ac:dyDescent="0.2">
      <c r="A4296" s="37" t="s">
        <v>2417</v>
      </c>
      <c r="B4296" s="36">
        <v>1</v>
      </c>
      <c r="C4296" s="36">
        <v>5.0449999999999999</v>
      </c>
    </row>
    <row r="4297" spans="1:3" x14ac:dyDescent="0.2">
      <c r="A4297" s="35" t="s">
        <v>2028</v>
      </c>
      <c r="B4297" s="36">
        <v>2</v>
      </c>
      <c r="C4297" s="36">
        <v>12.249000000000001</v>
      </c>
    </row>
    <row r="4298" spans="1:3" x14ac:dyDescent="0.2">
      <c r="A4298" s="37" t="s">
        <v>5065</v>
      </c>
      <c r="B4298" s="36">
        <v>1</v>
      </c>
      <c r="C4298" s="36">
        <v>7.4960000000000004</v>
      </c>
    </row>
    <row r="4299" spans="1:3" x14ac:dyDescent="0.2">
      <c r="A4299" s="37" t="s">
        <v>2027</v>
      </c>
      <c r="B4299" s="36">
        <v>1</v>
      </c>
      <c r="C4299" s="36">
        <v>4.7530000000000001</v>
      </c>
    </row>
    <row r="4300" spans="1:3" x14ac:dyDescent="0.2">
      <c r="A4300" s="35" t="s">
        <v>6535</v>
      </c>
      <c r="B4300" s="36">
        <v>1</v>
      </c>
      <c r="C4300" s="36">
        <v>12.234999999999999</v>
      </c>
    </row>
    <row r="4301" spans="1:3" x14ac:dyDescent="0.2">
      <c r="A4301" s="37" t="s">
        <v>6534</v>
      </c>
      <c r="B4301" s="36">
        <v>1</v>
      </c>
      <c r="C4301" s="36">
        <v>12.234999999999999</v>
      </c>
    </row>
    <row r="4302" spans="1:3" x14ac:dyDescent="0.2">
      <c r="A4302" s="35" t="s">
        <v>6533</v>
      </c>
      <c r="B4302" s="36">
        <v>1</v>
      </c>
      <c r="C4302" s="36">
        <v>12.234</v>
      </c>
    </row>
    <row r="4303" spans="1:3" x14ac:dyDescent="0.2">
      <c r="A4303" s="37" t="s">
        <v>6532</v>
      </c>
      <c r="B4303" s="36">
        <v>1</v>
      </c>
      <c r="C4303" s="36">
        <v>12.234</v>
      </c>
    </row>
    <row r="4304" spans="1:3" x14ac:dyDescent="0.2">
      <c r="A4304" s="35" t="s">
        <v>6529</v>
      </c>
      <c r="B4304" s="36">
        <v>1</v>
      </c>
      <c r="C4304" s="36">
        <v>12.212999999999999</v>
      </c>
    </row>
    <row r="4305" spans="1:3" x14ac:dyDescent="0.2">
      <c r="A4305" s="37" t="s">
        <v>6528</v>
      </c>
      <c r="B4305" s="36">
        <v>1</v>
      </c>
      <c r="C4305" s="36">
        <v>12.212999999999999</v>
      </c>
    </row>
    <row r="4306" spans="1:3" x14ac:dyDescent="0.2">
      <c r="A4306" s="35" t="s">
        <v>6527</v>
      </c>
      <c r="B4306" s="36">
        <v>1</v>
      </c>
      <c r="C4306" s="36">
        <v>12.209</v>
      </c>
    </row>
    <row r="4307" spans="1:3" x14ac:dyDescent="0.2">
      <c r="A4307" s="37" t="s">
        <v>6526</v>
      </c>
      <c r="B4307" s="36">
        <v>1</v>
      </c>
      <c r="C4307" s="36">
        <v>12.209</v>
      </c>
    </row>
    <row r="4308" spans="1:3" x14ac:dyDescent="0.2">
      <c r="A4308" s="35" t="s">
        <v>6518</v>
      </c>
      <c r="B4308" s="36">
        <v>1</v>
      </c>
      <c r="C4308" s="36">
        <v>12.157</v>
      </c>
    </row>
    <row r="4309" spans="1:3" x14ac:dyDescent="0.2">
      <c r="A4309" s="37" t="s">
        <v>6517</v>
      </c>
      <c r="B4309" s="36">
        <v>1</v>
      </c>
      <c r="C4309" s="36">
        <v>12.157</v>
      </c>
    </row>
    <row r="4310" spans="1:3" x14ac:dyDescent="0.2">
      <c r="A4310" s="35" t="s">
        <v>6510</v>
      </c>
      <c r="B4310" s="36">
        <v>1</v>
      </c>
      <c r="C4310" s="36">
        <v>12.11</v>
      </c>
    </row>
    <row r="4311" spans="1:3" x14ac:dyDescent="0.2">
      <c r="A4311" s="37" t="s">
        <v>6509</v>
      </c>
      <c r="B4311" s="36">
        <v>1</v>
      </c>
      <c r="C4311" s="36">
        <v>12.11</v>
      </c>
    </row>
    <row r="4312" spans="1:3" x14ac:dyDescent="0.2">
      <c r="A4312" s="35" t="s">
        <v>6507</v>
      </c>
      <c r="B4312" s="36">
        <v>1</v>
      </c>
      <c r="C4312" s="36">
        <v>12.103999999999999</v>
      </c>
    </row>
    <row r="4313" spans="1:3" x14ac:dyDescent="0.2">
      <c r="A4313" s="37" t="s">
        <v>6506</v>
      </c>
      <c r="B4313" s="36">
        <v>1</v>
      </c>
      <c r="C4313" s="36">
        <v>12.103999999999999</v>
      </c>
    </row>
    <row r="4314" spans="1:3" x14ac:dyDescent="0.2">
      <c r="A4314" s="35" t="s">
        <v>6504</v>
      </c>
      <c r="B4314" s="36">
        <v>1</v>
      </c>
      <c r="C4314" s="36">
        <v>12.099</v>
      </c>
    </row>
    <row r="4315" spans="1:3" x14ac:dyDescent="0.2">
      <c r="A4315" s="37" t="s">
        <v>6503</v>
      </c>
      <c r="B4315" s="36">
        <v>1</v>
      </c>
      <c r="C4315" s="36">
        <v>12.099</v>
      </c>
    </row>
    <row r="4316" spans="1:3" x14ac:dyDescent="0.2">
      <c r="A4316" s="35" t="s">
        <v>6501</v>
      </c>
      <c r="B4316" s="36">
        <v>1</v>
      </c>
      <c r="C4316" s="36">
        <v>12.093</v>
      </c>
    </row>
    <row r="4317" spans="1:3" x14ac:dyDescent="0.2">
      <c r="A4317" s="37" t="s">
        <v>6500</v>
      </c>
      <c r="B4317" s="36">
        <v>1</v>
      </c>
      <c r="C4317" s="36">
        <v>12.093</v>
      </c>
    </row>
    <row r="4318" spans="1:3" x14ac:dyDescent="0.2">
      <c r="A4318" s="35" t="s">
        <v>6497</v>
      </c>
      <c r="B4318" s="36">
        <v>1</v>
      </c>
      <c r="C4318" s="36">
        <v>12.063000000000001</v>
      </c>
    </row>
    <row r="4319" spans="1:3" x14ac:dyDescent="0.2">
      <c r="A4319" s="37" t="s">
        <v>6496</v>
      </c>
      <c r="B4319" s="36">
        <v>1</v>
      </c>
      <c r="C4319" s="36">
        <v>12.063000000000001</v>
      </c>
    </row>
    <row r="4320" spans="1:3" x14ac:dyDescent="0.2">
      <c r="A4320" s="35" t="s">
        <v>6495</v>
      </c>
      <c r="B4320" s="36">
        <v>1</v>
      </c>
      <c r="C4320" s="36">
        <v>12.052</v>
      </c>
    </row>
    <row r="4321" spans="1:3" x14ac:dyDescent="0.2">
      <c r="A4321" s="37" t="s">
        <v>6494</v>
      </c>
      <c r="B4321" s="36">
        <v>1</v>
      </c>
      <c r="C4321" s="36">
        <v>12.052</v>
      </c>
    </row>
    <row r="4322" spans="1:3" x14ac:dyDescent="0.2">
      <c r="A4322" s="35" t="s">
        <v>6489</v>
      </c>
      <c r="B4322" s="36">
        <v>1</v>
      </c>
      <c r="C4322" s="36">
        <v>12.028</v>
      </c>
    </row>
    <row r="4323" spans="1:3" x14ac:dyDescent="0.2">
      <c r="A4323" s="37" t="s">
        <v>6488</v>
      </c>
      <c r="B4323" s="36">
        <v>1</v>
      </c>
      <c r="C4323" s="36">
        <v>12.028</v>
      </c>
    </row>
    <row r="4324" spans="1:3" x14ac:dyDescent="0.2">
      <c r="A4324" s="35" t="s">
        <v>6487</v>
      </c>
      <c r="B4324" s="36">
        <v>1</v>
      </c>
      <c r="C4324" s="36">
        <v>12.016999999999999</v>
      </c>
    </row>
    <row r="4325" spans="1:3" x14ac:dyDescent="0.2">
      <c r="A4325" s="37" t="s">
        <v>6486</v>
      </c>
      <c r="B4325" s="36">
        <v>1</v>
      </c>
      <c r="C4325" s="36">
        <v>12.016999999999999</v>
      </c>
    </row>
    <row r="4326" spans="1:3" x14ac:dyDescent="0.2">
      <c r="A4326" s="35" t="s">
        <v>6485</v>
      </c>
      <c r="B4326" s="36">
        <v>1</v>
      </c>
      <c r="C4326" s="36">
        <v>12.013</v>
      </c>
    </row>
    <row r="4327" spans="1:3" x14ac:dyDescent="0.2">
      <c r="A4327" s="37" t="s">
        <v>6484</v>
      </c>
      <c r="B4327" s="36">
        <v>1</v>
      </c>
      <c r="C4327" s="36">
        <v>12.013</v>
      </c>
    </row>
    <row r="4328" spans="1:3" x14ac:dyDescent="0.2">
      <c r="A4328" s="35" t="s">
        <v>6482</v>
      </c>
      <c r="B4328" s="36">
        <v>1</v>
      </c>
      <c r="C4328" s="36">
        <v>12.007</v>
      </c>
    </row>
    <row r="4329" spans="1:3" x14ac:dyDescent="0.2">
      <c r="A4329" s="37" t="s">
        <v>6481</v>
      </c>
      <c r="B4329" s="36">
        <v>1</v>
      </c>
      <c r="C4329" s="36">
        <v>12.007</v>
      </c>
    </row>
    <row r="4330" spans="1:3" x14ac:dyDescent="0.2">
      <c r="A4330" s="35" t="s">
        <v>6478</v>
      </c>
      <c r="B4330" s="36">
        <v>1</v>
      </c>
      <c r="C4330" s="36">
        <v>11.997999999999999</v>
      </c>
    </row>
    <row r="4331" spans="1:3" x14ac:dyDescent="0.2">
      <c r="A4331" s="37" t="s">
        <v>6477</v>
      </c>
      <c r="B4331" s="36">
        <v>1</v>
      </c>
      <c r="C4331" s="36">
        <v>11.997999999999999</v>
      </c>
    </row>
    <row r="4332" spans="1:3" x14ac:dyDescent="0.2">
      <c r="A4332" s="35" t="s">
        <v>6476</v>
      </c>
      <c r="B4332" s="36">
        <v>1</v>
      </c>
      <c r="C4332" s="36">
        <v>11.994999999999999</v>
      </c>
    </row>
    <row r="4333" spans="1:3" x14ac:dyDescent="0.2">
      <c r="A4333" s="37" t="s">
        <v>6475</v>
      </c>
      <c r="B4333" s="36">
        <v>1</v>
      </c>
      <c r="C4333" s="36">
        <v>11.994999999999999</v>
      </c>
    </row>
    <row r="4334" spans="1:3" x14ac:dyDescent="0.2">
      <c r="A4334" s="35" t="s">
        <v>6474</v>
      </c>
      <c r="B4334" s="36">
        <v>1</v>
      </c>
      <c r="C4334" s="36">
        <v>11.994999999999999</v>
      </c>
    </row>
    <row r="4335" spans="1:3" x14ac:dyDescent="0.2">
      <c r="A4335" s="37" t="s">
        <v>6473</v>
      </c>
      <c r="B4335" s="36">
        <v>1</v>
      </c>
      <c r="C4335" s="36">
        <v>11.994999999999999</v>
      </c>
    </row>
    <row r="4336" spans="1:3" x14ac:dyDescent="0.2">
      <c r="A4336" s="35" t="s">
        <v>6470</v>
      </c>
      <c r="B4336" s="36">
        <v>1</v>
      </c>
      <c r="C4336" s="36">
        <v>11.967000000000001</v>
      </c>
    </row>
    <row r="4337" spans="1:3" x14ac:dyDescent="0.2">
      <c r="A4337" s="37" t="s">
        <v>6469</v>
      </c>
      <c r="B4337" s="36">
        <v>1</v>
      </c>
      <c r="C4337" s="36">
        <v>11.967000000000001</v>
      </c>
    </row>
    <row r="4338" spans="1:3" x14ac:dyDescent="0.2">
      <c r="A4338" s="35" t="s">
        <v>6468</v>
      </c>
      <c r="B4338" s="36">
        <v>1</v>
      </c>
      <c r="C4338" s="36">
        <v>11.958</v>
      </c>
    </row>
    <row r="4339" spans="1:3" x14ac:dyDescent="0.2">
      <c r="A4339" s="37" t="s">
        <v>6467</v>
      </c>
      <c r="B4339" s="36">
        <v>1</v>
      </c>
      <c r="C4339" s="36">
        <v>11.958</v>
      </c>
    </row>
    <row r="4340" spans="1:3" x14ac:dyDescent="0.2">
      <c r="A4340" s="35" t="s">
        <v>6465</v>
      </c>
      <c r="B4340" s="36">
        <v>1</v>
      </c>
      <c r="C4340" s="36">
        <v>11.926</v>
      </c>
    </row>
    <row r="4341" spans="1:3" x14ac:dyDescent="0.2">
      <c r="A4341" s="37" t="s">
        <v>6464</v>
      </c>
      <c r="B4341" s="36">
        <v>1</v>
      </c>
      <c r="C4341" s="36">
        <v>11.926</v>
      </c>
    </row>
    <row r="4342" spans="1:3" x14ac:dyDescent="0.2">
      <c r="A4342" s="35" t="s">
        <v>1836</v>
      </c>
      <c r="B4342" s="36">
        <v>2</v>
      </c>
      <c r="C4342" s="36">
        <v>11.919</v>
      </c>
    </row>
    <row r="4343" spans="1:3" x14ac:dyDescent="0.2">
      <c r="A4343" s="37" t="s">
        <v>4912</v>
      </c>
      <c r="B4343" s="36">
        <v>1</v>
      </c>
      <c r="C4343" s="36">
        <v>7.258</v>
      </c>
    </row>
    <row r="4344" spans="1:3" x14ac:dyDescent="0.2">
      <c r="A4344" s="37" t="s">
        <v>1835</v>
      </c>
      <c r="B4344" s="36">
        <v>1</v>
      </c>
      <c r="C4344" s="36">
        <v>4.6609999999999996</v>
      </c>
    </row>
    <row r="4345" spans="1:3" x14ac:dyDescent="0.2">
      <c r="A4345" s="35" t="s">
        <v>3288</v>
      </c>
      <c r="B4345" s="36">
        <v>2</v>
      </c>
      <c r="C4345" s="36">
        <v>11.908999999999999</v>
      </c>
    </row>
    <row r="4346" spans="1:3" x14ac:dyDescent="0.2">
      <c r="A4346" s="37" t="s">
        <v>4264</v>
      </c>
      <c r="B4346" s="36">
        <v>1</v>
      </c>
      <c r="C4346" s="36">
        <v>6.391</v>
      </c>
    </row>
    <row r="4347" spans="1:3" x14ac:dyDescent="0.2">
      <c r="A4347" s="37" t="s">
        <v>2164</v>
      </c>
      <c r="B4347" s="36">
        <v>1</v>
      </c>
      <c r="C4347" s="36">
        <v>5.5179999999999998</v>
      </c>
    </row>
    <row r="4348" spans="1:3" x14ac:dyDescent="0.2">
      <c r="A4348" s="35" t="s">
        <v>6460</v>
      </c>
      <c r="B4348" s="36">
        <v>1</v>
      </c>
      <c r="C4348" s="36">
        <v>11.898</v>
      </c>
    </row>
    <row r="4349" spans="1:3" x14ac:dyDescent="0.2">
      <c r="A4349" s="37" t="s">
        <v>6459</v>
      </c>
      <c r="B4349" s="36">
        <v>1</v>
      </c>
      <c r="C4349" s="36">
        <v>11.898</v>
      </c>
    </row>
    <row r="4350" spans="1:3" x14ac:dyDescent="0.2">
      <c r="A4350" s="35" t="s">
        <v>3253</v>
      </c>
      <c r="B4350" s="36">
        <v>2</v>
      </c>
      <c r="C4350" s="36">
        <v>11.887</v>
      </c>
    </row>
    <row r="4351" spans="1:3" x14ac:dyDescent="0.2">
      <c r="A4351" s="37" t="s">
        <v>4255</v>
      </c>
      <c r="B4351" s="36">
        <v>1</v>
      </c>
      <c r="C4351" s="36">
        <v>6.3879999999999999</v>
      </c>
    </row>
    <row r="4352" spans="1:3" x14ac:dyDescent="0.2">
      <c r="A4352" s="37" t="s">
        <v>3252</v>
      </c>
      <c r="B4352" s="36">
        <v>1</v>
      </c>
      <c r="C4352" s="36">
        <v>5.4989999999999997</v>
      </c>
    </row>
    <row r="4353" spans="1:3" x14ac:dyDescent="0.2">
      <c r="A4353" s="35" t="s">
        <v>3802</v>
      </c>
      <c r="B4353" s="36">
        <v>2</v>
      </c>
      <c r="C4353" s="36">
        <v>11.876999999999999</v>
      </c>
    </row>
    <row r="4354" spans="1:3" x14ac:dyDescent="0.2">
      <c r="A4354" s="37" t="s">
        <v>3850</v>
      </c>
      <c r="B4354" s="36">
        <v>1</v>
      </c>
      <c r="C4354" s="36">
        <v>5.9569999999999999</v>
      </c>
    </row>
    <row r="4355" spans="1:3" x14ac:dyDescent="0.2">
      <c r="A4355" s="37" t="s">
        <v>3801</v>
      </c>
      <c r="B4355" s="36">
        <v>1</v>
      </c>
      <c r="C4355" s="36">
        <v>5.92</v>
      </c>
    </row>
    <row r="4356" spans="1:3" x14ac:dyDescent="0.2">
      <c r="A4356" s="35" t="s">
        <v>3424</v>
      </c>
      <c r="B4356" s="36">
        <v>2</v>
      </c>
      <c r="C4356" s="36">
        <v>11.870999999999999</v>
      </c>
    </row>
    <row r="4357" spans="1:3" x14ac:dyDescent="0.2">
      <c r="A4357" s="37" t="s">
        <v>3423</v>
      </c>
      <c r="B4357" s="36">
        <v>1</v>
      </c>
      <c r="C4357" s="36">
        <v>5.5979999999999999</v>
      </c>
    </row>
    <row r="4358" spans="1:3" x14ac:dyDescent="0.2">
      <c r="A4358" s="37" t="s">
        <v>4150</v>
      </c>
      <c r="B4358" s="36">
        <v>1</v>
      </c>
      <c r="C4358" s="36">
        <v>6.2729999999999997</v>
      </c>
    </row>
    <row r="4359" spans="1:3" x14ac:dyDescent="0.2">
      <c r="A4359" s="35" t="s">
        <v>6456</v>
      </c>
      <c r="B4359" s="36">
        <v>1</v>
      </c>
      <c r="C4359" s="36">
        <v>11.868</v>
      </c>
    </row>
    <row r="4360" spans="1:3" x14ac:dyDescent="0.2">
      <c r="A4360" s="37" t="s">
        <v>6455</v>
      </c>
      <c r="B4360" s="36">
        <v>1</v>
      </c>
      <c r="C4360" s="36">
        <v>11.868</v>
      </c>
    </row>
    <row r="4361" spans="1:3" x14ac:dyDescent="0.2">
      <c r="A4361" s="35" t="s">
        <v>6449</v>
      </c>
      <c r="B4361" s="36">
        <v>1</v>
      </c>
      <c r="C4361" s="36">
        <v>11.814</v>
      </c>
    </row>
    <row r="4362" spans="1:3" x14ac:dyDescent="0.2">
      <c r="A4362" s="37" t="s">
        <v>6448</v>
      </c>
      <c r="B4362" s="36">
        <v>1</v>
      </c>
      <c r="C4362" s="36">
        <v>11.814</v>
      </c>
    </row>
    <row r="4363" spans="1:3" x14ac:dyDescent="0.2">
      <c r="A4363" s="35" t="s">
        <v>2509</v>
      </c>
      <c r="B4363" s="36">
        <v>2</v>
      </c>
      <c r="C4363" s="36">
        <v>11.789000000000001</v>
      </c>
    </row>
    <row r="4364" spans="1:3" x14ac:dyDescent="0.2">
      <c r="A4364" s="37" t="s">
        <v>4580</v>
      </c>
      <c r="B4364" s="36">
        <v>1</v>
      </c>
      <c r="C4364" s="36">
        <v>6.7640000000000002</v>
      </c>
    </row>
    <row r="4365" spans="1:3" x14ac:dyDescent="0.2">
      <c r="A4365" s="37" t="s">
        <v>2508</v>
      </c>
      <c r="B4365" s="36">
        <v>1</v>
      </c>
      <c r="C4365" s="36">
        <v>5.0250000000000004</v>
      </c>
    </row>
    <row r="4366" spans="1:3" x14ac:dyDescent="0.2">
      <c r="A4366" s="35" t="s">
        <v>6442</v>
      </c>
      <c r="B4366" s="36">
        <v>1</v>
      </c>
      <c r="C4366" s="36">
        <v>11.78</v>
      </c>
    </row>
    <row r="4367" spans="1:3" x14ac:dyDescent="0.2">
      <c r="A4367" s="37" t="s">
        <v>6441</v>
      </c>
      <c r="B4367" s="36">
        <v>1</v>
      </c>
      <c r="C4367" s="36">
        <v>11.78</v>
      </c>
    </row>
    <row r="4368" spans="1:3" x14ac:dyDescent="0.2">
      <c r="A4368" s="35" t="s">
        <v>3164</v>
      </c>
      <c r="B4368" s="36">
        <v>2</v>
      </c>
      <c r="C4368" s="36">
        <v>11.77</v>
      </c>
    </row>
    <row r="4369" spans="1:3" x14ac:dyDescent="0.2">
      <c r="A4369" s="37" t="s">
        <v>4199</v>
      </c>
      <c r="B4369" s="36">
        <v>1</v>
      </c>
      <c r="C4369" s="36">
        <v>6.3250000000000002</v>
      </c>
    </row>
    <row r="4370" spans="1:3" x14ac:dyDescent="0.2">
      <c r="A4370" s="38">
        <v>37623</v>
      </c>
      <c r="B4370" s="36">
        <v>1</v>
      </c>
      <c r="C4370" s="36">
        <v>5.4450000000000003</v>
      </c>
    </row>
    <row r="4371" spans="1:3" x14ac:dyDescent="0.2">
      <c r="A4371" s="35" t="s">
        <v>1379</v>
      </c>
      <c r="B4371" s="36">
        <v>2</v>
      </c>
      <c r="C4371" s="36">
        <v>11.756</v>
      </c>
    </row>
    <row r="4372" spans="1:3" x14ac:dyDescent="0.2">
      <c r="A4372" s="37" t="s">
        <v>4931</v>
      </c>
      <c r="B4372" s="36">
        <v>1</v>
      </c>
      <c r="C4372" s="36">
        <v>7.28</v>
      </c>
    </row>
    <row r="4373" spans="1:3" x14ac:dyDescent="0.2">
      <c r="A4373" s="37" t="s">
        <v>1378</v>
      </c>
      <c r="B4373" s="36">
        <v>1</v>
      </c>
      <c r="C4373" s="36">
        <v>4.476</v>
      </c>
    </row>
    <row r="4374" spans="1:3" x14ac:dyDescent="0.2">
      <c r="A4374" s="35" t="s">
        <v>6438</v>
      </c>
      <c r="B4374" s="36">
        <v>1</v>
      </c>
      <c r="C4374" s="36">
        <v>11.733000000000001</v>
      </c>
    </row>
    <row r="4375" spans="1:3" x14ac:dyDescent="0.2">
      <c r="A4375" s="37" t="s">
        <v>6437</v>
      </c>
      <c r="B4375" s="36">
        <v>1</v>
      </c>
      <c r="C4375" s="36">
        <v>11.733000000000001</v>
      </c>
    </row>
    <row r="4376" spans="1:3" x14ac:dyDescent="0.2">
      <c r="A4376" s="35" t="s">
        <v>2264</v>
      </c>
      <c r="B4376" s="36">
        <v>2</v>
      </c>
      <c r="C4376" s="36">
        <v>11.716000000000001</v>
      </c>
    </row>
    <row r="4377" spans="1:3" x14ac:dyDescent="0.2">
      <c r="A4377" s="37" t="s">
        <v>4645</v>
      </c>
      <c r="B4377" s="36">
        <v>1</v>
      </c>
      <c r="C4377" s="36">
        <v>6.8470000000000004</v>
      </c>
    </row>
    <row r="4378" spans="1:3" x14ac:dyDescent="0.2">
      <c r="A4378" s="37" t="s">
        <v>2263</v>
      </c>
      <c r="B4378" s="36">
        <v>1</v>
      </c>
      <c r="C4378" s="36">
        <v>4.8689999999999998</v>
      </c>
    </row>
    <row r="4379" spans="1:3" x14ac:dyDescent="0.2">
      <c r="A4379" s="35" t="s">
        <v>6429</v>
      </c>
      <c r="B4379" s="36">
        <v>1</v>
      </c>
      <c r="C4379" s="36">
        <v>11.711</v>
      </c>
    </row>
    <row r="4380" spans="1:3" x14ac:dyDescent="0.2">
      <c r="A4380" s="37" t="s">
        <v>6428</v>
      </c>
      <c r="B4380" s="36">
        <v>1</v>
      </c>
      <c r="C4380" s="36">
        <v>11.711</v>
      </c>
    </row>
    <row r="4381" spans="1:3" x14ac:dyDescent="0.2">
      <c r="A4381" s="35" t="s">
        <v>6425</v>
      </c>
      <c r="B4381" s="36">
        <v>1</v>
      </c>
      <c r="C4381" s="36">
        <v>11.68</v>
      </c>
    </row>
    <row r="4382" spans="1:3" x14ac:dyDescent="0.2">
      <c r="A4382" s="37" t="s">
        <v>6424</v>
      </c>
      <c r="B4382" s="36">
        <v>1</v>
      </c>
      <c r="C4382" s="36">
        <v>11.68</v>
      </c>
    </row>
    <row r="4383" spans="1:3" x14ac:dyDescent="0.2">
      <c r="A4383" s="35" t="s">
        <v>6422</v>
      </c>
      <c r="B4383" s="36">
        <v>1</v>
      </c>
      <c r="C4383" s="36">
        <v>11.666</v>
      </c>
    </row>
    <row r="4384" spans="1:3" x14ac:dyDescent="0.2">
      <c r="A4384" s="37" t="s">
        <v>6421</v>
      </c>
      <c r="B4384" s="36">
        <v>1</v>
      </c>
      <c r="C4384" s="36">
        <v>11.666</v>
      </c>
    </row>
    <row r="4385" spans="1:3" x14ac:dyDescent="0.2">
      <c r="A4385" s="35" t="s">
        <v>6420</v>
      </c>
      <c r="B4385" s="36">
        <v>1</v>
      </c>
      <c r="C4385" s="36">
        <v>11.662000000000001</v>
      </c>
    </row>
    <row r="4386" spans="1:3" x14ac:dyDescent="0.2">
      <c r="A4386" s="37" t="s">
        <v>6419</v>
      </c>
      <c r="B4386" s="36">
        <v>1</v>
      </c>
      <c r="C4386" s="36">
        <v>11.662000000000001</v>
      </c>
    </row>
    <row r="4387" spans="1:3" x14ac:dyDescent="0.2">
      <c r="A4387" s="35" t="s">
        <v>3656</v>
      </c>
      <c r="B4387" s="36">
        <v>2</v>
      </c>
      <c r="C4387" s="36">
        <v>11.651</v>
      </c>
    </row>
    <row r="4388" spans="1:3" x14ac:dyDescent="0.2">
      <c r="A4388" s="37" t="s">
        <v>3655</v>
      </c>
      <c r="B4388" s="36">
        <v>1</v>
      </c>
      <c r="C4388" s="36">
        <v>5.7919999999999998</v>
      </c>
    </row>
    <row r="4389" spans="1:3" x14ac:dyDescent="0.2">
      <c r="A4389" s="37" t="s">
        <v>3748</v>
      </c>
      <c r="B4389" s="36">
        <v>1</v>
      </c>
      <c r="C4389" s="36">
        <v>5.859</v>
      </c>
    </row>
    <row r="4390" spans="1:3" x14ac:dyDescent="0.2">
      <c r="A4390" s="35" t="s">
        <v>1695</v>
      </c>
      <c r="B4390" s="36">
        <v>2</v>
      </c>
      <c r="C4390" s="36">
        <v>11.631</v>
      </c>
    </row>
    <row r="4391" spans="1:3" x14ac:dyDescent="0.2">
      <c r="A4391" s="37" t="s">
        <v>1694</v>
      </c>
      <c r="B4391" s="36">
        <v>1</v>
      </c>
      <c r="C4391" s="36">
        <v>4.601</v>
      </c>
    </row>
    <row r="4392" spans="1:3" x14ac:dyDescent="0.2">
      <c r="A4392" s="37" t="s">
        <v>4770</v>
      </c>
      <c r="B4392" s="36">
        <v>1</v>
      </c>
      <c r="C4392" s="36">
        <v>7.03</v>
      </c>
    </row>
    <row r="4393" spans="1:3" x14ac:dyDescent="0.2">
      <c r="A4393" s="35" t="s">
        <v>6411</v>
      </c>
      <c r="B4393" s="36">
        <v>1</v>
      </c>
      <c r="C4393" s="36">
        <v>11.603</v>
      </c>
    </row>
    <row r="4394" spans="1:3" x14ac:dyDescent="0.2">
      <c r="A4394" s="37" t="s">
        <v>526</v>
      </c>
      <c r="B4394" s="36">
        <v>1</v>
      </c>
      <c r="C4394" s="36">
        <v>11.603</v>
      </c>
    </row>
    <row r="4395" spans="1:3" x14ac:dyDescent="0.2">
      <c r="A4395" s="35" t="s">
        <v>887</v>
      </c>
      <c r="B4395" s="36">
        <v>2</v>
      </c>
      <c r="C4395" s="36">
        <v>11.573</v>
      </c>
    </row>
    <row r="4396" spans="1:3" x14ac:dyDescent="0.2">
      <c r="A4396" s="37" t="s">
        <v>886</v>
      </c>
      <c r="B4396" s="36">
        <v>1</v>
      </c>
      <c r="C4396" s="36">
        <v>4.29</v>
      </c>
    </row>
    <row r="4397" spans="1:3" x14ac:dyDescent="0.2">
      <c r="A4397" s="37" t="s">
        <v>4933</v>
      </c>
      <c r="B4397" s="36">
        <v>1</v>
      </c>
      <c r="C4397" s="36">
        <v>7.2830000000000004</v>
      </c>
    </row>
    <row r="4398" spans="1:3" x14ac:dyDescent="0.2">
      <c r="A4398" s="35" t="s">
        <v>6408</v>
      </c>
      <c r="B4398" s="36">
        <v>1</v>
      </c>
      <c r="C4398" s="36">
        <v>11.545</v>
      </c>
    </row>
    <row r="4399" spans="1:3" x14ac:dyDescent="0.2">
      <c r="A4399" s="37" t="s">
        <v>6407</v>
      </c>
      <c r="B4399" s="36">
        <v>1</v>
      </c>
      <c r="C4399" s="36">
        <v>11.545</v>
      </c>
    </row>
    <row r="4400" spans="1:3" x14ac:dyDescent="0.2">
      <c r="A4400" s="35" t="s">
        <v>2258</v>
      </c>
      <c r="B4400" s="36">
        <v>2</v>
      </c>
      <c r="C4400" s="36">
        <v>11.48</v>
      </c>
    </row>
    <row r="4401" spans="1:3" x14ac:dyDescent="0.2">
      <c r="A4401" s="37" t="s">
        <v>2257</v>
      </c>
      <c r="B4401" s="36">
        <v>1</v>
      </c>
      <c r="C4401" s="36">
        <v>4.8659999999999997</v>
      </c>
    </row>
    <row r="4402" spans="1:3" x14ac:dyDescent="0.2">
      <c r="A4402" s="37" t="s">
        <v>4459</v>
      </c>
      <c r="B4402" s="36">
        <v>1</v>
      </c>
      <c r="C4402" s="36">
        <v>6.6139999999999999</v>
      </c>
    </row>
    <row r="4403" spans="1:3" x14ac:dyDescent="0.2">
      <c r="A4403" s="35" t="s">
        <v>501</v>
      </c>
      <c r="B4403" s="36">
        <v>2</v>
      </c>
      <c r="C4403" s="36">
        <v>11.466000000000001</v>
      </c>
    </row>
    <row r="4404" spans="1:3" x14ac:dyDescent="0.2">
      <c r="A4404" s="37" t="s">
        <v>2952</v>
      </c>
      <c r="B4404" s="36">
        <v>1</v>
      </c>
      <c r="C4404" s="36">
        <v>7.3</v>
      </c>
    </row>
    <row r="4405" spans="1:3" x14ac:dyDescent="0.2">
      <c r="A4405" s="37" t="s">
        <v>500</v>
      </c>
      <c r="B4405" s="36">
        <v>1</v>
      </c>
      <c r="C4405" s="36">
        <v>4.1660000000000004</v>
      </c>
    </row>
    <row r="4406" spans="1:3" x14ac:dyDescent="0.2">
      <c r="A4406" s="35" t="s">
        <v>2318</v>
      </c>
      <c r="B4406" s="36">
        <v>2</v>
      </c>
      <c r="C4406" s="36">
        <v>11.465</v>
      </c>
    </row>
    <row r="4407" spans="1:3" x14ac:dyDescent="0.2">
      <c r="A4407" s="37" t="s">
        <v>2317</v>
      </c>
      <c r="B4407" s="36">
        <v>1</v>
      </c>
      <c r="C4407" s="36">
        <v>4.9009999999999998</v>
      </c>
    </row>
    <row r="4408" spans="1:3" x14ac:dyDescent="0.2">
      <c r="A4408" s="37" t="s">
        <v>4416</v>
      </c>
      <c r="B4408" s="36">
        <v>1</v>
      </c>
      <c r="C4408" s="36">
        <v>6.5640000000000001</v>
      </c>
    </row>
    <row r="4409" spans="1:3" x14ac:dyDescent="0.2">
      <c r="A4409" s="35" t="s">
        <v>6399</v>
      </c>
      <c r="B4409" s="36">
        <v>1</v>
      </c>
      <c r="C4409" s="36">
        <v>11.436</v>
      </c>
    </row>
    <row r="4410" spans="1:3" x14ac:dyDescent="0.2">
      <c r="A4410" s="37" t="s">
        <v>6398</v>
      </c>
      <c r="B4410" s="36">
        <v>1</v>
      </c>
      <c r="C4410" s="36">
        <v>11.436</v>
      </c>
    </row>
    <row r="4411" spans="1:3" x14ac:dyDescent="0.2">
      <c r="A4411" s="35" t="s">
        <v>3180</v>
      </c>
      <c r="B4411" s="36">
        <v>2</v>
      </c>
      <c r="C4411" s="36">
        <v>11.428000000000001</v>
      </c>
    </row>
    <row r="4412" spans="1:3" x14ac:dyDescent="0.2">
      <c r="A4412" s="37" t="s">
        <v>3864</v>
      </c>
      <c r="B4412" s="36">
        <v>1</v>
      </c>
      <c r="C4412" s="36">
        <v>5.9720000000000004</v>
      </c>
    </row>
    <row r="4413" spans="1:3" x14ac:dyDescent="0.2">
      <c r="A4413" s="37" t="s">
        <v>3179</v>
      </c>
      <c r="B4413" s="36">
        <v>1</v>
      </c>
      <c r="C4413" s="36">
        <v>5.4560000000000004</v>
      </c>
    </row>
    <row r="4414" spans="1:3" x14ac:dyDescent="0.2">
      <c r="A4414" s="35" t="s">
        <v>2449</v>
      </c>
      <c r="B4414" s="36">
        <v>2</v>
      </c>
      <c r="C4414" s="36">
        <v>11.417</v>
      </c>
    </row>
    <row r="4415" spans="1:3" x14ac:dyDescent="0.2">
      <c r="A4415" s="37" t="s">
        <v>4318</v>
      </c>
      <c r="B4415" s="36">
        <v>1</v>
      </c>
      <c r="C4415" s="36">
        <v>6.4470000000000001</v>
      </c>
    </row>
    <row r="4416" spans="1:3" x14ac:dyDescent="0.2">
      <c r="A4416" s="37" t="s">
        <v>2448</v>
      </c>
      <c r="B4416" s="36">
        <v>1</v>
      </c>
      <c r="C4416" s="36">
        <v>4.97</v>
      </c>
    </row>
    <row r="4417" spans="1:3" x14ac:dyDescent="0.2">
      <c r="A4417" s="35" t="s">
        <v>6388</v>
      </c>
      <c r="B4417" s="36">
        <v>1</v>
      </c>
      <c r="C4417" s="36">
        <v>11.388</v>
      </c>
    </row>
    <row r="4418" spans="1:3" x14ac:dyDescent="0.2">
      <c r="A4418" s="37" t="s">
        <v>6387</v>
      </c>
      <c r="B4418" s="36">
        <v>1</v>
      </c>
      <c r="C4418" s="36">
        <v>11.388</v>
      </c>
    </row>
    <row r="4419" spans="1:3" x14ac:dyDescent="0.2">
      <c r="A4419" s="35" t="s">
        <v>6386</v>
      </c>
      <c r="B4419" s="36">
        <v>1</v>
      </c>
      <c r="C4419" s="36">
        <v>11.38</v>
      </c>
    </row>
    <row r="4420" spans="1:3" x14ac:dyDescent="0.2">
      <c r="A4420" s="37" t="s">
        <v>6385</v>
      </c>
      <c r="B4420" s="36">
        <v>1</v>
      </c>
      <c r="C4420" s="36">
        <v>11.38</v>
      </c>
    </row>
    <row r="4421" spans="1:3" x14ac:dyDescent="0.2">
      <c r="A4421" s="35" t="s">
        <v>6381</v>
      </c>
      <c r="B4421" s="36">
        <v>1</v>
      </c>
      <c r="C4421" s="36">
        <v>11.348000000000001</v>
      </c>
    </row>
    <row r="4422" spans="1:3" x14ac:dyDescent="0.2">
      <c r="A4422" s="37" t="s">
        <v>6380</v>
      </c>
      <c r="B4422" s="36">
        <v>1</v>
      </c>
      <c r="C4422" s="36">
        <v>11.348000000000001</v>
      </c>
    </row>
    <row r="4423" spans="1:3" x14ac:dyDescent="0.2">
      <c r="A4423" s="35" t="s">
        <v>994</v>
      </c>
      <c r="B4423" s="36">
        <v>2</v>
      </c>
      <c r="C4423" s="36">
        <v>11.347999999999999</v>
      </c>
    </row>
    <row r="4424" spans="1:3" x14ac:dyDescent="0.2">
      <c r="A4424" s="37" t="s">
        <v>4760</v>
      </c>
      <c r="B4424" s="36">
        <v>1</v>
      </c>
      <c r="C4424" s="36">
        <v>7.0209999999999999</v>
      </c>
    </row>
    <row r="4425" spans="1:3" x14ac:dyDescent="0.2">
      <c r="A4425" s="37" t="s">
        <v>993</v>
      </c>
      <c r="B4425" s="36">
        <v>1</v>
      </c>
      <c r="C4425" s="36">
        <v>4.327</v>
      </c>
    </row>
    <row r="4426" spans="1:3" x14ac:dyDescent="0.2">
      <c r="A4426" s="35" t="s">
        <v>1161</v>
      </c>
      <c r="B4426" s="36">
        <v>2</v>
      </c>
      <c r="C4426" s="36">
        <v>11.343</v>
      </c>
    </row>
    <row r="4427" spans="1:3" x14ac:dyDescent="0.2">
      <c r="A4427" s="37" t="s">
        <v>4710</v>
      </c>
      <c r="B4427" s="36">
        <v>1</v>
      </c>
      <c r="C4427" s="36">
        <v>6.952</v>
      </c>
    </row>
    <row r="4428" spans="1:3" x14ac:dyDescent="0.2">
      <c r="A4428" s="37" t="s">
        <v>1160</v>
      </c>
      <c r="B4428" s="36">
        <v>1</v>
      </c>
      <c r="C4428" s="36">
        <v>4.391</v>
      </c>
    </row>
    <row r="4429" spans="1:3" x14ac:dyDescent="0.2">
      <c r="A4429" s="35" t="s">
        <v>2931</v>
      </c>
      <c r="B4429" s="36">
        <v>2</v>
      </c>
      <c r="C4429" s="36">
        <v>11.331</v>
      </c>
    </row>
    <row r="4430" spans="1:3" x14ac:dyDescent="0.2">
      <c r="A4430" s="37" t="s">
        <v>3950</v>
      </c>
      <c r="B4430" s="36">
        <v>1</v>
      </c>
      <c r="C4430" s="36">
        <v>6.0410000000000004</v>
      </c>
    </row>
    <row r="4431" spans="1:3" x14ac:dyDescent="0.2">
      <c r="A4431" s="37" t="s">
        <v>2930</v>
      </c>
      <c r="B4431" s="36">
        <v>1</v>
      </c>
      <c r="C4431" s="36">
        <v>5.29</v>
      </c>
    </row>
    <row r="4432" spans="1:3" x14ac:dyDescent="0.2">
      <c r="A4432" s="35" t="s">
        <v>6375</v>
      </c>
      <c r="B4432" s="36">
        <v>1</v>
      </c>
      <c r="C4432" s="36">
        <v>11.323</v>
      </c>
    </row>
    <row r="4433" spans="1:3" x14ac:dyDescent="0.2">
      <c r="A4433" s="37" t="s">
        <v>6374</v>
      </c>
      <c r="B4433" s="36">
        <v>1</v>
      </c>
      <c r="C4433" s="36">
        <v>11.323</v>
      </c>
    </row>
    <row r="4434" spans="1:3" x14ac:dyDescent="0.2">
      <c r="A4434" s="35" t="s">
        <v>2203</v>
      </c>
      <c r="B4434" s="36">
        <v>2</v>
      </c>
      <c r="C4434" s="36">
        <v>11.319000000000001</v>
      </c>
    </row>
    <row r="4435" spans="1:3" x14ac:dyDescent="0.2">
      <c r="A4435" s="37" t="s">
        <v>2202</v>
      </c>
      <c r="B4435" s="36">
        <v>1</v>
      </c>
      <c r="C4435" s="36">
        <v>4.8310000000000004</v>
      </c>
    </row>
    <row r="4436" spans="1:3" x14ac:dyDescent="0.2">
      <c r="A4436" s="37" t="s">
        <v>4351</v>
      </c>
      <c r="B4436" s="36">
        <v>1</v>
      </c>
      <c r="C4436" s="36">
        <v>6.4880000000000004</v>
      </c>
    </row>
    <row r="4437" spans="1:3" x14ac:dyDescent="0.2">
      <c r="A4437" s="35" t="s">
        <v>6370</v>
      </c>
      <c r="B4437" s="36">
        <v>1</v>
      </c>
      <c r="C4437" s="36">
        <v>11.301</v>
      </c>
    </row>
    <row r="4438" spans="1:3" x14ac:dyDescent="0.2">
      <c r="A4438" s="37" t="s">
        <v>6369</v>
      </c>
      <c r="B4438" s="36">
        <v>1</v>
      </c>
      <c r="C4438" s="36">
        <v>11.301</v>
      </c>
    </row>
    <row r="4439" spans="1:3" x14ac:dyDescent="0.2">
      <c r="A4439" s="35" t="s">
        <v>6368</v>
      </c>
      <c r="B4439" s="36">
        <v>1</v>
      </c>
      <c r="C4439" s="36">
        <v>11.284000000000001</v>
      </c>
    </row>
    <row r="4440" spans="1:3" x14ac:dyDescent="0.2">
      <c r="A4440" s="37" t="s">
        <v>6367</v>
      </c>
      <c r="B4440" s="36">
        <v>1</v>
      </c>
      <c r="C4440" s="36">
        <v>11.284000000000001</v>
      </c>
    </row>
    <row r="4441" spans="1:3" x14ac:dyDescent="0.2">
      <c r="A4441" s="35" t="s">
        <v>3006</v>
      </c>
      <c r="B4441" s="36">
        <v>2</v>
      </c>
      <c r="C4441" s="36">
        <v>11.274999999999999</v>
      </c>
    </row>
    <row r="4442" spans="1:3" x14ac:dyDescent="0.2">
      <c r="A4442" s="37" t="s">
        <v>3005</v>
      </c>
      <c r="B4442" s="36">
        <v>1</v>
      </c>
      <c r="C4442" s="36">
        <v>5.3339999999999996</v>
      </c>
    </row>
    <row r="4443" spans="1:3" x14ac:dyDescent="0.2">
      <c r="A4443" s="37" t="s">
        <v>3829</v>
      </c>
      <c r="B4443" s="36">
        <v>1</v>
      </c>
      <c r="C4443" s="36">
        <v>5.9409999999999998</v>
      </c>
    </row>
    <row r="4444" spans="1:3" x14ac:dyDescent="0.2">
      <c r="A4444" s="35" t="s">
        <v>6364</v>
      </c>
      <c r="B4444" s="36">
        <v>1</v>
      </c>
      <c r="C4444" s="36">
        <v>11.266</v>
      </c>
    </row>
    <row r="4445" spans="1:3" x14ac:dyDescent="0.2">
      <c r="A4445" s="37" t="s">
        <v>1184</v>
      </c>
      <c r="B4445" s="36">
        <v>1</v>
      </c>
      <c r="C4445" s="36">
        <v>11.266</v>
      </c>
    </row>
    <row r="4446" spans="1:3" x14ac:dyDescent="0.2">
      <c r="A4446" s="35" t="s">
        <v>6362</v>
      </c>
      <c r="B4446" s="36">
        <v>1</v>
      </c>
      <c r="C4446" s="36">
        <v>11.263999999999999</v>
      </c>
    </row>
    <row r="4447" spans="1:3" x14ac:dyDescent="0.2">
      <c r="A4447" s="37" t="s">
        <v>6361</v>
      </c>
      <c r="B4447" s="36">
        <v>1</v>
      </c>
      <c r="C4447" s="36">
        <v>11.263999999999999</v>
      </c>
    </row>
    <row r="4448" spans="1:3" x14ac:dyDescent="0.2">
      <c r="A4448" s="35" t="s">
        <v>6357</v>
      </c>
      <c r="B4448" s="36">
        <v>1</v>
      </c>
      <c r="C4448" s="36">
        <v>11.242000000000001</v>
      </c>
    </row>
    <row r="4449" spans="1:3" x14ac:dyDescent="0.2">
      <c r="A4449" s="37" t="s">
        <v>6356</v>
      </c>
      <c r="B4449" s="36">
        <v>1</v>
      </c>
      <c r="C4449" s="36">
        <v>11.242000000000001</v>
      </c>
    </row>
    <row r="4450" spans="1:3" x14ac:dyDescent="0.2">
      <c r="A4450" s="35" t="s">
        <v>6355</v>
      </c>
      <c r="B4450" s="36">
        <v>1</v>
      </c>
      <c r="C4450" s="36">
        <v>11.236000000000001</v>
      </c>
    </row>
    <row r="4451" spans="1:3" x14ac:dyDescent="0.2">
      <c r="A4451" s="37" t="s">
        <v>6354</v>
      </c>
      <c r="B4451" s="36">
        <v>1</v>
      </c>
      <c r="C4451" s="36">
        <v>11.236000000000001</v>
      </c>
    </row>
    <row r="4452" spans="1:3" x14ac:dyDescent="0.2">
      <c r="A4452" s="35" t="s">
        <v>6349</v>
      </c>
      <c r="B4452" s="36">
        <v>1</v>
      </c>
      <c r="C4452" s="36">
        <v>11.215999999999999</v>
      </c>
    </row>
    <row r="4453" spans="1:3" x14ac:dyDescent="0.2">
      <c r="A4453" s="37" t="s">
        <v>6348</v>
      </c>
      <c r="B4453" s="36">
        <v>1</v>
      </c>
      <c r="C4453" s="36">
        <v>11.215999999999999</v>
      </c>
    </row>
    <row r="4454" spans="1:3" x14ac:dyDescent="0.2">
      <c r="A4454" s="35" t="s">
        <v>816</v>
      </c>
      <c r="B4454" s="36">
        <v>2</v>
      </c>
      <c r="C4454" s="36">
        <v>11.2</v>
      </c>
    </row>
    <row r="4455" spans="1:3" x14ac:dyDescent="0.2">
      <c r="A4455" s="37" t="s">
        <v>4696</v>
      </c>
      <c r="B4455" s="36">
        <v>1</v>
      </c>
      <c r="C4455" s="36">
        <v>6.9340000000000002</v>
      </c>
    </row>
    <row r="4456" spans="1:3" x14ac:dyDescent="0.2">
      <c r="A4456" s="37" t="s">
        <v>815</v>
      </c>
      <c r="B4456" s="36">
        <v>1</v>
      </c>
      <c r="C4456" s="36">
        <v>4.266</v>
      </c>
    </row>
    <row r="4457" spans="1:3" x14ac:dyDescent="0.2">
      <c r="A4457" s="35" t="s">
        <v>6340</v>
      </c>
      <c r="B4457" s="36">
        <v>1</v>
      </c>
      <c r="C4457" s="36">
        <v>11.154</v>
      </c>
    </row>
    <row r="4458" spans="1:3" x14ac:dyDescent="0.2">
      <c r="A4458" s="37" t="s">
        <v>1356</v>
      </c>
      <c r="B4458" s="36">
        <v>1</v>
      </c>
      <c r="C4458" s="36">
        <v>11.154</v>
      </c>
    </row>
    <row r="4459" spans="1:3" x14ac:dyDescent="0.2">
      <c r="A4459" s="35" t="s">
        <v>790</v>
      </c>
      <c r="B4459" s="36">
        <v>2</v>
      </c>
      <c r="C4459" s="36">
        <v>11.149999999999999</v>
      </c>
    </row>
    <row r="4460" spans="1:3" x14ac:dyDescent="0.2">
      <c r="A4460" s="37" t="s">
        <v>4673</v>
      </c>
      <c r="B4460" s="36">
        <v>1</v>
      </c>
      <c r="C4460" s="36">
        <v>6.89</v>
      </c>
    </row>
    <row r="4461" spans="1:3" x14ac:dyDescent="0.2">
      <c r="A4461" s="37" t="s">
        <v>789</v>
      </c>
      <c r="B4461" s="36">
        <v>1</v>
      </c>
      <c r="C4461" s="36">
        <v>4.26</v>
      </c>
    </row>
    <row r="4462" spans="1:3" x14ac:dyDescent="0.2">
      <c r="A4462" s="35" t="s">
        <v>6338</v>
      </c>
      <c r="B4462" s="36">
        <v>1</v>
      </c>
      <c r="C4462" s="36">
        <v>11.148</v>
      </c>
    </row>
    <row r="4463" spans="1:3" x14ac:dyDescent="0.2">
      <c r="A4463" s="37" t="s">
        <v>6337</v>
      </c>
      <c r="B4463" s="36">
        <v>1</v>
      </c>
      <c r="C4463" s="36">
        <v>11.148</v>
      </c>
    </row>
    <row r="4464" spans="1:3" x14ac:dyDescent="0.2">
      <c r="A4464" s="35" t="s">
        <v>3187</v>
      </c>
      <c r="B4464" s="36">
        <v>2</v>
      </c>
      <c r="C4464" s="36">
        <v>11.143000000000001</v>
      </c>
    </row>
    <row r="4465" spans="1:3" x14ac:dyDescent="0.2">
      <c r="A4465" s="37" t="s">
        <v>3186</v>
      </c>
      <c r="B4465" s="36">
        <v>1</v>
      </c>
      <c r="C4465" s="36">
        <v>5.4580000000000002</v>
      </c>
    </row>
    <row r="4466" spans="1:3" x14ac:dyDescent="0.2">
      <c r="A4466" s="37" t="s">
        <v>3526</v>
      </c>
      <c r="B4466" s="36">
        <v>1</v>
      </c>
      <c r="C4466" s="36">
        <v>5.6849999999999996</v>
      </c>
    </row>
    <row r="4467" spans="1:3" x14ac:dyDescent="0.2">
      <c r="A4467" s="35" t="s">
        <v>6331</v>
      </c>
      <c r="B4467" s="36">
        <v>1</v>
      </c>
      <c r="C4467" s="36">
        <v>11.108000000000001</v>
      </c>
    </row>
    <row r="4468" spans="1:3" x14ac:dyDescent="0.2">
      <c r="A4468" s="37" t="s">
        <v>6330</v>
      </c>
      <c r="B4468" s="36">
        <v>1</v>
      </c>
      <c r="C4468" s="36">
        <v>11.108000000000001</v>
      </c>
    </row>
    <row r="4469" spans="1:3" x14ac:dyDescent="0.2">
      <c r="A4469" s="35" t="s">
        <v>6325</v>
      </c>
      <c r="B4469" s="36">
        <v>1</v>
      </c>
      <c r="C4469" s="36">
        <v>11.089</v>
      </c>
    </row>
    <row r="4470" spans="1:3" x14ac:dyDescent="0.2">
      <c r="A4470" s="37" t="s">
        <v>6324</v>
      </c>
      <c r="B4470" s="36">
        <v>1</v>
      </c>
      <c r="C4470" s="36">
        <v>11.089</v>
      </c>
    </row>
    <row r="4471" spans="1:3" x14ac:dyDescent="0.2">
      <c r="A4471" s="35" t="s">
        <v>6322</v>
      </c>
      <c r="B4471" s="36">
        <v>1</v>
      </c>
      <c r="C4471" s="36">
        <v>11.077</v>
      </c>
    </row>
    <row r="4472" spans="1:3" x14ac:dyDescent="0.2">
      <c r="A4472" s="37" t="s">
        <v>6321</v>
      </c>
      <c r="B4472" s="36">
        <v>1</v>
      </c>
      <c r="C4472" s="36">
        <v>11.077</v>
      </c>
    </row>
    <row r="4473" spans="1:3" x14ac:dyDescent="0.2">
      <c r="A4473" s="35" t="s">
        <v>1202</v>
      </c>
      <c r="B4473" s="36">
        <v>2</v>
      </c>
      <c r="C4473" s="36">
        <v>11.074</v>
      </c>
    </row>
    <row r="4474" spans="1:3" x14ac:dyDescent="0.2">
      <c r="A4474" s="37" t="s">
        <v>1201</v>
      </c>
      <c r="B4474" s="36">
        <v>1</v>
      </c>
      <c r="C4474" s="36">
        <v>4.4009999999999998</v>
      </c>
    </row>
    <row r="4475" spans="1:3" x14ac:dyDescent="0.2">
      <c r="A4475" s="37" t="s">
        <v>4509</v>
      </c>
      <c r="B4475" s="36">
        <v>1</v>
      </c>
      <c r="C4475" s="36">
        <v>6.673</v>
      </c>
    </row>
    <row r="4476" spans="1:3" x14ac:dyDescent="0.2">
      <c r="A4476" s="35" t="s">
        <v>1389</v>
      </c>
      <c r="B4476" s="36">
        <v>2</v>
      </c>
      <c r="C4476" s="36">
        <v>11.067</v>
      </c>
    </row>
    <row r="4477" spans="1:3" x14ac:dyDescent="0.2">
      <c r="A4477" s="37" t="s">
        <v>4437</v>
      </c>
      <c r="B4477" s="36">
        <v>1</v>
      </c>
      <c r="C4477" s="36">
        <v>6.5869999999999997</v>
      </c>
    </row>
    <row r="4478" spans="1:3" x14ac:dyDescent="0.2">
      <c r="A4478" s="37" t="s">
        <v>1388</v>
      </c>
      <c r="B4478" s="36">
        <v>1</v>
      </c>
      <c r="C4478" s="36">
        <v>4.4800000000000004</v>
      </c>
    </row>
    <row r="4479" spans="1:3" x14ac:dyDescent="0.2">
      <c r="A4479" s="35" t="s">
        <v>698</v>
      </c>
      <c r="B4479" s="36">
        <v>2</v>
      </c>
      <c r="C4479" s="36">
        <v>11.062999999999999</v>
      </c>
    </row>
    <row r="4480" spans="1:3" x14ac:dyDescent="0.2">
      <c r="A4480" s="37" t="s">
        <v>4630</v>
      </c>
      <c r="B4480" s="36">
        <v>1</v>
      </c>
      <c r="C4480" s="36">
        <v>6.8319999999999999</v>
      </c>
    </row>
    <row r="4481" spans="1:3" x14ac:dyDescent="0.2">
      <c r="A4481" s="37" t="s">
        <v>697</v>
      </c>
      <c r="B4481" s="36">
        <v>1</v>
      </c>
      <c r="C4481" s="36">
        <v>4.2309999999999999</v>
      </c>
    </row>
    <row r="4482" spans="1:3" x14ac:dyDescent="0.2">
      <c r="A4482" s="35" t="s">
        <v>3185</v>
      </c>
      <c r="B4482" s="36">
        <v>2</v>
      </c>
      <c r="C4482" s="36">
        <v>11.056000000000001</v>
      </c>
    </row>
    <row r="4483" spans="1:3" x14ac:dyDescent="0.2">
      <c r="A4483" s="37" t="s">
        <v>3184</v>
      </c>
      <c r="B4483" s="36">
        <v>1</v>
      </c>
      <c r="C4483" s="36">
        <v>5.4580000000000002</v>
      </c>
    </row>
    <row r="4484" spans="1:3" x14ac:dyDescent="0.2">
      <c r="A4484" s="37" t="s">
        <v>3425</v>
      </c>
      <c r="B4484" s="36">
        <v>1</v>
      </c>
      <c r="C4484" s="36">
        <v>5.5979999999999999</v>
      </c>
    </row>
    <row r="4485" spans="1:3" x14ac:dyDescent="0.2">
      <c r="A4485" s="35" t="s">
        <v>1331</v>
      </c>
      <c r="B4485" s="36">
        <v>2</v>
      </c>
      <c r="C4485" s="36">
        <v>11.038</v>
      </c>
    </row>
    <row r="4486" spans="1:3" x14ac:dyDescent="0.2">
      <c r="A4486" s="37" t="s">
        <v>1330</v>
      </c>
      <c r="B4486" s="36">
        <v>1</v>
      </c>
      <c r="C4486" s="36">
        <v>4.4550000000000001</v>
      </c>
    </row>
    <row r="4487" spans="1:3" x14ac:dyDescent="0.2">
      <c r="A4487" s="37" t="s">
        <v>4433</v>
      </c>
      <c r="B4487" s="36">
        <v>1</v>
      </c>
      <c r="C4487" s="36">
        <v>6.5830000000000002</v>
      </c>
    </row>
    <row r="4488" spans="1:3" x14ac:dyDescent="0.2">
      <c r="A4488" s="35" t="s">
        <v>6317</v>
      </c>
      <c r="B4488" s="36">
        <v>1</v>
      </c>
      <c r="C4488" s="36">
        <v>11.01</v>
      </c>
    </row>
    <row r="4489" spans="1:3" x14ac:dyDescent="0.2">
      <c r="A4489" s="37" t="s">
        <v>6316</v>
      </c>
      <c r="B4489" s="36">
        <v>1</v>
      </c>
      <c r="C4489" s="36">
        <v>11.01</v>
      </c>
    </row>
    <row r="4490" spans="1:3" x14ac:dyDescent="0.2">
      <c r="A4490" s="35" t="s">
        <v>6314</v>
      </c>
      <c r="B4490" s="36">
        <v>1</v>
      </c>
      <c r="C4490" s="36">
        <v>11.006</v>
      </c>
    </row>
    <row r="4491" spans="1:3" x14ac:dyDescent="0.2">
      <c r="A4491" s="37" t="s">
        <v>2751</v>
      </c>
      <c r="B4491" s="36">
        <v>1</v>
      </c>
      <c r="C4491" s="36">
        <v>11.006</v>
      </c>
    </row>
    <row r="4492" spans="1:3" x14ac:dyDescent="0.2">
      <c r="A4492" s="35" t="s">
        <v>6313</v>
      </c>
      <c r="B4492" s="36">
        <v>1</v>
      </c>
      <c r="C4492" s="36">
        <v>11.004</v>
      </c>
    </row>
    <row r="4493" spans="1:3" x14ac:dyDescent="0.2">
      <c r="A4493" s="37" t="s">
        <v>6312</v>
      </c>
      <c r="B4493" s="36">
        <v>1</v>
      </c>
      <c r="C4493" s="36">
        <v>11.004</v>
      </c>
    </row>
    <row r="4494" spans="1:3" x14ac:dyDescent="0.2">
      <c r="A4494" s="35" t="s">
        <v>6311</v>
      </c>
      <c r="B4494" s="36">
        <v>1</v>
      </c>
      <c r="C4494" s="36">
        <v>10.996</v>
      </c>
    </row>
    <row r="4495" spans="1:3" x14ac:dyDescent="0.2">
      <c r="A4495" s="37" t="s">
        <v>6310</v>
      </c>
      <c r="B4495" s="36">
        <v>1</v>
      </c>
      <c r="C4495" s="36">
        <v>10.996</v>
      </c>
    </row>
    <row r="4496" spans="1:3" x14ac:dyDescent="0.2">
      <c r="A4496" s="35" t="s">
        <v>6309</v>
      </c>
      <c r="B4496" s="36">
        <v>1</v>
      </c>
      <c r="C4496" s="36">
        <v>10.988</v>
      </c>
    </row>
    <row r="4497" spans="1:3" x14ac:dyDescent="0.2">
      <c r="A4497" s="37" t="s">
        <v>6219</v>
      </c>
      <c r="B4497" s="36">
        <v>1</v>
      </c>
      <c r="C4497" s="36">
        <v>10.988</v>
      </c>
    </row>
    <row r="4498" spans="1:3" x14ac:dyDescent="0.2">
      <c r="A4498" s="35" t="s">
        <v>6306</v>
      </c>
      <c r="B4498" s="36">
        <v>1</v>
      </c>
      <c r="C4498" s="36">
        <v>10.971</v>
      </c>
    </row>
    <row r="4499" spans="1:3" x14ac:dyDescent="0.2">
      <c r="A4499" s="37" t="s">
        <v>4031</v>
      </c>
      <c r="B4499" s="36">
        <v>1</v>
      </c>
      <c r="C4499" s="36">
        <v>10.971</v>
      </c>
    </row>
    <row r="4500" spans="1:3" x14ac:dyDescent="0.2">
      <c r="A4500" s="35" t="s">
        <v>6305</v>
      </c>
      <c r="B4500" s="36">
        <v>1</v>
      </c>
      <c r="C4500" s="36">
        <v>10.968</v>
      </c>
    </row>
    <row r="4501" spans="1:3" x14ac:dyDescent="0.2">
      <c r="A4501" s="37" t="s">
        <v>6304</v>
      </c>
      <c r="B4501" s="36">
        <v>1</v>
      </c>
      <c r="C4501" s="36">
        <v>10.968</v>
      </c>
    </row>
    <row r="4502" spans="1:3" x14ac:dyDescent="0.2">
      <c r="A4502" s="35" t="s">
        <v>1143</v>
      </c>
      <c r="B4502" s="36">
        <v>2</v>
      </c>
      <c r="C4502" s="36">
        <v>10.956</v>
      </c>
    </row>
    <row r="4503" spans="1:3" x14ac:dyDescent="0.2">
      <c r="A4503" s="37" t="s">
        <v>1142</v>
      </c>
      <c r="B4503" s="36">
        <v>1</v>
      </c>
      <c r="C4503" s="36">
        <v>4.383</v>
      </c>
    </row>
    <row r="4504" spans="1:3" x14ac:dyDescent="0.2">
      <c r="A4504" s="37" t="s">
        <v>2123</v>
      </c>
      <c r="B4504" s="36">
        <v>1</v>
      </c>
      <c r="C4504" s="36">
        <v>6.5730000000000004</v>
      </c>
    </row>
    <row r="4505" spans="1:3" x14ac:dyDescent="0.2">
      <c r="A4505" s="35" t="s">
        <v>6296</v>
      </c>
      <c r="B4505" s="36">
        <v>1</v>
      </c>
      <c r="C4505" s="36">
        <v>10.94</v>
      </c>
    </row>
    <row r="4506" spans="1:3" x14ac:dyDescent="0.2">
      <c r="A4506" s="37" t="s">
        <v>6295</v>
      </c>
      <c r="B4506" s="36">
        <v>1</v>
      </c>
      <c r="C4506" s="36">
        <v>10.94</v>
      </c>
    </row>
    <row r="4507" spans="1:3" x14ac:dyDescent="0.2">
      <c r="A4507" s="35" t="s">
        <v>2942</v>
      </c>
      <c r="B4507" s="36">
        <v>2</v>
      </c>
      <c r="C4507" s="36">
        <v>10.928999999999998</v>
      </c>
    </row>
    <row r="4508" spans="1:3" x14ac:dyDescent="0.2">
      <c r="A4508" s="37" t="s">
        <v>2941</v>
      </c>
      <c r="B4508" s="36">
        <v>1</v>
      </c>
      <c r="C4508" s="36">
        <v>5.3</v>
      </c>
    </row>
    <row r="4509" spans="1:3" x14ac:dyDescent="0.2">
      <c r="A4509" s="37" t="s">
        <v>3465</v>
      </c>
      <c r="B4509" s="36">
        <v>1</v>
      </c>
      <c r="C4509" s="36">
        <v>5.6289999999999996</v>
      </c>
    </row>
    <row r="4510" spans="1:3" x14ac:dyDescent="0.2">
      <c r="A4510" s="35" t="s">
        <v>1223</v>
      </c>
      <c r="B4510" s="36">
        <v>2</v>
      </c>
      <c r="C4510" s="36">
        <v>10.914000000000001</v>
      </c>
    </row>
    <row r="4511" spans="1:3" x14ac:dyDescent="0.2">
      <c r="A4511" s="37" t="s">
        <v>4360</v>
      </c>
      <c r="B4511" s="36">
        <v>1</v>
      </c>
      <c r="C4511" s="36">
        <v>6.5010000000000003</v>
      </c>
    </row>
    <row r="4512" spans="1:3" x14ac:dyDescent="0.2">
      <c r="A4512" s="37" t="s">
        <v>1222</v>
      </c>
      <c r="B4512" s="36">
        <v>1</v>
      </c>
      <c r="C4512" s="36">
        <v>4.4130000000000003</v>
      </c>
    </row>
    <row r="4513" spans="1:3" x14ac:dyDescent="0.2">
      <c r="A4513" s="35" t="s">
        <v>6290</v>
      </c>
      <c r="B4513" s="36">
        <v>1</v>
      </c>
      <c r="C4513" s="36">
        <v>10.913</v>
      </c>
    </row>
    <row r="4514" spans="1:3" x14ac:dyDescent="0.2">
      <c r="A4514" s="37" t="s">
        <v>6289</v>
      </c>
      <c r="B4514" s="36">
        <v>1</v>
      </c>
      <c r="C4514" s="36">
        <v>10.913</v>
      </c>
    </row>
    <row r="4515" spans="1:3" x14ac:dyDescent="0.2">
      <c r="A4515" s="35" t="s">
        <v>6287</v>
      </c>
      <c r="B4515" s="36">
        <v>1</v>
      </c>
      <c r="C4515" s="36">
        <v>10.906000000000001</v>
      </c>
    </row>
    <row r="4516" spans="1:3" x14ac:dyDescent="0.2">
      <c r="A4516" s="37" t="s">
        <v>2036</v>
      </c>
      <c r="B4516" s="36">
        <v>1</v>
      </c>
      <c r="C4516" s="36">
        <v>10.906000000000001</v>
      </c>
    </row>
    <row r="4517" spans="1:3" x14ac:dyDescent="0.2">
      <c r="A4517" s="35" t="s">
        <v>6285</v>
      </c>
      <c r="B4517" s="36">
        <v>1</v>
      </c>
      <c r="C4517" s="36">
        <v>10.904</v>
      </c>
    </row>
    <row r="4518" spans="1:3" x14ac:dyDescent="0.2">
      <c r="A4518" s="37" t="s">
        <v>6284</v>
      </c>
      <c r="B4518" s="36">
        <v>1</v>
      </c>
      <c r="C4518" s="36">
        <v>10.904</v>
      </c>
    </row>
    <row r="4519" spans="1:3" x14ac:dyDescent="0.2">
      <c r="A4519" s="35" t="s">
        <v>1385</v>
      </c>
      <c r="B4519" s="36">
        <v>2</v>
      </c>
      <c r="C4519" s="36">
        <v>10.899999999999999</v>
      </c>
    </row>
    <row r="4520" spans="1:3" x14ac:dyDescent="0.2">
      <c r="A4520" s="37" t="s">
        <v>1384</v>
      </c>
      <c r="B4520" s="36">
        <v>1</v>
      </c>
      <c r="C4520" s="36">
        <v>4.4779999999999998</v>
      </c>
    </row>
    <row r="4521" spans="1:3" x14ac:dyDescent="0.2">
      <c r="A4521" s="37" t="s">
        <v>4298</v>
      </c>
      <c r="B4521" s="36">
        <v>1</v>
      </c>
      <c r="C4521" s="36">
        <v>6.4219999999999997</v>
      </c>
    </row>
    <row r="4522" spans="1:3" x14ac:dyDescent="0.2">
      <c r="A4522" s="35" t="s">
        <v>6283</v>
      </c>
      <c r="B4522" s="36">
        <v>1</v>
      </c>
      <c r="C4522" s="36">
        <v>10.898</v>
      </c>
    </row>
    <row r="4523" spans="1:3" x14ac:dyDescent="0.2">
      <c r="A4523" s="37" t="s">
        <v>6282</v>
      </c>
      <c r="B4523" s="36">
        <v>1</v>
      </c>
      <c r="C4523" s="36">
        <v>10.898</v>
      </c>
    </row>
    <row r="4524" spans="1:3" x14ac:dyDescent="0.2">
      <c r="A4524" s="35" t="s">
        <v>6281</v>
      </c>
      <c r="B4524" s="36">
        <v>1</v>
      </c>
      <c r="C4524" s="36">
        <v>10.897</v>
      </c>
    </row>
    <row r="4525" spans="1:3" x14ac:dyDescent="0.2">
      <c r="A4525" s="37" t="s">
        <v>1607</v>
      </c>
      <c r="B4525" s="36">
        <v>1</v>
      </c>
      <c r="C4525" s="36">
        <v>10.897</v>
      </c>
    </row>
    <row r="4526" spans="1:3" x14ac:dyDescent="0.2">
      <c r="A4526" s="35" t="s">
        <v>6278</v>
      </c>
      <c r="B4526" s="36">
        <v>1</v>
      </c>
      <c r="C4526" s="36">
        <v>10.88</v>
      </c>
    </row>
    <row r="4527" spans="1:3" x14ac:dyDescent="0.2">
      <c r="A4527" s="37" t="s">
        <v>6277</v>
      </c>
      <c r="B4527" s="36">
        <v>1</v>
      </c>
      <c r="C4527" s="36">
        <v>10.88</v>
      </c>
    </row>
    <row r="4528" spans="1:3" x14ac:dyDescent="0.2">
      <c r="A4528" s="35" t="s">
        <v>1066</v>
      </c>
      <c r="B4528" s="36">
        <v>2</v>
      </c>
      <c r="C4528" s="36">
        <v>10.867999999999999</v>
      </c>
    </row>
    <row r="4529" spans="1:3" x14ac:dyDescent="0.2">
      <c r="A4529" s="37" t="s">
        <v>1065</v>
      </c>
      <c r="B4529" s="36">
        <v>1</v>
      </c>
      <c r="C4529" s="36">
        <v>4.3499999999999996</v>
      </c>
    </row>
    <row r="4530" spans="1:3" x14ac:dyDescent="0.2">
      <c r="A4530" s="37" t="s">
        <v>4375</v>
      </c>
      <c r="B4530" s="36">
        <v>1</v>
      </c>
      <c r="C4530" s="36">
        <v>6.5179999999999998</v>
      </c>
    </row>
    <row r="4531" spans="1:3" x14ac:dyDescent="0.2">
      <c r="A4531" s="35" t="s">
        <v>6276</v>
      </c>
      <c r="B4531" s="36">
        <v>1</v>
      </c>
      <c r="C4531" s="36">
        <v>10.866</v>
      </c>
    </row>
    <row r="4532" spans="1:3" x14ac:dyDescent="0.2">
      <c r="A4532" s="37" t="s">
        <v>6275</v>
      </c>
      <c r="B4532" s="36">
        <v>1</v>
      </c>
      <c r="C4532" s="36">
        <v>10.866</v>
      </c>
    </row>
    <row r="4533" spans="1:3" x14ac:dyDescent="0.2">
      <c r="A4533" s="35" t="s">
        <v>1314</v>
      </c>
      <c r="B4533" s="36">
        <v>2</v>
      </c>
      <c r="C4533" s="36">
        <v>10.865</v>
      </c>
    </row>
    <row r="4534" spans="1:3" x14ac:dyDescent="0.2">
      <c r="A4534" s="37" t="s">
        <v>1313</v>
      </c>
      <c r="B4534" s="36">
        <v>1</v>
      </c>
      <c r="C4534" s="36">
        <v>4.4470000000000001</v>
      </c>
    </row>
    <row r="4535" spans="1:3" x14ac:dyDescent="0.2">
      <c r="A4535" s="37" t="s">
        <v>4291</v>
      </c>
      <c r="B4535" s="36">
        <v>1</v>
      </c>
      <c r="C4535" s="36">
        <v>6.4180000000000001</v>
      </c>
    </row>
    <row r="4536" spans="1:3" x14ac:dyDescent="0.2">
      <c r="A4536" s="35" t="s">
        <v>6274</v>
      </c>
      <c r="B4536" s="36">
        <v>1</v>
      </c>
      <c r="C4536" s="36">
        <v>10.862</v>
      </c>
    </row>
    <row r="4537" spans="1:3" x14ac:dyDescent="0.2">
      <c r="A4537" s="37" t="s">
        <v>6273</v>
      </c>
      <c r="B4537" s="36">
        <v>1</v>
      </c>
      <c r="C4537" s="36">
        <v>10.862</v>
      </c>
    </row>
    <row r="4538" spans="1:3" x14ac:dyDescent="0.2">
      <c r="A4538" s="35" t="s">
        <v>2019</v>
      </c>
      <c r="B4538" s="36">
        <v>2</v>
      </c>
      <c r="C4538" s="36">
        <v>10.856999999999999</v>
      </c>
    </row>
    <row r="4539" spans="1:3" x14ac:dyDescent="0.2">
      <c r="A4539" s="37" t="s">
        <v>2018</v>
      </c>
      <c r="B4539" s="36">
        <v>1</v>
      </c>
      <c r="C4539" s="36">
        <v>4.7489999999999997</v>
      </c>
    </row>
    <row r="4540" spans="1:3" x14ac:dyDescent="0.2">
      <c r="A4540" s="37" t="s">
        <v>4014</v>
      </c>
      <c r="B4540" s="36">
        <v>1</v>
      </c>
      <c r="C4540" s="36">
        <v>6.1079999999999997</v>
      </c>
    </row>
    <row r="4541" spans="1:3" x14ac:dyDescent="0.2">
      <c r="A4541" s="35" t="s">
        <v>6271</v>
      </c>
      <c r="B4541" s="36">
        <v>1</v>
      </c>
      <c r="C4541" s="36">
        <v>10.851000000000001</v>
      </c>
    </row>
    <row r="4542" spans="1:3" x14ac:dyDescent="0.2">
      <c r="A4542" s="37" t="s">
        <v>6270</v>
      </c>
      <c r="B4542" s="36">
        <v>1</v>
      </c>
      <c r="C4542" s="36">
        <v>10.851000000000001</v>
      </c>
    </row>
    <row r="4543" spans="1:3" x14ac:dyDescent="0.2">
      <c r="A4543" s="35" t="s">
        <v>2920</v>
      </c>
      <c r="B4543" s="36">
        <v>2</v>
      </c>
      <c r="C4543" s="36">
        <v>10.850999999999999</v>
      </c>
    </row>
    <row r="4544" spans="1:3" x14ac:dyDescent="0.2">
      <c r="A4544" s="37" t="s">
        <v>2919</v>
      </c>
      <c r="B4544" s="36">
        <v>1</v>
      </c>
      <c r="C4544" s="36">
        <v>5.28</v>
      </c>
    </row>
    <row r="4545" spans="1:3" x14ac:dyDescent="0.2">
      <c r="A4545" s="37" t="s">
        <v>3037</v>
      </c>
      <c r="B4545" s="36">
        <v>1</v>
      </c>
      <c r="C4545" s="36">
        <v>5.5709999999999997</v>
      </c>
    </row>
    <row r="4546" spans="1:3" x14ac:dyDescent="0.2">
      <c r="A4546" s="35" t="s">
        <v>6269</v>
      </c>
      <c r="B4546" s="36">
        <v>1</v>
      </c>
      <c r="C4546" s="36">
        <v>10.842000000000001</v>
      </c>
    </row>
    <row r="4547" spans="1:3" x14ac:dyDescent="0.2">
      <c r="A4547" s="37" t="s">
        <v>4536</v>
      </c>
      <c r="B4547" s="36">
        <v>1</v>
      </c>
      <c r="C4547" s="36">
        <v>10.842000000000001</v>
      </c>
    </row>
    <row r="4548" spans="1:3" x14ac:dyDescent="0.2">
      <c r="A4548" s="35" t="s">
        <v>6268</v>
      </c>
      <c r="B4548" s="36">
        <v>1</v>
      </c>
      <c r="C4548" s="36">
        <v>10.835000000000001</v>
      </c>
    </row>
    <row r="4549" spans="1:3" x14ac:dyDescent="0.2">
      <c r="A4549" s="37" t="s">
        <v>5628</v>
      </c>
      <c r="B4549" s="36">
        <v>1</v>
      </c>
      <c r="C4549" s="36">
        <v>10.835000000000001</v>
      </c>
    </row>
    <row r="4550" spans="1:3" x14ac:dyDescent="0.2">
      <c r="A4550" s="35" t="s">
        <v>6267</v>
      </c>
      <c r="B4550" s="36">
        <v>1</v>
      </c>
      <c r="C4550" s="36">
        <v>10.834</v>
      </c>
    </row>
    <row r="4551" spans="1:3" x14ac:dyDescent="0.2">
      <c r="A4551" s="37" t="s">
        <v>6266</v>
      </c>
      <c r="B4551" s="36">
        <v>1</v>
      </c>
      <c r="C4551" s="36">
        <v>10.834</v>
      </c>
    </row>
    <row r="4552" spans="1:3" x14ac:dyDescent="0.2">
      <c r="A4552" s="35" t="s">
        <v>6263</v>
      </c>
      <c r="B4552" s="36">
        <v>1</v>
      </c>
      <c r="C4552" s="36">
        <v>10.833</v>
      </c>
    </row>
    <row r="4553" spans="1:3" x14ac:dyDescent="0.2">
      <c r="A4553" s="37" t="s">
        <v>6262</v>
      </c>
      <c r="B4553" s="36">
        <v>1</v>
      </c>
      <c r="C4553" s="36">
        <v>10.833</v>
      </c>
    </row>
    <row r="4554" spans="1:3" x14ac:dyDescent="0.2">
      <c r="A4554" s="35" t="s">
        <v>6265</v>
      </c>
      <c r="B4554" s="36">
        <v>1</v>
      </c>
      <c r="C4554" s="36">
        <v>10.833</v>
      </c>
    </row>
    <row r="4555" spans="1:3" x14ac:dyDescent="0.2">
      <c r="A4555" s="37" t="s">
        <v>6264</v>
      </c>
      <c r="B4555" s="36">
        <v>1</v>
      </c>
      <c r="C4555" s="36">
        <v>10.833</v>
      </c>
    </row>
    <row r="4556" spans="1:3" x14ac:dyDescent="0.2">
      <c r="A4556" s="35" t="s">
        <v>2524</v>
      </c>
      <c r="B4556" s="36">
        <v>2</v>
      </c>
      <c r="C4556" s="36">
        <v>10.82</v>
      </c>
    </row>
    <row r="4557" spans="1:3" x14ac:dyDescent="0.2">
      <c r="A4557" s="37" t="s">
        <v>3648</v>
      </c>
      <c r="B4557" s="36">
        <v>1</v>
      </c>
      <c r="C4557" s="36">
        <v>5.7880000000000003</v>
      </c>
    </row>
    <row r="4558" spans="1:3" x14ac:dyDescent="0.2">
      <c r="A4558" s="37" t="s">
        <v>2523</v>
      </c>
      <c r="B4558" s="36">
        <v>1</v>
      </c>
      <c r="C4558" s="36">
        <v>5.032</v>
      </c>
    </row>
    <row r="4559" spans="1:3" x14ac:dyDescent="0.2">
      <c r="A4559" s="35" t="s">
        <v>2185</v>
      </c>
      <c r="B4559" s="36">
        <v>2</v>
      </c>
      <c r="C4559" s="36">
        <v>10.812999999999999</v>
      </c>
    </row>
    <row r="4560" spans="1:3" x14ac:dyDescent="0.2">
      <c r="A4560" s="37" t="s">
        <v>3872</v>
      </c>
      <c r="B4560" s="36">
        <v>1</v>
      </c>
      <c r="C4560" s="36">
        <v>5.9889999999999999</v>
      </c>
    </row>
    <row r="4561" spans="1:3" x14ac:dyDescent="0.2">
      <c r="A4561" s="37" t="s">
        <v>2184</v>
      </c>
      <c r="B4561" s="36">
        <v>1</v>
      </c>
      <c r="C4561" s="36">
        <v>4.8239999999999998</v>
      </c>
    </row>
    <row r="4562" spans="1:3" x14ac:dyDescent="0.2">
      <c r="A4562" s="35" t="s">
        <v>6255</v>
      </c>
      <c r="B4562" s="36">
        <v>1</v>
      </c>
      <c r="C4562" s="36">
        <v>10.803000000000001</v>
      </c>
    </row>
    <row r="4563" spans="1:3" x14ac:dyDescent="0.2">
      <c r="A4563" s="37" t="s">
        <v>6254</v>
      </c>
      <c r="B4563" s="36">
        <v>1</v>
      </c>
      <c r="C4563" s="36">
        <v>10.803000000000001</v>
      </c>
    </row>
    <row r="4564" spans="1:3" x14ac:dyDescent="0.2">
      <c r="A4564" s="35" t="s">
        <v>2227</v>
      </c>
      <c r="B4564" s="36">
        <v>2</v>
      </c>
      <c r="C4564" s="36">
        <v>10.797000000000001</v>
      </c>
    </row>
    <row r="4565" spans="1:3" x14ac:dyDescent="0.2">
      <c r="A4565" s="37" t="s">
        <v>3846</v>
      </c>
      <c r="B4565" s="36">
        <v>1</v>
      </c>
      <c r="C4565" s="36">
        <v>5.9530000000000003</v>
      </c>
    </row>
    <row r="4566" spans="1:3" x14ac:dyDescent="0.2">
      <c r="A4566" s="37" t="s">
        <v>2226</v>
      </c>
      <c r="B4566" s="36">
        <v>1</v>
      </c>
      <c r="C4566" s="36">
        <v>4.8440000000000003</v>
      </c>
    </row>
    <row r="4567" spans="1:3" x14ac:dyDescent="0.2">
      <c r="A4567" s="35" t="s">
        <v>6249</v>
      </c>
      <c r="B4567" s="36">
        <v>1</v>
      </c>
      <c r="C4567" s="36">
        <v>10.772</v>
      </c>
    </row>
    <row r="4568" spans="1:3" x14ac:dyDescent="0.2">
      <c r="A4568" s="37" t="s">
        <v>6248</v>
      </c>
      <c r="B4568" s="36">
        <v>1</v>
      </c>
      <c r="C4568" s="36">
        <v>10.772</v>
      </c>
    </row>
    <row r="4569" spans="1:3" x14ac:dyDescent="0.2">
      <c r="A4569" s="35" t="s">
        <v>2262</v>
      </c>
      <c r="B4569" s="36">
        <v>2</v>
      </c>
      <c r="C4569" s="36">
        <v>10.757999999999999</v>
      </c>
    </row>
    <row r="4570" spans="1:3" x14ac:dyDescent="0.2">
      <c r="A4570" s="37" t="s">
        <v>1184</v>
      </c>
      <c r="B4570" s="36">
        <v>1</v>
      </c>
      <c r="C4570" s="36">
        <v>5.891</v>
      </c>
    </row>
    <row r="4571" spans="1:3" x14ac:dyDescent="0.2">
      <c r="A4571" s="37" t="s">
        <v>2261</v>
      </c>
      <c r="B4571" s="36">
        <v>1</v>
      </c>
      <c r="C4571" s="36">
        <v>4.867</v>
      </c>
    </row>
    <row r="4572" spans="1:3" x14ac:dyDescent="0.2">
      <c r="A4572" s="35" t="s">
        <v>917</v>
      </c>
      <c r="B4572" s="36">
        <v>2</v>
      </c>
      <c r="C4572" s="36">
        <v>10.734</v>
      </c>
    </row>
    <row r="4573" spans="1:3" x14ac:dyDescent="0.2">
      <c r="A4573" s="37" t="s">
        <v>916</v>
      </c>
      <c r="B4573" s="36">
        <v>1</v>
      </c>
      <c r="C4573" s="36">
        <v>4.2960000000000003</v>
      </c>
    </row>
    <row r="4574" spans="1:3" x14ac:dyDescent="0.2">
      <c r="A4574" s="37" t="s">
        <v>4053</v>
      </c>
      <c r="B4574" s="36">
        <v>1</v>
      </c>
      <c r="C4574" s="36">
        <v>6.4379999999999997</v>
      </c>
    </row>
    <row r="4575" spans="1:3" x14ac:dyDescent="0.2">
      <c r="A4575" s="35" t="s">
        <v>6242</v>
      </c>
      <c r="B4575" s="36">
        <v>1</v>
      </c>
      <c r="C4575" s="36">
        <v>10.724</v>
      </c>
    </row>
    <row r="4576" spans="1:3" x14ac:dyDescent="0.2">
      <c r="A4576" s="37" t="s">
        <v>6241</v>
      </c>
      <c r="B4576" s="36">
        <v>1</v>
      </c>
      <c r="C4576" s="36">
        <v>10.724</v>
      </c>
    </row>
    <row r="4577" spans="1:3" x14ac:dyDescent="0.2">
      <c r="A4577" s="35" t="s">
        <v>6233</v>
      </c>
      <c r="B4577" s="36">
        <v>1</v>
      </c>
      <c r="C4577" s="36">
        <v>10.69</v>
      </c>
    </row>
    <row r="4578" spans="1:3" x14ac:dyDescent="0.2">
      <c r="A4578" s="37" t="s">
        <v>6232</v>
      </c>
      <c r="B4578" s="36">
        <v>1</v>
      </c>
      <c r="C4578" s="36">
        <v>10.69</v>
      </c>
    </row>
    <row r="4579" spans="1:3" x14ac:dyDescent="0.2">
      <c r="A4579" s="35" t="s">
        <v>739</v>
      </c>
      <c r="B4579" s="36">
        <v>2</v>
      </c>
      <c r="C4579" s="36">
        <v>10.652999999999999</v>
      </c>
    </row>
    <row r="4580" spans="1:3" x14ac:dyDescent="0.2">
      <c r="A4580" s="37" t="s">
        <v>4283</v>
      </c>
      <c r="B4580" s="36">
        <v>1</v>
      </c>
      <c r="C4580" s="36">
        <v>6.4109999999999996</v>
      </c>
    </row>
    <row r="4581" spans="1:3" x14ac:dyDescent="0.2">
      <c r="A4581" s="37" t="s">
        <v>738</v>
      </c>
      <c r="B4581" s="36">
        <v>1</v>
      </c>
      <c r="C4581" s="36">
        <v>4.242</v>
      </c>
    </row>
    <row r="4582" spans="1:3" x14ac:dyDescent="0.2">
      <c r="A4582" s="35" t="s">
        <v>624</v>
      </c>
      <c r="B4582" s="36">
        <v>2</v>
      </c>
      <c r="C4582" s="36">
        <v>10.645</v>
      </c>
    </row>
    <row r="4583" spans="1:3" x14ac:dyDescent="0.2">
      <c r="A4583" s="37" t="s">
        <v>4312</v>
      </c>
      <c r="B4583" s="36">
        <v>1</v>
      </c>
      <c r="C4583" s="36">
        <v>6.44</v>
      </c>
    </row>
    <row r="4584" spans="1:3" x14ac:dyDescent="0.2">
      <c r="A4584" s="37" t="s">
        <v>623</v>
      </c>
      <c r="B4584" s="36">
        <v>1</v>
      </c>
      <c r="C4584" s="36">
        <v>4.2050000000000001</v>
      </c>
    </row>
    <row r="4585" spans="1:3" x14ac:dyDescent="0.2">
      <c r="A4585" s="35" t="s">
        <v>2855</v>
      </c>
      <c r="B4585" s="36">
        <v>2</v>
      </c>
      <c r="C4585" s="36">
        <v>10.645</v>
      </c>
    </row>
    <row r="4586" spans="1:3" x14ac:dyDescent="0.2">
      <c r="A4586" s="37" t="s">
        <v>2854</v>
      </c>
      <c r="B4586" s="36">
        <v>1</v>
      </c>
      <c r="C4586" s="36">
        <v>5.2519999999999998</v>
      </c>
    </row>
    <row r="4587" spans="1:3" x14ac:dyDescent="0.2">
      <c r="A4587" s="37" t="s">
        <v>3078</v>
      </c>
      <c r="B4587" s="36">
        <v>1</v>
      </c>
      <c r="C4587" s="36">
        <v>5.3929999999999998</v>
      </c>
    </row>
    <row r="4588" spans="1:3" x14ac:dyDescent="0.2">
      <c r="A4588" s="35" t="s">
        <v>2593</v>
      </c>
      <c r="B4588" s="36">
        <v>2</v>
      </c>
      <c r="C4588" s="36">
        <v>10.629999999999999</v>
      </c>
    </row>
    <row r="4589" spans="1:3" x14ac:dyDescent="0.2">
      <c r="A4589" s="37" t="s">
        <v>3346</v>
      </c>
      <c r="B4589" s="36">
        <v>1</v>
      </c>
      <c r="C4589" s="36">
        <v>5.548</v>
      </c>
    </row>
    <row r="4590" spans="1:3" x14ac:dyDescent="0.2">
      <c r="A4590" s="37" t="s">
        <v>2592</v>
      </c>
      <c r="B4590" s="36">
        <v>1</v>
      </c>
      <c r="C4590" s="36">
        <v>5.0819999999999999</v>
      </c>
    </row>
    <row r="4591" spans="1:3" x14ac:dyDescent="0.2">
      <c r="A4591" s="35" t="s">
        <v>6223</v>
      </c>
      <c r="B4591" s="36">
        <v>1</v>
      </c>
      <c r="C4591" s="36">
        <v>10.629</v>
      </c>
    </row>
    <row r="4592" spans="1:3" x14ac:dyDescent="0.2">
      <c r="A4592" s="37" t="s">
        <v>6222</v>
      </c>
      <c r="B4592" s="36">
        <v>1</v>
      </c>
      <c r="C4592" s="36">
        <v>10.629</v>
      </c>
    </row>
    <row r="4593" spans="1:3" x14ac:dyDescent="0.2">
      <c r="A4593" s="35" t="s">
        <v>6220</v>
      </c>
      <c r="B4593" s="36">
        <v>1</v>
      </c>
      <c r="C4593" s="36">
        <v>10.619</v>
      </c>
    </row>
    <row r="4594" spans="1:3" x14ac:dyDescent="0.2">
      <c r="A4594" s="37" t="s">
        <v>3048</v>
      </c>
      <c r="B4594" s="36">
        <v>1</v>
      </c>
      <c r="C4594" s="36">
        <v>10.619</v>
      </c>
    </row>
    <row r="4595" spans="1:3" x14ac:dyDescent="0.2">
      <c r="A4595" s="35" t="s">
        <v>505</v>
      </c>
      <c r="B4595" s="36">
        <v>2</v>
      </c>
      <c r="C4595" s="36">
        <v>10.591999999999999</v>
      </c>
    </row>
    <row r="4596" spans="1:3" x14ac:dyDescent="0.2">
      <c r="A4596" s="37" t="s">
        <v>504</v>
      </c>
      <c r="B4596" s="36">
        <v>1</v>
      </c>
      <c r="C4596" s="36">
        <v>4.1669999999999998</v>
      </c>
    </row>
    <row r="4597" spans="1:3" x14ac:dyDescent="0.2">
      <c r="A4597" s="37" t="s">
        <v>4300</v>
      </c>
      <c r="B4597" s="36">
        <v>1</v>
      </c>
      <c r="C4597" s="36">
        <v>6.4249999999999998</v>
      </c>
    </row>
    <row r="4598" spans="1:3" x14ac:dyDescent="0.2">
      <c r="A4598" s="35" t="s">
        <v>6216</v>
      </c>
      <c r="B4598" s="36">
        <v>1</v>
      </c>
      <c r="C4598" s="36">
        <v>10.59</v>
      </c>
    </row>
    <row r="4599" spans="1:3" x14ac:dyDescent="0.2">
      <c r="A4599" s="37" t="s">
        <v>1618</v>
      </c>
      <c r="B4599" s="36">
        <v>1</v>
      </c>
      <c r="C4599" s="36">
        <v>10.59</v>
      </c>
    </row>
    <row r="4600" spans="1:3" x14ac:dyDescent="0.2">
      <c r="A4600" s="35" t="s">
        <v>1786</v>
      </c>
      <c r="B4600" s="36">
        <v>2</v>
      </c>
      <c r="C4600" s="36">
        <v>10.574999999999999</v>
      </c>
    </row>
    <row r="4601" spans="1:3" x14ac:dyDescent="0.2">
      <c r="A4601" s="37" t="s">
        <v>1785</v>
      </c>
      <c r="B4601" s="36">
        <v>1</v>
      </c>
      <c r="C4601" s="36">
        <v>4.6399999999999997</v>
      </c>
    </row>
    <row r="4602" spans="1:3" x14ac:dyDescent="0.2">
      <c r="A4602" s="37" t="s">
        <v>3824</v>
      </c>
      <c r="B4602" s="36">
        <v>1</v>
      </c>
      <c r="C4602" s="36">
        <v>5.9349999999999996</v>
      </c>
    </row>
    <row r="4603" spans="1:3" x14ac:dyDescent="0.2">
      <c r="A4603" s="35" t="s">
        <v>616</v>
      </c>
      <c r="B4603" s="36">
        <v>2</v>
      </c>
      <c r="C4603" s="36">
        <v>10.571</v>
      </c>
    </row>
    <row r="4604" spans="1:3" x14ac:dyDescent="0.2">
      <c r="A4604" s="37" t="s">
        <v>615</v>
      </c>
      <c r="B4604" s="36">
        <v>1</v>
      </c>
      <c r="C4604" s="36">
        <v>4.2009999999999996</v>
      </c>
    </row>
    <row r="4605" spans="1:3" x14ac:dyDescent="0.2">
      <c r="A4605" s="37" t="s">
        <v>4237</v>
      </c>
      <c r="B4605" s="36">
        <v>1</v>
      </c>
      <c r="C4605" s="36">
        <v>6.37</v>
      </c>
    </row>
    <row r="4606" spans="1:3" x14ac:dyDescent="0.2">
      <c r="A4606" s="35" t="s">
        <v>6212</v>
      </c>
      <c r="B4606" s="36">
        <v>1</v>
      </c>
      <c r="C4606" s="36">
        <v>10.571</v>
      </c>
    </row>
    <row r="4607" spans="1:3" x14ac:dyDescent="0.2">
      <c r="A4607" s="37" t="s">
        <v>6211</v>
      </c>
      <c r="B4607" s="36">
        <v>1</v>
      </c>
      <c r="C4607" s="36">
        <v>10.571</v>
      </c>
    </row>
    <row r="4608" spans="1:3" x14ac:dyDescent="0.2">
      <c r="A4608" s="35" t="s">
        <v>1426</v>
      </c>
      <c r="B4608" s="36">
        <v>2</v>
      </c>
      <c r="C4608" s="36">
        <v>10.567</v>
      </c>
    </row>
    <row r="4609" spans="1:3" x14ac:dyDescent="0.2">
      <c r="A4609" s="37" t="s">
        <v>1425</v>
      </c>
      <c r="B4609" s="36">
        <v>1</v>
      </c>
      <c r="C4609" s="36">
        <v>4.4939999999999998</v>
      </c>
    </row>
    <row r="4610" spans="1:3" x14ac:dyDescent="0.2">
      <c r="A4610" s="37" t="s">
        <v>3982</v>
      </c>
      <c r="B4610" s="36">
        <v>1</v>
      </c>
      <c r="C4610" s="36">
        <v>6.0730000000000004</v>
      </c>
    </row>
    <row r="4611" spans="1:3" x14ac:dyDescent="0.2">
      <c r="A4611" s="35" t="s">
        <v>1254</v>
      </c>
      <c r="B4611" s="36">
        <v>2</v>
      </c>
      <c r="C4611" s="36">
        <v>10.545</v>
      </c>
    </row>
    <row r="4612" spans="1:3" x14ac:dyDescent="0.2">
      <c r="A4612" s="37" t="s">
        <v>1253</v>
      </c>
      <c r="B4612" s="36">
        <v>1</v>
      </c>
      <c r="C4612" s="36">
        <v>4.4269999999999996</v>
      </c>
    </row>
    <row r="4613" spans="1:3" x14ac:dyDescent="0.2">
      <c r="A4613" s="37" t="s">
        <v>4027</v>
      </c>
      <c r="B4613" s="36">
        <v>1</v>
      </c>
      <c r="C4613" s="36">
        <v>6.1180000000000003</v>
      </c>
    </row>
    <row r="4614" spans="1:3" x14ac:dyDescent="0.2">
      <c r="A4614" s="35" t="s">
        <v>6205</v>
      </c>
      <c r="B4614" s="36">
        <v>1</v>
      </c>
      <c r="C4614" s="36">
        <v>10.542999999999999</v>
      </c>
    </row>
    <row r="4615" spans="1:3" x14ac:dyDescent="0.2">
      <c r="A4615" s="37" t="s">
        <v>2517</v>
      </c>
      <c r="B4615" s="36">
        <v>1</v>
      </c>
      <c r="C4615" s="36">
        <v>10.542999999999999</v>
      </c>
    </row>
    <row r="4616" spans="1:3" x14ac:dyDescent="0.2">
      <c r="A4616" s="35" t="s">
        <v>1991</v>
      </c>
      <c r="B4616" s="36">
        <v>2</v>
      </c>
      <c r="C4616" s="36">
        <v>10.532</v>
      </c>
    </row>
    <row r="4617" spans="1:3" x14ac:dyDescent="0.2">
      <c r="A4617" s="37" t="s">
        <v>3673</v>
      </c>
      <c r="B4617" s="36">
        <v>1</v>
      </c>
      <c r="C4617" s="36">
        <v>5.7990000000000004</v>
      </c>
    </row>
    <row r="4618" spans="1:3" x14ac:dyDescent="0.2">
      <c r="A4618" s="37" t="s">
        <v>1990</v>
      </c>
      <c r="B4618" s="36">
        <v>1</v>
      </c>
      <c r="C4618" s="36">
        <v>4.7329999999999997</v>
      </c>
    </row>
    <row r="4619" spans="1:3" x14ac:dyDescent="0.2">
      <c r="A4619" s="35" t="s">
        <v>6202</v>
      </c>
      <c r="B4619" s="36">
        <v>1</v>
      </c>
      <c r="C4619" s="36">
        <v>10.525</v>
      </c>
    </row>
    <row r="4620" spans="1:3" x14ac:dyDescent="0.2">
      <c r="A4620" s="37" t="s">
        <v>6201</v>
      </c>
      <c r="B4620" s="36">
        <v>1</v>
      </c>
      <c r="C4620" s="36">
        <v>10.525</v>
      </c>
    </row>
    <row r="4621" spans="1:3" x14ac:dyDescent="0.2">
      <c r="A4621" s="35" t="s">
        <v>6196</v>
      </c>
      <c r="B4621" s="36">
        <v>1</v>
      </c>
      <c r="C4621" s="36">
        <v>10.510999999999999</v>
      </c>
    </row>
    <row r="4622" spans="1:3" x14ac:dyDescent="0.2">
      <c r="A4622" s="37" t="s">
        <v>6195</v>
      </c>
      <c r="B4622" s="36">
        <v>1</v>
      </c>
      <c r="C4622" s="36">
        <v>10.510999999999999</v>
      </c>
    </row>
    <row r="4623" spans="1:3" x14ac:dyDescent="0.2">
      <c r="A4623" s="35" t="s">
        <v>6193</v>
      </c>
      <c r="B4623" s="36">
        <v>1</v>
      </c>
      <c r="C4623" s="36">
        <v>10.504</v>
      </c>
    </row>
    <row r="4624" spans="1:3" x14ac:dyDescent="0.2">
      <c r="A4624" s="37" t="s">
        <v>6192</v>
      </c>
      <c r="B4624" s="36">
        <v>1</v>
      </c>
      <c r="C4624" s="36">
        <v>10.504</v>
      </c>
    </row>
    <row r="4625" spans="1:3" x14ac:dyDescent="0.2">
      <c r="A4625" s="35" t="s">
        <v>6187</v>
      </c>
      <c r="B4625" s="36">
        <v>1</v>
      </c>
      <c r="C4625" s="36">
        <v>10.481</v>
      </c>
    </row>
    <row r="4626" spans="1:3" x14ac:dyDescent="0.2">
      <c r="A4626" s="37" t="s">
        <v>6186</v>
      </c>
      <c r="B4626" s="36">
        <v>1</v>
      </c>
      <c r="C4626" s="36">
        <v>10.481</v>
      </c>
    </row>
    <row r="4627" spans="1:3" x14ac:dyDescent="0.2">
      <c r="A4627" s="35" t="s">
        <v>6189</v>
      </c>
      <c r="B4627" s="36">
        <v>1</v>
      </c>
      <c r="C4627" s="36">
        <v>10.481</v>
      </c>
    </row>
    <row r="4628" spans="1:3" x14ac:dyDescent="0.2">
      <c r="A4628" s="37" t="s">
        <v>6188</v>
      </c>
      <c r="B4628" s="36">
        <v>1</v>
      </c>
      <c r="C4628" s="36">
        <v>10.481</v>
      </c>
    </row>
    <row r="4629" spans="1:3" x14ac:dyDescent="0.2">
      <c r="A4629" s="35" t="s">
        <v>1753</v>
      </c>
      <c r="B4629" s="36">
        <v>2</v>
      </c>
      <c r="C4629" s="36">
        <v>10.462</v>
      </c>
    </row>
    <row r="4630" spans="1:3" x14ac:dyDescent="0.2">
      <c r="A4630" s="37" t="s">
        <v>1752</v>
      </c>
      <c r="B4630" s="36">
        <v>1</v>
      </c>
      <c r="C4630" s="36">
        <v>4.63</v>
      </c>
    </row>
    <row r="4631" spans="1:3" x14ac:dyDescent="0.2">
      <c r="A4631" s="37" t="s">
        <v>3722</v>
      </c>
      <c r="B4631" s="36">
        <v>1</v>
      </c>
      <c r="C4631" s="36">
        <v>5.8319999999999999</v>
      </c>
    </row>
    <row r="4632" spans="1:3" x14ac:dyDescent="0.2">
      <c r="A4632" s="35" t="s">
        <v>6181</v>
      </c>
      <c r="B4632" s="36">
        <v>1</v>
      </c>
      <c r="C4632" s="36">
        <v>10.454000000000001</v>
      </c>
    </row>
    <row r="4633" spans="1:3" x14ac:dyDescent="0.2">
      <c r="A4633" s="37" t="s">
        <v>6180</v>
      </c>
      <c r="B4633" s="36">
        <v>1</v>
      </c>
      <c r="C4633" s="36">
        <v>10.454000000000001</v>
      </c>
    </row>
    <row r="4634" spans="1:3" x14ac:dyDescent="0.2">
      <c r="A4634" s="35" t="s">
        <v>544</v>
      </c>
      <c r="B4634" s="36">
        <v>2</v>
      </c>
      <c r="C4634" s="36">
        <v>10.440999999999999</v>
      </c>
    </row>
    <row r="4635" spans="1:3" x14ac:dyDescent="0.2">
      <c r="A4635" s="37" t="s">
        <v>543</v>
      </c>
      <c r="B4635" s="36">
        <v>1</v>
      </c>
      <c r="C4635" s="36">
        <v>4.1790000000000003</v>
      </c>
    </row>
    <row r="4636" spans="1:3" x14ac:dyDescent="0.2">
      <c r="A4636" s="37" t="s">
        <v>4138</v>
      </c>
      <c r="B4636" s="36">
        <v>1</v>
      </c>
      <c r="C4636" s="36">
        <v>6.2619999999999996</v>
      </c>
    </row>
    <row r="4637" spans="1:3" x14ac:dyDescent="0.2">
      <c r="A4637" s="35" t="s">
        <v>1510</v>
      </c>
      <c r="B4637" s="36">
        <v>2</v>
      </c>
      <c r="C4637" s="36">
        <v>10.414</v>
      </c>
    </row>
    <row r="4638" spans="1:3" x14ac:dyDescent="0.2">
      <c r="A4638" s="37" t="s">
        <v>1509</v>
      </c>
      <c r="B4638" s="36">
        <v>1</v>
      </c>
      <c r="C4638" s="36">
        <v>4.5279999999999996</v>
      </c>
    </row>
    <row r="4639" spans="1:3" x14ac:dyDescent="0.2">
      <c r="A4639" s="37" t="s">
        <v>3773</v>
      </c>
      <c r="B4639" s="36">
        <v>1</v>
      </c>
      <c r="C4639" s="36">
        <v>5.8860000000000001</v>
      </c>
    </row>
    <row r="4640" spans="1:3" x14ac:dyDescent="0.2">
      <c r="A4640" s="35" t="s">
        <v>6177</v>
      </c>
      <c r="B4640" s="36">
        <v>1</v>
      </c>
      <c r="C4640" s="36">
        <v>10.409000000000001</v>
      </c>
    </row>
    <row r="4641" spans="1:3" x14ac:dyDescent="0.2">
      <c r="A4641" s="37" t="s">
        <v>7368</v>
      </c>
      <c r="B4641" s="36">
        <v>1</v>
      </c>
      <c r="C4641" s="36">
        <v>10.409000000000001</v>
      </c>
    </row>
    <row r="4642" spans="1:3" x14ac:dyDescent="0.2">
      <c r="A4642" s="35" t="s">
        <v>6174</v>
      </c>
      <c r="B4642" s="36">
        <v>1</v>
      </c>
      <c r="C4642" s="36">
        <v>10.403</v>
      </c>
    </row>
    <row r="4643" spans="1:3" x14ac:dyDescent="0.2">
      <c r="A4643" s="37" t="s">
        <v>6173</v>
      </c>
      <c r="B4643" s="36">
        <v>1</v>
      </c>
      <c r="C4643" s="36">
        <v>10.403</v>
      </c>
    </row>
    <row r="4644" spans="1:3" x14ac:dyDescent="0.2">
      <c r="A4644" s="35" t="s">
        <v>6172</v>
      </c>
      <c r="B4644" s="36">
        <v>1</v>
      </c>
      <c r="C4644" s="36">
        <v>10.401</v>
      </c>
    </row>
    <row r="4645" spans="1:3" x14ac:dyDescent="0.2">
      <c r="A4645" s="37" t="s">
        <v>6171</v>
      </c>
      <c r="B4645" s="36">
        <v>1</v>
      </c>
      <c r="C4645" s="36">
        <v>10.401</v>
      </c>
    </row>
    <row r="4646" spans="1:3" x14ac:dyDescent="0.2">
      <c r="A4646" s="35" t="s">
        <v>1183</v>
      </c>
      <c r="B4646" s="36">
        <v>2</v>
      </c>
      <c r="C4646" s="36">
        <v>10.388999999999999</v>
      </c>
    </row>
    <row r="4647" spans="1:3" x14ac:dyDescent="0.2">
      <c r="A4647" s="37" t="s">
        <v>3875</v>
      </c>
      <c r="B4647" s="36">
        <v>1</v>
      </c>
      <c r="C4647" s="36">
        <v>5.9909999999999997</v>
      </c>
    </row>
    <row r="4648" spans="1:3" x14ac:dyDescent="0.2">
      <c r="A4648" s="37" t="s">
        <v>1182</v>
      </c>
      <c r="B4648" s="36">
        <v>1</v>
      </c>
      <c r="C4648" s="36">
        <v>4.3979999999999997</v>
      </c>
    </row>
    <row r="4649" spans="1:3" x14ac:dyDescent="0.2">
      <c r="A4649" s="35" t="s">
        <v>6170</v>
      </c>
      <c r="B4649" s="36">
        <v>1</v>
      </c>
      <c r="C4649" s="36">
        <v>10.385999999999999</v>
      </c>
    </row>
    <row r="4650" spans="1:3" x14ac:dyDescent="0.2">
      <c r="A4650" s="37" t="s">
        <v>6169</v>
      </c>
      <c r="B4650" s="36">
        <v>1</v>
      </c>
      <c r="C4650" s="36">
        <v>10.385999999999999</v>
      </c>
    </row>
    <row r="4651" spans="1:3" x14ac:dyDescent="0.2">
      <c r="A4651" s="35" t="s">
        <v>2360</v>
      </c>
      <c r="B4651" s="36">
        <v>1</v>
      </c>
      <c r="C4651" s="36">
        <v>10.385</v>
      </c>
    </row>
    <row r="4652" spans="1:3" x14ac:dyDescent="0.2">
      <c r="A4652" s="37" t="s">
        <v>6168</v>
      </c>
      <c r="B4652" s="36">
        <v>1</v>
      </c>
      <c r="C4652" s="36">
        <v>10.385</v>
      </c>
    </row>
    <row r="4653" spans="1:3" x14ac:dyDescent="0.2">
      <c r="A4653" s="35" t="s">
        <v>2478</v>
      </c>
      <c r="B4653" s="36">
        <v>2</v>
      </c>
      <c r="C4653" s="36">
        <v>10.382999999999999</v>
      </c>
    </row>
    <row r="4654" spans="1:3" x14ac:dyDescent="0.2">
      <c r="A4654" s="37" t="s">
        <v>2477</v>
      </c>
      <c r="B4654" s="36">
        <v>1</v>
      </c>
      <c r="C4654" s="36">
        <v>5</v>
      </c>
    </row>
    <row r="4655" spans="1:3" x14ac:dyDescent="0.2">
      <c r="A4655" s="37" t="s">
        <v>3063</v>
      </c>
      <c r="B4655" s="36">
        <v>1</v>
      </c>
      <c r="C4655" s="36">
        <v>5.383</v>
      </c>
    </row>
    <row r="4656" spans="1:3" x14ac:dyDescent="0.2">
      <c r="A4656" s="35" t="s">
        <v>1333</v>
      </c>
      <c r="B4656" s="36">
        <v>2</v>
      </c>
      <c r="C4656" s="36">
        <v>10.371</v>
      </c>
    </row>
    <row r="4657" spans="1:3" x14ac:dyDescent="0.2">
      <c r="A4657" s="37" t="s">
        <v>3796</v>
      </c>
      <c r="B4657" s="36">
        <v>1</v>
      </c>
      <c r="C4657" s="36">
        <v>5.9160000000000004</v>
      </c>
    </row>
    <row r="4658" spans="1:3" x14ac:dyDescent="0.2">
      <c r="A4658" s="37" t="s">
        <v>1332</v>
      </c>
      <c r="B4658" s="36">
        <v>1</v>
      </c>
      <c r="C4658" s="36">
        <v>4.4550000000000001</v>
      </c>
    </row>
    <row r="4659" spans="1:3" x14ac:dyDescent="0.2">
      <c r="A4659" s="35" t="s">
        <v>6165</v>
      </c>
      <c r="B4659" s="36">
        <v>1</v>
      </c>
      <c r="C4659" s="36">
        <v>10.364000000000001</v>
      </c>
    </row>
    <row r="4660" spans="1:3" x14ac:dyDescent="0.2">
      <c r="A4660" s="37" t="s">
        <v>1841</v>
      </c>
      <c r="B4660" s="36">
        <v>1</v>
      </c>
      <c r="C4660" s="36">
        <v>10.364000000000001</v>
      </c>
    </row>
    <row r="4661" spans="1:3" x14ac:dyDescent="0.2">
      <c r="A4661" s="35" t="s">
        <v>6164</v>
      </c>
      <c r="B4661" s="36">
        <v>1</v>
      </c>
      <c r="C4661" s="36">
        <v>10.361000000000001</v>
      </c>
    </row>
    <row r="4662" spans="1:3" x14ac:dyDescent="0.2">
      <c r="A4662" s="37" t="s">
        <v>6163</v>
      </c>
      <c r="B4662" s="36">
        <v>1</v>
      </c>
      <c r="C4662" s="36">
        <v>10.361000000000001</v>
      </c>
    </row>
    <row r="4663" spans="1:3" x14ac:dyDescent="0.2">
      <c r="A4663" s="35" t="s">
        <v>6159</v>
      </c>
      <c r="B4663" s="36">
        <v>1</v>
      </c>
      <c r="C4663" s="36">
        <v>10.339</v>
      </c>
    </row>
    <row r="4664" spans="1:3" x14ac:dyDescent="0.2">
      <c r="A4664" s="37" t="s">
        <v>6158</v>
      </c>
      <c r="B4664" s="36">
        <v>1</v>
      </c>
      <c r="C4664" s="36">
        <v>10.339</v>
      </c>
    </row>
    <row r="4665" spans="1:3" x14ac:dyDescent="0.2">
      <c r="A4665" s="35" t="s">
        <v>6156</v>
      </c>
      <c r="B4665" s="36">
        <v>1</v>
      </c>
      <c r="C4665" s="36">
        <v>10.329000000000001</v>
      </c>
    </row>
    <row r="4666" spans="1:3" x14ac:dyDescent="0.2">
      <c r="A4666" s="37" t="s">
        <v>6155</v>
      </c>
      <c r="B4666" s="36">
        <v>1</v>
      </c>
      <c r="C4666" s="36">
        <v>10.329000000000001</v>
      </c>
    </row>
    <row r="4667" spans="1:3" x14ac:dyDescent="0.2">
      <c r="A4667" s="35" t="s">
        <v>6154</v>
      </c>
      <c r="B4667" s="36">
        <v>1</v>
      </c>
      <c r="C4667" s="36">
        <v>10.32</v>
      </c>
    </row>
    <row r="4668" spans="1:3" x14ac:dyDescent="0.2">
      <c r="A4668" s="37" t="s">
        <v>6153</v>
      </c>
      <c r="B4668" s="36">
        <v>1</v>
      </c>
      <c r="C4668" s="36">
        <v>10.32</v>
      </c>
    </row>
    <row r="4669" spans="1:3" x14ac:dyDescent="0.2">
      <c r="A4669" s="35" t="s">
        <v>6151</v>
      </c>
      <c r="B4669" s="36">
        <v>1</v>
      </c>
      <c r="C4669" s="36">
        <v>10.31</v>
      </c>
    </row>
    <row r="4670" spans="1:3" x14ac:dyDescent="0.2">
      <c r="A4670" s="37" t="s">
        <v>5656</v>
      </c>
      <c r="B4670" s="36">
        <v>1</v>
      </c>
      <c r="C4670" s="36">
        <v>10.31</v>
      </c>
    </row>
    <row r="4671" spans="1:3" x14ac:dyDescent="0.2">
      <c r="A4671" s="35" t="s">
        <v>6149</v>
      </c>
      <c r="B4671" s="36">
        <v>1</v>
      </c>
      <c r="C4671" s="36">
        <v>10.3</v>
      </c>
    </row>
    <row r="4672" spans="1:3" x14ac:dyDescent="0.2">
      <c r="A4672" s="37" t="s">
        <v>6148</v>
      </c>
      <c r="B4672" s="36">
        <v>1</v>
      </c>
      <c r="C4672" s="36">
        <v>10.3</v>
      </c>
    </row>
    <row r="4673" spans="1:3" x14ac:dyDescent="0.2">
      <c r="A4673" s="35" t="s">
        <v>6145</v>
      </c>
      <c r="B4673" s="36">
        <v>1</v>
      </c>
      <c r="C4673" s="36">
        <v>10.29</v>
      </c>
    </row>
    <row r="4674" spans="1:3" x14ac:dyDescent="0.2">
      <c r="A4674" s="37" t="s">
        <v>6144</v>
      </c>
      <c r="B4674" s="36">
        <v>1</v>
      </c>
      <c r="C4674" s="36">
        <v>10.29</v>
      </c>
    </row>
    <row r="4675" spans="1:3" x14ac:dyDescent="0.2">
      <c r="A4675" s="35" t="s">
        <v>2105</v>
      </c>
      <c r="B4675" s="36">
        <v>1</v>
      </c>
      <c r="C4675" s="36">
        <v>10.29</v>
      </c>
    </row>
    <row r="4676" spans="1:3" x14ac:dyDescent="0.2">
      <c r="A4676" s="37" t="s">
        <v>6146</v>
      </c>
      <c r="B4676" s="36">
        <v>1</v>
      </c>
      <c r="C4676" s="36">
        <v>10.29</v>
      </c>
    </row>
    <row r="4677" spans="1:3" x14ac:dyDescent="0.2">
      <c r="A4677" s="35" t="s">
        <v>6142</v>
      </c>
      <c r="B4677" s="36">
        <v>1</v>
      </c>
      <c r="C4677" s="36">
        <v>10.284000000000001</v>
      </c>
    </row>
    <row r="4678" spans="1:3" x14ac:dyDescent="0.2">
      <c r="A4678" s="37" t="s">
        <v>6141</v>
      </c>
      <c r="B4678" s="36">
        <v>1</v>
      </c>
      <c r="C4678" s="36">
        <v>10.284000000000001</v>
      </c>
    </row>
    <row r="4679" spans="1:3" x14ac:dyDescent="0.2">
      <c r="A4679" s="35" t="s">
        <v>1047</v>
      </c>
      <c r="B4679" s="36">
        <v>2</v>
      </c>
      <c r="C4679" s="36">
        <v>10.27</v>
      </c>
    </row>
    <row r="4680" spans="1:3" x14ac:dyDescent="0.2">
      <c r="A4680" s="37" t="s">
        <v>3815</v>
      </c>
      <c r="B4680" s="36">
        <v>1</v>
      </c>
      <c r="C4680" s="36">
        <v>5.9249999999999998</v>
      </c>
    </row>
    <row r="4681" spans="1:3" x14ac:dyDescent="0.2">
      <c r="A4681" s="37" t="s">
        <v>1046</v>
      </c>
      <c r="B4681" s="36">
        <v>1</v>
      </c>
      <c r="C4681" s="36">
        <v>4.3449999999999998</v>
      </c>
    </row>
    <row r="4682" spans="1:3" x14ac:dyDescent="0.2">
      <c r="A4682" s="35" t="s">
        <v>1400</v>
      </c>
      <c r="B4682" s="36">
        <v>2</v>
      </c>
      <c r="C4682" s="36">
        <v>10.215</v>
      </c>
    </row>
    <row r="4683" spans="1:3" x14ac:dyDescent="0.2">
      <c r="A4683" s="37" t="s">
        <v>3570</v>
      </c>
      <c r="B4683" s="36">
        <v>1</v>
      </c>
      <c r="C4683" s="36">
        <v>5.73</v>
      </c>
    </row>
    <row r="4684" spans="1:3" x14ac:dyDescent="0.2">
      <c r="A4684" s="37" t="s">
        <v>1399</v>
      </c>
      <c r="B4684" s="36">
        <v>1</v>
      </c>
      <c r="C4684" s="36">
        <v>4.4850000000000003</v>
      </c>
    </row>
    <row r="4685" spans="1:3" x14ac:dyDescent="0.2">
      <c r="A4685" s="35" t="s">
        <v>2604</v>
      </c>
      <c r="B4685" s="36">
        <v>2</v>
      </c>
      <c r="C4685" s="36">
        <v>10.204000000000001</v>
      </c>
    </row>
    <row r="4686" spans="1:3" x14ac:dyDescent="0.2">
      <c r="A4686" s="37" t="s">
        <v>2603</v>
      </c>
      <c r="B4686" s="36">
        <v>1</v>
      </c>
      <c r="C4686" s="36">
        <v>5.09</v>
      </c>
    </row>
    <row r="4687" spans="1:3" x14ac:dyDescent="0.2">
      <c r="A4687" s="37" t="s">
        <v>2645</v>
      </c>
      <c r="B4687" s="36">
        <v>1</v>
      </c>
      <c r="C4687" s="36">
        <v>5.1139999999999999</v>
      </c>
    </row>
    <row r="4688" spans="1:3" x14ac:dyDescent="0.2">
      <c r="A4688" s="35" t="s">
        <v>6129</v>
      </c>
      <c r="B4688" s="36">
        <v>1</v>
      </c>
      <c r="C4688" s="36">
        <v>10.202999999999999</v>
      </c>
    </row>
    <row r="4689" spans="1:3" x14ac:dyDescent="0.2">
      <c r="A4689" s="37" t="s">
        <v>6128</v>
      </c>
      <c r="B4689" s="36">
        <v>1</v>
      </c>
      <c r="C4689" s="36">
        <v>10.202999999999999</v>
      </c>
    </row>
    <row r="4690" spans="1:3" x14ac:dyDescent="0.2">
      <c r="A4690" s="35" t="s">
        <v>6127</v>
      </c>
      <c r="B4690" s="36">
        <v>1</v>
      </c>
      <c r="C4690" s="36">
        <v>10.198</v>
      </c>
    </row>
    <row r="4691" spans="1:3" x14ac:dyDescent="0.2">
      <c r="A4691" s="37" t="s">
        <v>6126</v>
      </c>
      <c r="B4691" s="36">
        <v>1</v>
      </c>
      <c r="C4691" s="36">
        <v>10.198</v>
      </c>
    </row>
    <row r="4692" spans="1:3" x14ac:dyDescent="0.2">
      <c r="A4692" s="35" t="s">
        <v>1059</v>
      </c>
      <c r="B4692" s="36">
        <v>2</v>
      </c>
      <c r="C4692" s="36">
        <v>10.195</v>
      </c>
    </row>
    <row r="4693" spans="1:3" x14ac:dyDescent="0.2">
      <c r="A4693" s="37" t="s">
        <v>3734</v>
      </c>
      <c r="B4693" s="36">
        <v>1</v>
      </c>
      <c r="C4693" s="36">
        <v>5.8470000000000004</v>
      </c>
    </row>
    <row r="4694" spans="1:3" x14ac:dyDescent="0.2">
      <c r="A4694" s="37" t="s">
        <v>1058</v>
      </c>
      <c r="B4694" s="36">
        <v>1</v>
      </c>
      <c r="C4694" s="36">
        <v>4.3479999999999999</v>
      </c>
    </row>
    <row r="4695" spans="1:3" x14ac:dyDescent="0.2">
      <c r="A4695" s="35" t="s">
        <v>1661</v>
      </c>
      <c r="B4695" s="36">
        <v>2</v>
      </c>
      <c r="C4695" s="36">
        <v>10.194000000000001</v>
      </c>
    </row>
    <row r="4696" spans="1:3" x14ac:dyDescent="0.2">
      <c r="A4696" s="37" t="s">
        <v>2402</v>
      </c>
      <c r="B4696" s="36">
        <v>1</v>
      </c>
      <c r="C4696" s="36">
        <v>5.6050000000000004</v>
      </c>
    </row>
    <row r="4697" spans="1:3" x14ac:dyDescent="0.2">
      <c r="A4697" s="37" t="s">
        <v>1660</v>
      </c>
      <c r="B4697" s="36">
        <v>1</v>
      </c>
      <c r="C4697" s="36">
        <v>4.5890000000000004</v>
      </c>
    </row>
    <row r="4698" spans="1:3" x14ac:dyDescent="0.2">
      <c r="A4698" s="35" t="s">
        <v>6124</v>
      </c>
      <c r="B4698" s="36">
        <v>1</v>
      </c>
      <c r="C4698" s="36">
        <v>10.189</v>
      </c>
    </row>
    <row r="4699" spans="1:3" x14ac:dyDescent="0.2">
      <c r="A4699" s="37" t="s">
        <v>5681</v>
      </c>
      <c r="B4699" s="36">
        <v>1</v>
      </c>
      <c r="C4699" s="36">
        <v>10.189</v>
      </c>
    </row>
    <row r="4700" spans="1:3" x14ac:dyDescent="0.2">
      <c r="A4700" s="35" t="s">
        <v>2334</v>
      </c>
      <c r="B4700" s="36">
        <v>2</v>
      </c>
      <c r="C4700" s="36">
        <v>10.183</v>
      </c>
    </row>
    <row r="4701" spans="1:3" x14ac:dyDescent="0.2">
      <c r="A4701" s="37" t="s">
        <v>2333</v>
      </c>
      <c r="B4701" s="36">
        <v>1</v>
      </c>
      <c r="C4701" s="36">
        <v>4.907</v>
      </c>
    </row>
    <row r="4702" spans="1:3" x14ac:dyDescent="0.2">
      <c r="A4702" s="37" t="s">
        <v>2910</v>
      </c>
      <c r="B4702" s="36">
        <v>1</v>
      </c>
      <c r="C4702" s="36">
        <v>5.2759999999999998</v>
      </c>
    </row>
    <row r="4703" spans="1:3" x14ac:dyDescent="0.2">
      <c r="A4703" s="35" t="s">
        <v>6122</v>
      </c>
      <c r="B4703" s="36">
        <v>1</v>
      </c>
      <c r="C4703" s="36">
        <v>10.173999999999999</v>
      </c>
    </row>
    <row r="4704" spans="1:3" x14ac:dyDescent="0.2">
      <c r="A4704" s="37" t="s">
        <v>6121</v>
      </c>
      <c r="B4704" s="36">
        <v>1</v>
      </c>
      <c r="C4704" s="36">
        <v>10.173999999999999</v>
      </c>
    </row>
    <row r="4705" spans="1:3" x14ac:dyDescent="0.2">
      <c r="A4705" s="35" t="s">
        <v>2420</v>
      </c>
      <c r="B4705" s="36">
        <v>2</v>
      </c>
      <c r="C4705" s="36">
        <v>10.155000000000001</v>
      </c>
    </row>
    <row r="4706" spans="1:3" x14ac:dyDescent="0.2">
      <c r="A4706" s="37" t="s">
        <v>2783</v>
      </c>
      <c r="B4706" s="36">
        <v>1</v>
      </c>
      <c r="C4706" s="36">
        <v>5.2030000000000003</v>
      </c>
    </row>
    <row r="4707" spans="1:3" x14ac:dyDescent="0.2">
      <c r="A4707" s="37" t="s">
        <v>2419</v>
      </c>
      <c r="B4707" s="36">
        <v>1</v>
      </c>
      <c r="C4707" s="36">
        <v>4.952</v>
      </c>
    </row>
    <row r="4708" spans="1:3" x14ac:dyDescent="0.2">
      <c r="A4708" s="35" t="s">
        <v>6116</v>
      </c>
      <c r="B4708" s="36">
        <v>1</v>
      </c>
      <c r="C4708" s="36">
        <v>10.141999999999999</v>
      </c>
    </row>
    <row r="4709" spans="1:3" x14ac:dyDescent="0.2">
      <c r="A4709" s="37" t="s">
        <v>6115</v>
      </c>
      <c r="B4709" s="36">
        <v>1</v>
      </c>
      <c r="C4709" s="36">
        <v>10.141999999999999</v>
      </c>
    </row>
    <row r="4710" spans="1:3" x14ac:dyDescent="0.2">
      <c r="A4710" s="35" t="s">
        <v>2230</v>
      </c>
      <c r="B4710" s="36">
        <v>2</v>
      </c>
      <c r="C4710" s="36">
        <v>10.141</v>
      </c>
    </row>
    <row r="4711" spans="1:3" x14ac:dyDescent="0.2">
      <c r="A4711" s="37" t="s">
        <v>2229</v>
      </c>
      <c r="B4711" s="36">
        <v>1</v>
      </c>
      <c r="C4711" s="36">
        <v>4.8440000000000003</v>
      </c>
    </row>
    <row r="4712" spans="1:3" x14ac:dyDescent="0.2">
      <c r="A4712" s="37" t="s">
        <v>2936</v>
      </c>
      <c r="B4712" s="36">
        <v>1</v>
      </c>
      <c r="C4712" s="36">
        <v>5.2969999999999997</v>
      </c>
    </row>
    <row r="4713" spans="1:3" x14ac:dyDescent="0.2">
      <c r="A4713" s="35" t="s">
        <v>6111</v>
      </c>
      <c r="B4713" s="36">
        <v>1</v>
      </c>
      <c r="C4713" s="36">
        <v>10.132999999999999</v>
      </c>
    </row>
    <row r="4714" spans="1:3" x14ac:dyDescent="0.2">
      <c r="A4714" s="37" t="s">
        <v>6110</v>
      </c>
      <c r="B4714" s="36">
        <v>1</v>
      </c>
      <c r="C4714" s="36">
        <v>10.132999999999999</v>
      </c>
    </row>
    <row r="4715" spans="1:3" x14ac:dyDescent="0.2">
      <c r="A4715" s="35" t="s">
        <v>6108</v>
      </c>
      <c r="B4715" s="36">
        <v>1</v>
      </c>
      <c r="C4715" s="36">
        <v>10.122999999999999</v>
      </c>
    </row>
    <row r="4716" spans="1:3" x14ac:dyDescent="0.2">
      <c r="A4716" s="37" t="s">
        <v>6107</v>
      </c>
      <c r="B4716" s="36">
        <v>1</v>
      </c>
      <c r="C4716" s="36">
        <v>10.122999999999999</v>
      </c>
    </row>
    <row r="4717" spans="1:3" x14ac:dyDescent="0.2">
      <c r="A4717" s="35" t="s">
        <v>6106</v>
      </c>
      <c r="B4717" s="36">
        <v>1</v>
      </c>
      <c r="C4717" s="36">
        <v>10.119999999999999</v>
      </c>
    </row>
    <row r="4718" spans="1:3" x14ac:dyDescent="0.2">
      <c r="A4718" s="37" t="s">
        <v>6105</v>
      </c>
      <c r="B4718" s="36">
        <v>1</v>
      </c>
      <c r="C4718" s="36">
        <v>10.119999999999999</v>
      </c>
    </row>
    <row r="4719" spans="1:3" x14ac:dyDescent="0.2">
      <c r="A4719" s="35" t="s">
        <v>6091</v>
      </c>
      <c r="B4719" s="36">
        <v>1</v>
      </c>
      <c r="C4719" s="36">
        <v>10.077</v>
      </c>
    </row>
    <row r="4720" spans="1:3" x14ac:dyDescent="0.2">
      <c r="A4720" s="37" t="s">
        <v>6090</v>
      </c>
      <c r="B4720" s="36">
        <v>1</v>
      </c>
      <c r="C4720" s="36">
        <v>10.077</v>
      </c>
    </row>
    <row r="4721" spans="1:3" x14ac:dyDescent="0.2">
      <c r="A4721" s="35" t="s">
        <v>2438</v>
      </c>
      <c r="B4721" s="36">
        <v>2</v>
      </c>
      <c r="C4721" s="36">
        <v>10.074</v>
      </c>
    </row>
    <row r="4722" spans="1:3" x14ac:dyDescent="0.2">
      <c r="A4722" s="37" t="s">
        <v>2437</v>
      </c>
      <c r="B4722" s="36">
        <v>1</v>
      </c>
      <c r="C4722" s="36">
        <v>4.9660000000000002</v>
      </c>
    </row>
    <row r="4723" spans="1:3" x14ac:dyDescent="0.2">
      <c r="A4723" s="37" t="s">
        <v>2636</v>
      </c>
      <c r="B4723" s="36">
        <v>1</v>
      </c>
      <c r="C4723" s="36">
        <v>5.1079999999999997</v>
      </c>
    </row>
    <row r="4724" spans="1:3" x14ac:dyDescent="0.2">
      <c r="A4724" s="35" t="s">
        <v>6088</v>
      </c>
      <c r="B4724" s="36">
        <v>1</v>
      </c>
      <c r="C4724" s="36">
        <v>10.065</v>
      </c>
    </row>
    <row r="4725" spans="1:3" x14ac:dyDescent="0.2">
      <c r="A4725" s="37" t="s">
        <v>6087</v>
      </c>
      <c r="B4725" s="36">
        <v>1</v>
      </c>
      <c r="C4725" s="36">
        <v>10.065</v>
      </c>
    </row>
    <row r="4726" spans="1:3" x14ac:dyDescent="0.2">
      <c r="A4726" s="35" t="s">
        <v>6085</v>
      </c>
      <c r="B4726" s="36">
        <v>1</v>
      </c>
      <c r="C4726" s="36">
        <v>10.051</v>
      </c>
    </row>
    <row r="4727" spans="1:3" x14ac:dyDescent="0.2">
      <c r="A4727" s="37" t="s">
        <v>4121</v>
      </c>
      <c r="B4727" s="36">
        <v>1</v>
      </c>
      <c r="C4727" s="36">
        <v>10.051</v>
      </c>
    </row>
    <row r="4728" spans="1:3" x14ac:dyDescent="0.2">
      <c r="A4728" s="35" t="s">
        <v>1756</v>
      </c>
      <c r="B4728" s="36">
        <v>2</v>
      </c>
      <c r="C4728" s="36">
        <v>10.051</v>
      </c>
    </row>
    <row r="4729" spans="1:3" x14ac:dyDescent="0.2">
      <c r="A4729" s="37" t="s">
        <v>3118</v>
      </c>
      <c r="B4729" s="36">
        <v>1</v>
      </c>
      <c r="C4729" s="36">
        <v>5.42</v>
      </c>
    </row>
    <row r="4730" spans="1:3" x14ac:dyDescent="0.2">
      <c r="A4730" s="37" t="s">
        <v>1755</v>
      </c>
      <c r="B4730" s="36">
        <v>1</v>
      </c>
      <c r="C4730" s="36">
        <v>4.6310000000000002</v>
      </c>
    </row>
    <row r="4731" spans="1:3" x14ac:dyDescent="0.2">
      <c r="A4731" s="35" t="s">
        <v>6084</v>
      </c>
      <c r="B4731" s="36">
        <v>1</v>
      </c>
      <c r="C4731" s="36">
        <v>10.048999999999999</v>
      </c>
    </row>
    <row r="4732" spans="1:3" x14ac:dyDescent="0.2">
      <c r="A4732" s="37" t="s">
        <v>2004</v>
      </c>
      <c r="B4732" s="36">
        <v>1</v>
      </c>
      <c r="C4732" s="36">
        <v>10.048999999999999</v>
      </c>
    </row>
    <row r="4733" spans="1:3" x14ac:dyDescent="0.2">
      <c r="A4733" s="35" t="s">
        <v>1395</v>
      </c>
      <c r="B4733" s="36">
        <v>2</v>
      </c>
      <c r="C4733" s="36">
        <v>10.033999999999999</v>
      </c>
    </row>
    <row r="4734" spans="1:3" x14ac:dyDescent="0.2">
      <c r="A4734" s="37" t="s">
        <v>1394</v>
      </c>
      <c r="B4734" s="36">
        <v>1</v>
      </c>
      <c r="C4734" s="36">
        <v>4.4829999999999997</v>
      </c>
    </row>
    <row r="4735" spans="1:3" x14ac:dyDescent="0.2">
      <c r="A4735" s="37" t="s">
        <v>3349</v>
      </c>
      <c r="B4735" s="36">
        <v>1</v>
      </c>
      <c r="C4735" s="36">
        <v>5.5510000000000002</v>
      </c>
    </row>
    <row r="4736" spans="1:3" x14ac:dyDescent="0.2">
      <c r="A4736" s="35" t="s">
        <v>6077</v>
      </c>
      <c r="B4736" s="36">
        <v>1</v>
      </c>
      <c r="C4736" s="36">
        <v>10.013999999999999</v>
      </c>
    </row>
    <row r="4737" spans="1:3" x14ac:dyDescent="0.2">
      <c r="A4737" s="37" t="s">
        <v>5790</v>
      </c>
      <c r="B4737" s="36">
        <v>1</v>
      </c>
      <c r="C4737" s="36">
        <v>10.013999999999999</v>
      </c>
    </row>
    <row r="4738" spans="1:3" x14ac:dyDescent="0.2">
      <c r="A4738" s="35" t="s">
        <v>6074</v>
      </c>
      <c r="B4738" s="36">
        <v>1</v>
      </c>
      <c r="C4738" s="36">
        <v>10.004</v>
      </c>
    </row>
    <row r="4739" spans="1:3" x14ac:dyDescent="0.2">
      <c r="A4739" s="37" t="s">
        <v>6073</v>
      </c>
      <c r="B4739" s="36">
        <v>1</v>
      </c>
      <c r="C4739" s="36">
        <v>10.004</v>
      </c>
    </row>
    <row r="4740" spans="1:3" x14ac:dyDescent="0.2">
      <c r="A4740" s="35" t="s">
        <v>6067</v>
      </c>
      <c r="B4740" s="36">
        <v>1</v>
      </c>
      <c r="C4740" s="36">
        <v>9.9770000000000003</v>
      </c>
    </row>
    <row r="4741" spans="1:3" x14ac:dyDescent="0.2">
      <c r="A4741" s="37" t="s">
        <v>6066</v>
      </c>
      <c r="B4741" s="36">
        <v>1</v>
      </c>
      <c r="C4741" s="36">
        <v>9.9770000000000003</v>
      </c>
    </row>
    <row r="4742" spans="1:3" x14ac:dyDescent="0.2">
      <c r="A4742" s="35" t="s">
        <v>1438</v>
      </c>
      <c r="B4742" s="36">
        <v>2</v>
      </c>
      <c r="C4742" s="36">
        <v>9.9690000000000012</v>
      </c>
    </row>
    <row r="4743" spans="1:3" x14ac:dyDescent="0.2">
      <c r="A4743" s="37" t="s">
        <v>1437</v>
      </c>
      <c r="B4743" s="36">
        <v>1</v>
      </c>
      <c r="C4743" s="36">
        <v>4.5</v>
      </c>
    </row>
    <row r="4744" spans="1:3" x14ac:dyDescent="0.2">
      <c r="A4744" s="37" t="s">
        <v>3212</v>
      </c>
      <c r="B4744" s="36">
        <v>1</v>
      </c>
      <c r="C4744" s="36">
        <v>5.4690000000000003</v>
      </c>
    </row>
    <row r="4745" spans="1:3" x14ac:dyDescent="0.2">
      <c r="A4745" s="35" t="s">
        <v>6062</v>
      </c>
      <c r="B4745" s="36">
        <v>1</v>
      </c>
      <c r="C4745" s="36">
        <v>9.9529999999999994</v>
      </c>
    </row>
    <row r="4746" spans="1:3" x14ac:dyDescent="0.2">
      <c r="A4746" s="37" t="s">
        <v>6061</v>
      </c>
      <c r="B4746" s="36">
        <v>1</v>
      </c>
      <c r="C4746" s="36">
        <v>9.9529999999999994</v>
      </c>
    </row>
    <row r="4747" spans="1:3" x14ac:dyDescent="0.2">
      <c r="A4747" s="35" t="s">
        <v>6059</v>
      </c>
      <c r="B4747" s="36">
        <v>1</v>
      </c>
      <c r="C4747" s="36">
        <v>9.9510000000000005</v>
      </c>
    </row>
    <row r="4748" spans="1:3" x14ac:dyDescent="0.2">
      <c r="A4748" s="37" t="s">
        <v>2927</v>
      </c>
      <c r="B4748" s="36">
        <v>1</v>
      </c>
      <c r="C4748" s="36">
        <v>9.9510000000000005</v>
      </c>
    </row>
    <row r="4749" spans="1:3" x14ac:dyDescent="0.2">
      <c r="A4749" s="35" t="s">
        <v>6058</v>
      </c>
      <c r="B4749" s="36">
        <v>1</v>
      </c>
      <c r="C4749" s="36">
        <v>9.9309999999999992</v>
      </c>
    </row>
    <row r="4750" spans="1:3" x14ac:dyDescent="0.2">
      <c r="A4750" s="37" t="s">
        <v>6057</v>
      </c>
      <c r="B4750" s="36">
        <v>1</v>
      </c>
      <c r="C4750" s="36">
        <v>9.9309999999999992</v>
      </c>
    </row>
    <row r="4751" spans="1:3" x14ac:dyDescent="0.2">
      <c r="A4751" s="35" t="s">
        <v>6056</v>
      </c>
      <c r="B4751" s="36">
        <v>1</v>
      </c>
      <c r="C4751" s="36">
        <v>9.9280000000000008</v>
      </c>
    </row>
    <row r="4752" spans="1:3" x14ac:dyDescent="0.2">
      <c r="A4752" s="37" t="s">
        <v>6055</v>
      </c>
      <c r="B4752" s="36">
        <v>1</v>
      </c>
      <c r="C4752" s="36">
        <v>9.9280000000000008</v>
      </c>
    </row>
    <row r="4753" spans="1:3" x14ac:dyDescent="0.2">
      <c r="A4753" s="35" t="s">
        <v>1175</v>
      </c>
      <c r="B4753" s="36">
        <v>2</v>
      </c>
      <c r="C4753" s="36">
        <v>9.9209999999999994</v>
      </c>
    </row>
    <row r="4754" spans="1:3" x14ac:dyDescent="0.2">
      <c r="A4754" s="37" t="s">
        <v>3305</v>
      </c>
      <c r="B4754" s="36">
        <v>1</v>
      </c>
      <c r="C4754" s="36">
        <v>5.5250000000000004</v>
      </c>
    </row>
    <row r="4755" spans="1:3" x14ac:dyDescent="0.2">
      <c r="A4755" s="37" t="s">
        <v>1174</v>
      </c>
      <c r="B4755" s="36">
        <v>1</v>
      </c>
      <c r="C4755" s="36">
        <v>4.3959999999999999</v>
      </c>
    </row>
    <row r="4756" spans="1:3" x14ac:dyDescent="0.2">
      <c r="A4756" s="35" t="s">
        <v>6052</v>
      </c>
      <c r="B4756" s="36">
        <v>1</v>
      </c>
      <c r="C4756" s="36">
        <v>9.9160000000000004</v>
      </c>
    </row>
    <row r="4757" spans="1:3" x14ac:dyDescent="0.2">
      <c r="A4757" s="37" t="s">
        <v>6051</v>
      </c>
      <c r="B4757" s="36">
        <v>1</v>
      </c>
      <c r="C4757" s="36">
        <v>9.9160000000000004</v>
      </c>
    </row>
    <row r="4758" spans="1:3" x14ac:dyDescent="0.2">
      <c r="A4758" s="35" t="s">
        <v>6050</v>
      </c>
      <c r="B4758" s="36">
        <v>1</v>
      </c>
      <c r="C4758" s="36">
        <v>9.9139999999999997</v>
      </c>
    </row>
    <row r="4759" spans="1:3" x14ac:dyDescent="0.2">
      <c r="A4759" s="37" t="s">
        <v>2982</v>
      </c>
      <c r="B4759" s="36">
        <v>1</v>
      </c>
      <c r="C4759" s="36">
        <v>9.9139999999999997</v>
      </c>
    </row>
    <row r="4760" spans="1:3" x14ac:dyDescent="0.2">
      <c r="A4760" s="35" t="s">
        <v>540</v>
      </c>
      <c r="B4760" s="36">
        <v>2</v>
      </c>
      <c r="C4760" s="36">
        <v>9.9130000000000003</v>
      </c>
    </row>
    <row r="4761" spans="1:3" x14ac:dyDescent="0.2">
      <c r="A4761" s="37" t="s">
        <v>539</v>
      </c>
      <c r="B4761" s="36">
        <v>1</v>
      </c>
      <c r="C4761" s="36">
        <v>4.1779999999999999</v>
      </c>
    </row>
    <row r="4762" spans="1:3" x14ac:dyDescent="0.2">
      <c r="A4762" s="37" t="s">
        <v>3579</v>
      </c>
      <c r="B4762" s="36">
        <v>1</v>
      </c>
      <c r="C4762" s="36">
        <v>5.7350000000000003</v>
      </c>
    </row>
    <row r="4763" spans="1:3" x14ac:dyDescent="0.2">
      <c r="A4763" s="35" t="s">
        <v>6046</v>
      </c>
      <c r="B4763" s="36">
        <v>1</v>
      </c>
      <c r="C4763" s="36">
        <v>9.8859999999999992</v>
      </c>
    </row>
    <row r="4764" spans="1:3" x14ac:dyDescent="0.2">
      <c r="A4764" s="37" t="s">
        <v>6045</v>
      </c>
      <c r="B4764" s="36">
        <v>1</v>
      </c>
      <c r="C4764" s="36">
        <v>9.8859999999999992</v>
      </c>
    </row>
    <row r="4765" spans="1:3" x14ac:dyDescent="0.2">
      <c r="A4765" s="35" t="s">
        <v>6044</v>
      </c>
      <c r="B4765" s="36">
        <v>1</v>
      </c>
      <c r="C4765" s="36">
        <v>9.8780000000000001</v>
      </c>
    </row>
    <row r="4766" spans="1:3" x14ac:dyDescent="0.2">
      <c r="A4766" s="37" t="s">
        <v>6043</v>
      </c>
      <c r="B4766" s="36">
        <v>1</v>
      </c>
      <c r="C4766" s="36">
        <v>9.8780000000000001</v>
      </c>
    </row>
    <row r="4767" spans="1:3" x14ac:dyDescent="0.2">
      <c r="A4767" s="35" t="s">
        <v>6042</v>
      </c>
      <c r="B4767" s="36">
        <v>1</v>
      </c>
      <c r="C4767" s="36">
        <v>9.8759999999999994</v>
      </c>
    </row>
    <row r="4768" spans="1:3" x14ac:dyDescent="0.2">
      <c r="A4768" s="37" t="s">
        <v>6041</v>
      </c>
      <c r="B4768" s="36">
        <v>1</v>
      </c>
      <c r="C4768" s="36">
        <v>9.8759999999999994</v>
      </c>
    </row>
    <row r="4769" spans="1:3" x14ac:dyDescent="0.2">
      <c r="A4769" s="35" t="s">
        <v>6039</v>
      </c>
      <c r="B4769" s="36">
        <v>1</v>
      </c>
      <c r="C4769" s="36">
        <v>9.8670000000000009</v>
      </c>
    </row>
    <row r="4770" spans="1:3" x14ac:dyDescent="0.2">
      <c r="A4770" s="37" t="s">
        <v>6038</v>
      </c>
      <c r="B4770" s="36">
        <v>1</v>
      </c>
      <c r="C4770" s="36">
        <v>9.8670000000000009</v>
      </c>
    </row>
    <row r="4771" spans="1:3" x14ac:dyDescent="0.2">
      <c r="A4771" s="35" t="s">
        <v>2066</v>
      </c>
      <c r="B4771" s="36">
        <v>2</v>
      </c>
      <c r="C4771" s="36">
        <v>9.8560000000000016</v>
      </c>
    </row>
    <row r="4772" spans="1:3" x14ac:dyDescent="0.2">
      <c r="A4772" s="37" t="s">
        <v>2602</v>
      </c>
      <c r="B4772" s="36">
        <v>1</v>
      </c>
      <c r="C4772" s="36">
        <v>5.0890000000000004</v>
      </c>
    </row>
    <row r="4773" spans="1:3" x14ac:dyDescent="0.2">
      <c r="A4773" s="37" t="s">
        <v>2065</v>
      </c>
      <c r="B4773" s="36">
        <v>1</v>
      </c>
      <c r="C4773" s="36">
        <v>4.7670000000000003</v>
      </c>
    </row>
    <row r="4774" spans="1:3" x14ac:dyDescent="0.2">
      <c r="A4774" s="35" t="s">
        <v>6030</v>
      </c>
      <c r="B4774" s="36">
        <v>1</v>
      </c>
      <c r="C4774" s="36">
        <v>9.8330000000000002</v>
      </c>
    </row>
    <row r="4775" spans="1:3" x14ac:dyDescent="0.2">
      <c r="A4775" s="37" t="s">
        <v>6029</v>
      </c>
      <c r="B4775" s="36">
        <v>1</v>
      </c>
      <c r="C4775" s="36">
        <v>9.8330000000000002</v>
      </c>
    </row>
    <row r="4776" spans="1:3" x14ac:dyDescent="0.2">
      <c r="A4776" s="35" t="s">
        <v>6028</v>
      </c>
      <c r="B4776" s="36">
        <v>1</v>
      </c>
      <c r="C4776" s="36">
        <v>9.8320000000000007</v>
      </c>
    </row>
    <row r="4777" spans="1:3" x14ac:dyDescent="0.2">
      <c r="A4777" s="37" t="s">
        <v>6027</v>
      </c>
      <c r="B4777" s="36">
        <v>1</v>
      </c>
      <c r="C4777" s="36">
        <v>9.8320000000000007</v>
      </c>
    </row>
    <row r="4778" spans="1:3" x14ac:dyDescent="0.2">
      <c r="A4778" s="35" t="s">
        <v>6025</v>
      </c>
      <c r="B4778" s="36">
        <v>1</v>
      </c>
      <c r="C4778" s="36">
        <v>9.83</v>
      </c>
    </row>
    <row r="4779" spans="1:3" x14ac:dyDescent="0.2">
      <c r="A4779" s="37" t="s">
        <v>6024</v>
      </c>
      <c r="B4779" s="36">
        <v>1</v>
      </c>
      <c r="C4779" s="36">
        <v>9.83</v>
      </c>
    </row>
    <row r="4780" spans="1:3" x14ac:dyDescent="0.2">
      <c r="A4780" s="35" t="s">
        <v>6023</v>
      </c>
      <c r="B4780" s="36">
        <v>1</v>
      </c>
      <c r="C4780" s="36">
        <v>9.8249999999999993</v>
      </c>
    </row>
    <row r="4781" spans="1:3" x14ac:dyDescent="0.2">
      <c r="A4781" s="37" t="s">
        <v>6022</v>
      </c>
      <c r="B4781" s="36">
        <v>1</v>
      </c>
      <c r="C4781" s="36">
        <v>9.8249999999999993</v>
      </c>
    </row>
    <row r="4782" spans="1:3" x14ac:dyDescent="0.2">
      <c r="A4782" s="35" t="s">
        <v>6020</v>
      </c>
      <c r="B4782" s="36">
        <v>1</v>
      </c>
      <c r="C4782" s="36">
        <v>9.8160000000000007</v>
      </c>
    </row>
    <row r="4783" spans="1:3" x14ac:dyDescent="0.2">
      <c r="A4783" s="37" t="s">
        <v>2256</v>
      </c>
      <c r="B4783" s="36">
        <v>1</v>
      </c>
      <c r="C4783" s="36">
        <v>9.8160000000000007</v>
      </c>
    </row>
    <row r="4784" spans="1:3" x14ac:dyDescent="0.2">
      <c r="A4784" s="35" t="s">
        <v>1615</v>
      </c>
      <c r="B4784" s="36">
        <v>2</v>
      </c>
      <c r="C4784" s="36">
        <v>9.8159999999999989</v>
      </c>
    </row>
    <row r="4785" spans="1:3" x14ac:dyDescent="0.2">
      <c r="A4785" s="37" t="s">
        <v>1614</v>
      </c>
      <c r="B4785" s="36">
        <v>1</v>
      </c>
      <c r="C4785" s="36">
        <v>4.5720000000000001</v>
      </c>
    </row>
    <row r="4786" spans="1:3" x14ac:dyDescent="0.2">
      <c r="A4786" s="37" t="s">
        <v>2839</v>
      </c>
      <c r="B4786" s="36">
        <v>1</v>
      </c>
      <c r="C4786" s="36">
        <v>5.2439999999999998</v>
      </c>
    </row>
    <row r="4787" spans="1:3" x14ac:dyDescent="0.2">
      <c r="A4787" s="35" t="s">
        <v>6018</v>
      </c>
      <c r="B4787" s="36">
        <v>1</v>
      </c>
      <c r="C4787" s="36">
        <v>9.8119999999999994</v>
      </c>
    </row>
    <row r="4788" spans="1:3" x14ac:dyDescent="0.2">
      <c r="A4788" s="37" t="s">
        <v>6017</v>
      </c>
      <c r="B4788" s="36">
        <v>1</v>
      </c>
      <c r="C4788" s="36">
        <v>9.8119999999999994</v>
      </c>
    </row>
    <row r="4789" spans="1:3" x14ac:dyDescent="0.2">
      <c r="A4789" s="35" t="s">
        <v>6014</v>
      </c>
      <c r="B4789" s="36">
        <v>1</v>
      </c>
      <c r="C4789" s="36">
        <v>9.8010000000000002</v>
      </c>
    </row>
    <row r="4790" spans="1:3" x14ac:dyDescent="0.2">
      <c r="A4790" s="37" t="s">
        <v>6013</v>
      </c>
      <c r="B4790" s="36">
        <v>1</v>
      </c>
      <c r="C4790" s="36">
        <v>9.8010000000000002</v>
      </c>
    </row>
    <row r="4791" spans="1:3" x14ac:dyDescent="0.2">
      <c r="A4791" s="35" t="s">
        <v>6006</v>
      </c>
      <c r="B4791" s="36">
        <v>1</v>
      </c>
      <c r="C4791" s="36">
        <v>9.7720000000000002</v>
      </c>
    </row>
    <row r="4792" spans="1:3" x14ac:dyDescent="0.2">
      <c r="A4792" s="37" t="s">
        <v>6005</v>
      </c>
      <c r="B4792" s="36">
        <v>1</v>
      </c>
      <c r="C4792" s="36">
        <v>9.7720000000000002</v>
      </c>
    </row>
    <row r="4793" spans="1:3" x14ac:dyDescent="0.2">
      <c r="A4793" s="35" t="s">
        <v>6003</v>
      </c>
      <c r="B4793" s="36">
        <v>1</v>
      </c>
      <c r="C4793" s="36">
        <v>9.7639999999999993</v>
      </c>
    </row>
    <row r="4794" spans="1:3" x14ac:dyDescent="0.2">
      <c r="A4794" s="37" t="s">
        <v>6002</v>
      </c>
      <c r="B4794" s="36">
        <v>1</v>
      </c>
      <c r="C4794" s="36">
        <v>9.7639999999999993</v>
      </c>
    </row>
    <row r="4795" spans="1:3" x14ac:dyDescent="0.2">
      <c r="A4795" s="35" t="s">
        <v>1165</v>
      </c>
      <c r="B4795" s="36">
        <v>2</v>
      </c>
      <c r="C4795" s="36">
        <v>9.7600000000000016</v>
      </c>
    </row>
    <row r="4796" spans="1:3" x14ac:dyDescent="0.2">
      <c r="A4796" s="37" t="s">
        <v>1164</v>
      </c>
      <c r="B4796" s="36">
        <v>1</v>
      </c>
      <c r="C4796" s="36">
        <v>4.3920000000000003</v>
      </c>
    </row>
    <row r="4797" spans="1:3" x14ac:dyDescent="0.2">
      <c r="A4797" s="37" t="s">
        <v>3047</v>
      </c>
      <c r="B4797" s="36">
        <v>1</v>
      </c>
      <c r="C4797" s="36">
        <v>5.3680000000000003</v>
      </c>
    </row>
    <row r="4798" spans="1:3" x14ac:dyDescent="0.2">
      <c r="A4798" s="35" t="s">
        <v>6000</v>
      </c>
      <c r="B4798" s="36">
        <v>1</v>
      </c>
      <c r="C4798" s="36">
        <v>9.7539999999999996</v>
      </c>
    </row>
    <row r="4799" spans="1:3" x14ac:dyDescent="0.2">
      <c r="A4799" s="37" t="s">
        <v>565</v>
      </c>
      <c r="B4799" s="36">
        <v>1</v>
      </c>
      <c r="C4799" s="36">
        <v>9.7539999999999996</v>
      </c>
    </row>
    <row r="4800" spans="1:3" x14ac:dyDescent="0.2">
      <c r="A4800" s="35" t="s">
        <v>5995</v>
      </c>
      <c r="B4800" s="36">
        <v>1</v>
      </c>
      <c r="C4800" s="36">
        <v>9.73</v>
      </c>
    </row>
    <row r="4801" spans="1:3" x14ac:dyDescent="0.2">
      <c r="A4801" s="37" t="s">
        <v>5994</v>
      </c>
      <c r="B4801" s="36">
        <v>1</v>
      </c>
      <c r="C4801" s="36">
        <v>9.73</v>
      </c>
    </row>
    <row r="4802" spans="1:3" x14ac:dyDescent="0.2">
      <c r="A4802" s="35" t="s">
        <v>5991</v>
      </c>
      <c r="B4802" s="36">
        <v>1</v>
      </c>
      <c r="C4802" s="36">
        <v>9.718</v>
      </c>
    </row>
    <row r="4803" spans="1:3" x14ac:dyDescent="0.2">
      <c r="A4803" s="37" t="s">
        <v>5990</v>
      </c>
      <c r="B4803" s="36">
        <v>1</v>
      </c>
      <c r="C4803" s="36">
        <v>9.718</v>
      </c>
    </row>
    <row r="4804" spans="1:3" x14ac:dyDescent="0.2">
      <c r="A4804" s="35" t="s">
        <v>5982</v>
      </c>
      <c r="B4804" s="36">
        <v>1</v>
      </c>
      <c r="C4804" s="36">
        <v>9.6780000000000008</v>
      </c>
    </row>
    <row r="4805" spans="1:3" x14ac:dyDescent="0.2">
      <c r="A4805" s="37" t="s">
        <v>5981</v>
      </c>
      <c r="B4805" s="36">
        <v>1</v>
      </c>
      <c r="C4805" s="36">
        <v>9.6780000000000008</v>
      </c>
    </row>
    <row r="4806" spans="1:3" x14ac:dyDescent="0.2">
      <c r="A4806" s="35" t="s">
        <v>5979</v>
      </c>
      <c r="B4806" s="36">
        <v>1</v>
      </c>
      <c r="C4806" s="36">
        <v>9.6539999999999999</v>
      </c>
    </row>
    <row r="4807" spans="1:3" x14ac:dyDescent="0.2">
      <c r="A4807" s="37" t="s">
        <v>5978</v>
      </c>
      <c r="B4807" s="36">
        <v>1</v>
      </c>
      <c r="C4807" s="36">
        <v>9.6539999999999999</v>
      </c>
    </row>
    <row r="4808" spans="1:3" x14ac:dyDescent="0.2">
      <c r="A4808" s="35" t="s">
        <v>584</v>
      </c>
      <c r="B4808" s="36">
        <v>2</v>
      </c>
      <c r="C4808" s="36">
        <v>9.6530000000000005</v>
      </c>
    </row>
    <row r="4809" spans="1:3" x14ac:dyDescent="0.2">
      <c r="A4809" s="37" t="s">
        <v>583</v>
      </c>
      <c r="B4809" s="36">
        <v>1</v>
      </c>
      <c r="C4809" s="36">
        <v>4.1920000000000002</v>
      </c>
    </row>
    <row r="4810" spans="1:3" x14ac:dyDescent="0.2">
      <c r="A4810" s="37" t="s">
        <v>3194</v>
      </c>
      <c r="B4810" s="36">
        <v>1</v>
      </c>
      <c r="C4810" s="36">
        <v>5.4610000000000003</v>
      </c>
    </row>
    <row r="4811" spans="1:3" x14ac:dyDescent="0.2">
      <c r="A4811" s="35" t="s">
        <v>5972</v>
      </c>
      <c r="B4811" s="36">
        <v>1</v>
      </c>
      <c r="C4811" s="36">
        <v>9.6319999999999997</v>
      </c>
    </row>
    <row r="4812" spans="1:3" x14ac:dyDescent="0.2">
      <c r="A4812" s="37" t="s">
        <v>5724</v>
      </c>
      <c r="B4812" s="36">
        <v>1</v>
      </c>
      <c r="C4812" s="36">
        <v>9.6319999999999997</v>
      </c>
    </row>
    <row r="4813" spans="1:3" x14ac:dyDescent="0.2">
      <c r="A4813" s="35" t="s">
        <v>1357</v>
      </c>
      <c r="B4813" s="36">
        <v>2</v>
      </c>
      <c r="C4813" s="36">
        <v>9.6239999999999988</v>
      </c>
    </row>
    <row r="4814" spans="1:3" x14ac:dyDescent="0.2">
      <c r="A4814" s="37" t="s">
        <v>2716</v>
      </c>
      <c r="B4814" s="36">
        <v>1</v>
      </c>
      <c r="C4814" s="36">
        <v>5.157</v>
      </c>
    </row>
    <row r="4815" spans="1:3" x14ac:dyDescent="0.2">
      <c r="A4815" s="37" t="s">
        <v>1356</v>
      </c>
      <c r="B4815" s="36">
        <v>1</v>
      </c>
      <c r="C4815" s="36">
        <v>4.4669999999999996</v>
      </c>
    </row>
    <row r="4816" spans="1:3" x14ac:dyDescent="0.2">
      <c r="A4816" s="35" t="s">
        <v>5969</v>
      </c>
      <c r="B4816" s="36">
        <v>1</v>
      </c>
      <c r="C4816" s="36">
        <v>9.6229999999999993</v>
      </c>
    </row>
    <row r="4817" spans="1:3" x14ac:dyDescent="0.2">
      <c r="A4817" s="37" t="s">
        <v>5968</v>
      </c>
      <c r="B4817" s="36">
        <v>1</v>
      </c>
      <c r="C4817" s="36">
        <v>9.6229999999999993</v>
      </c>
    </row>
    <row r="4818" spans="1:3" x14ac:dyDescent="0.2">
      <c r="A4818" s="35" t="s">
        <v>955</v>
      </c>
      <c r="B4818" s="36">
        <v>2</v>
      </c>
      <c r="C4818" s="36">
        <v>9.620000000000001</v>
      </c>
    </row>
    <row r="4819" spans="1:3" x14ac:dyDescent="0.2">
      <c r="A4819" s="37" t="s">
        <v>2948</v>
      </c>
      <c r="B4819" s="36">
        <v>1</v>
      </c>
      <c r="C4819" s="36">
        <v>5.306</v>
      </c>
    </row>
    <row r="4820" spans="1:3" x14ac:dyDescent="0.2">
      <c r="A4820" s="37" t="s">
        <v>954</v>
      </c>
      <c r="B4820" s="36">
        <v>1</v>
      </c>
      <c r="C4820" s="36">
        <v>4.3140000000000001</v>
      </c>
    </row>
    <row r="4821" spans="1:3" x14ac:dyDescent="0.2">
      <c r="A4821" s="35" t="s">
        <v>5964</v>
      </c>
      <c r="B4821" s="36">
        <v>1</v>
      </c>
      <c r="C4821" s="36">
        <v>9.6150000000000002</v>
      </c>
    </row>
    <row r="4822" spans="1:3" x14ac:dyDescent="0.2">
      <c r="A4822" s="37" t="s">
        <v>5963</v>
      </c>
      <c r="B4822" s="36">
        <v>1</v>
      </c>
      <c r="C4822" s="36">
        <v>9.6150000000000002</v>
      </c>
    </row>
    <row r="4823" spans="1:3" x14ac:dyDescent="0.2">
      <c r="A4823" s="35" t="s">
        <v>5962</v>
      </c>
      <c r="B4823" s="36">
        <v>1</v>
      </c>
      <c r="C4823" s="36">
        <v>9.6110000000000007</v>
      </c>
    </row>
    <row r="4824" spans="1:3" x14ac:dyDescent="0.2">
      <c r="A4824" s="37" t="s">
        <v>5961</v>
      </c>
      <c r="B4824" s="36">
        <v>1</v>
      </c>
      <c r="C4824" s="36">
        <v>9.6110000000000007</v>
      </c>
    </row>
    <row r="4825" spans="1:3" x14ac:dyDescent="0.2">
      <c r="A4825" s="35" t="s">
        <v>5960</v>
      </c>
      <c r="B4825" s="36">
        <v>1</v>
      </c>
      <c r="C4825" s="36">
        <v>9.609</v>
      </c>
    </row>
    <row r="4826" spans="1:3" x14ac:dyDescent="0.2">
      <c r="A4826" s="37" t="s">
        <v>5959</v>
      </c>
      <c r="B4826" s="36">
        <v>1</v>
      </c>
      <c r="C4826" s="36">
        <v>9.609</v>
      </c>
    </row>
    <row r="4827" spans="1:3" x14ac:dyDescent="0.2">
      <c r="A4827" s="35" t="s">
        <v>1777</v>
      </c>
      <c r="B4827" s="36">
        <v>1</v>
      </c>
      <c r="C4827" s="36">
        <v>9.6010000000000009</v>
      </c>
    </row>
    <row r="4828" spans="1:3" x14ac:dyDescent="0.2">
      <c r="A4828" s="37" t="s">
        <v>5957</v>
      </c>
      <c r="B4828" s="36">
        <v>1</v>
      </c>
      <c r="C4828" s="36">
        <v>9.6010000000000009</v>
      </c>
    </row>
    <row r="4829" spans="1:3" x14ac:dyDescent="0.2">
      <c r="A4829" s="35" t="s">
        <v>5950</v>
      </c>
      <c r="B4829" s="36">
        <v>1</v>
      </c>
      <c r="C4829" s="36">
        <v>9.5809999999999995</v>
      </c>
    </row>
    <row r="4830" spans="1:3" x14ac:dyDescent="0.2">
      <c r="A4830" s="37" t="s">
        <v>5949</v>
      </c>
      <c r="B4830" s="36">
        <v>1</v>
      </c>
      <c r="C4830" s="36">
        <v>9.5809999999999995</v>
      </c>
    </row>
    <row r="4831" spans="1:3" x14ac:dyDescent="0.2">
      <c r="A4831" s="35" t="s">
        <v>5945</v>
      </c>
      <c r="B4831" s="36">
        <v>1</v>
      </c>
      <c r="C4831" s="36">
        <v>9.5739999999999998</v>
      </c>
    </row>
    <row r="4832" spans="1:3" x14ac:dyDescent="0.2">
      <c r="A4832" s="37" t="s">
        <v>5944</v>
      </c>
      <c r="B4832" s="36">
        <v>1</v>
      </c>
      <c r="C4832" s="36">
        <v>9.5739999999999998</v>
      </c>
    </row>
    <row r="4833" spans="1:3" x14ac:dyDescent="0.2">
      <c r="A4833" s="35" t="s">
        <v>2055</v>
      </c>
      <c r="B4833" s="36">
        <v>2</v>
      </c>
      <c r="C4833" s="36">
        <v>9.57</v>
      </c>
    </row>
    <row r="4834" spans="1:3" x14ac:dyDescent="0.2">
      <c r="A4834" s="37" t="s">
        <v>2136</v>
      </c>
      <c r="B4834" s="36">
        <v>1</v>
      </c>
      <c r="C4834" s="36">
        <v>4.806</v>
      </c>
    </row>
    <row r="4835" spans="1:3" x14ac:dyDescent="0.2">
      <c r="A4835" s="37" t="s">
        <v>2054</v>
      </c>
      <c r="B4835" s="36">
        <v>1</v>
      </c>
      <c r="C4835" s="36">
        <v>4.7640000000000002</v>
      </c>
    </row>
    <row r="4836" spans="1:3" x14ac:dyDescent="0.2">
      <c r="A4836" s="35" t="s">
        <v>5941</v>
      </c>
      <c r="B4836" s="36">
        <v>1</v>
      </c>
      <c r="C4836" s="36">
        <v>9.5690000000000008</v>
      </c>
    </row>
    <row r="4837" spans="1:3" x14ac:dyDescent="0.2">
      <c r="A4837" s="37" t="s">
        <v>5940</v>
      </c>
      <c r="B4837" s="36">
        <v>1</v>
      </c>
      <c r="C4837" s="36">
        <v>9.5690000000000008</v>
      </c>
    </row>
    <row r="4838" spans="1:3" x14ac:dyDescent="0.2">
      <c r="A4838" s="35" t="s">
        <v>5939</v>
      </c>
      <c r="B4838" s="36">
        <v>1</v>
      </c>
      <c r="C4838" s="36">
        <v>9.5660000000000007</v>
      </c>
    </row>
    <row r="4839" spans="1:3" x14ac:dyDescent="0.2">
      <c r="A4839" s="37" t="s">
        <v>2331</v>
      </c>
      <c r="B4839" s="36">
        <v>1</v>
      </c>
      <c r="C4839" s="36">
        <v>9.5660000000000007</v>
      </c>
    </row>
    <row r="4840" spans="1:3" x14ac:dyDescent="0.2">
      <c r="A4840" s="35" t="s">
        <v>5935</v>
      </c>
      <c r="B4840" s="36">
        <v>1</v>
      </c>
      <c r="C4840" s="36">
        <v>9.5449999999999999</v>
      </c>
    </row>
    <row r="4841" spans="1:3" x14ac:dyDescent="0.2">
      <c r="A4841" s="37" t="s">
        <v>5934</v>
      </c>
      <c r="B4841" s="36">
        <v>1</v>
      </c>
      <c r="C4841" s="36">
        <v>9.5449999999999999</v>
      </c>
    </row>
    <row r="4842" spans="1:3" x14ac:dyDescent="0.2">
      <c r="A4842" s="35" t="s">
        <v>5930</v>
      </c>
      <c r="B4842" s="36">
        <v>1</v>
      </c>
      <c r="C4842" s="36">
        <v>9.5310000000000006</v>
      </c>
    </row>
    <row r="4843" spans="1:3" x14ac:dyDescent="0.2">
      <c r="A4843" s="37" t="s">
        <v>5929</v>
      </c>
      <c r="B4843" s="36">
        <v>1</v>
      </c>
      <c r="C4843" s="36">
        <v>9.5310000000000006</v>
      </c>
    </row>
    <row r="4844" spans="1:3" x14ac:dyDescent="0.2">
      <c r="A4844" s="35" t="s">
        <v>638</v>
      </c>
      <c r="B4844" s="36">
        <v>2</v>
      </c>
      <c r="C4844" s="36">
        <v>9.527000000000001</v>
      </c>
    </row>
    <row r="4845" spans="1:3" x14ac:dyDescent="0.2">
      <c r="A4845" s="37" t="s">
        <v>2968</v>
      </c>
      <c r="B4845" s="36">
        <v>1</v>
      </c>
      <c r="C4845" s="36">
        <v>5.319</v>
      </c>
    </row>
    <row r="4846" spans="1:3" x14ac:dyDescent="0.2">
      <c r="A4846" s="37" t="s">
        <v>637</v>
      </c>
      <c r="B4846" s="36">
        <v>1</v>
      </c>
      <c r="C4846" s="36">
        <v>4.2080000000000002</v>
      </c>
    </row>
    <row r="4847" spans="1:3" x14ac:dyDescent="0.2">
      <c r="A4847" s="35" t="s">
        <v>5926</v>
      </c>
      <c r="B4847" s="36">
        <v>1</v>
      </c>
      <c r="C4847" s="36">
        <v>9.5239999999999991</v>
      </c>
    </row>
    <row r="4848" spans="1:3" x14ac:dyDescent="0.2">
      <c r="A4848" s="37" t="s">
        <v>2961</v>
      </c>
      <c r="B4848" s="36">
        <v>1</v>
      </c>
      <c r="C4848" s="36">
        <v>9.5239999999999991</v>
      </c>
    </row>
    <row r="4849" spans="1:3" x14ac:dyDescent="0.2">
      <c r="A4849" s="35" t="s">
        <v>5924</v>
      </c>
      <c r="B4849" s="36">
        <v>1</v>
      </c>
      <c r="C4849" s="36">
        <v>9.52</v>
      </c>
    </row>
    <row r="4850" spans="1:3" x14ac:dyDescent="0.2">
      <c r="A4850" s="37" t="s">
        <v>5001</v>
      </c>
      <c r="B4850" s="36">
        <v>1</v>
      </c>
      <c r="C4850" s="36">
        <v>9.52</v>
      </c>
    </row>
    <row r="4851" spans="1:3" x14ac:dyDescent="0.2">
      <c r="A4851" s="35" t="s">
        <v>5923</v>
      </c>
      <c r="B4851" s="36">
        <v>1</v>
      </c>
      <c r="C4851" s="36">
        <v>9.516</v>
      </c>
    </row>
    <row r="4852" spans="1:3" x14ac:dyDescent="0.2">
      <c r="A4852" s="37" t="s">
        <v>5922</v>
      </c>
      <c r="B4852" s="36">
        <v>1</v>
      </c>
      <c r="C4852" s="36">
        <v>9.516</v>
      </c>
    </row>
    <row r="4853" spans="1:3" x14ac:dyDescent="0.2">
      <c r="A4853" s="35" t="s">
        <v>5919</v>
      </c>
      <c r="B4853" s="36">
        <v>1</v>
      </c>
      <c r="C4853" s="36">
        <v>9.5150000000000006</v>
      </c>
    </row>
    <row r="4854" spans="1:3" x14ac:dyDescent="0.2">
      <c r="A4854" s="37" t="s">
        <v>5918</v>
      </c>
      <c r="B4854" s="36">
        <v>1</v>
      </c>
      <c r="C4854" s="36">
        <v>9.5150000000000006</v>
      </c>
    </row>
    <row r="4855" spans="1:3" x14ac:dyDescent="0.2">
      <c r="A4855" s="35" t="s">
        <v>5917</v>
      </c>
      <c r="B4855" s="36">
        <v>1</v>
      </c>
      <c r="C4855" s="36">
        <v>9.5079999999999991</v>
      </c>
    </row>
    <row r="4856" spans="1:3" x14ac:dyDescent="0.2">
      <c r="A4856" s="37" t="s">
        <v>5916</v>
      </c>
      <c r="B4856" s="36">
        <v>1</v>
      </c>
      <c r="C4856" s="36">
        <v>9.5079999999999991</v>
      </c>
    </row>
    <row r="4857" spans="1:3" x14ac:dyDescent="0.2">
      <c r="A4857" s="35" t="s">
        <v>5906</v>
      </c>
      <c r="B4857" s="36">
        <v>1</v>
      </c>
      <c r="C4857" s="36">
        <v>9.484</v>
      </c>
    </row>
    <row r="4858" spans="1:3" x14ac:dyDescent="0.2">
      <c r="A4858" s="37" t="s">
        <v>5905</v>
      </c>
      <c r="B4858" s="36">
        <v>1</v>
      </c>
      <c r="C4858" s="36">
        <v>9.484</v>
      </c>
    </row>
    <row r="4859" spans="1:3" x14ac:dyDescent="0.2">
      <c r="A4859" s="35" t="s">
        <v>5903</v>
      </c>
      <c r="B4859" s="36">
        <v>1</v>
      </c>
      <c r="C4859" s="36">
        <v>9.4719999999999995</v>
      </c>
    </row>
    <row r="4860" spans="1:3" x14ac:dyDescent="0.2">
      <c r="A4860" s="37" t="s">
        <v>5902</v>
      </c>
      <c r="B4860" s="36">
        <v>1</v>
      </c>
      <c r="C4860" s="36">
        <v>9.4719999999999995</v>
      </c>
    </row>
    <row r="4861" spans="1:3" x14ac:dyDescent="0.2">
      <c r="A4861" s="35" t="s">
        <v>1204</v>
      </c>
      <c r="B4861" s="36">
        <v>2</v>
      </c>
      <c r="C4861" s="36">
        <v>9.4710000000000001</v>
      </c>
    </row>
    <row r="4862" spans="1:3" x14ac:dyDescent="0.2">
      <c r="A4862" s="37" t="s">
        <v>1203</v>
      </c>
      <c r="B4862" s="36">
        <v>1</v>
      </c>
      <c r="C4862" s="36">
        <v>4.4009999999999998</v>
      </c>
    </row>
    <row r="4863" spans="1:3" x14ac:dyDescent="0.2">
      <c r="A4863" s="37" t="s">
        <v>512</v>
      </c>
      <c r="B4863" s="36">
        <v>1</v>
      </c>
      <c r="C4863" s="36">
        <v>5.07</v>
      </c>
    </row>
    <row r="4864" spans="1:3" x14ac:dyDescent="0.2">
      <c r="A4864" s="35" t="s">
        <v>5901</v>
      </c>
      <c r="B4864" s="36">
        <v>1</v>
      </c>
      <c r="C4864" s="36">
        <v>9.4570000000000007</v>
      </c>
    </row>
    <row r="4865" spans="1:3" x14ac:dyDescent="0.2">
      <c r="A4865" s="37" t="s">
        <v>5900</v>
      </c>
      <c r="B4865" s="36">
        <v>1</v>
      </c>
      <c r="C4865" s="36">
        <v>9.4570000000000007</v>
      </c>
    </row>
    <row r="4866" spans="1:3" x14ac:dyDescent="0.2">
      <c r="A4866" s="35" t="s">
        <v>5899</v>
      </c>
      <c r="B4866" s="36">
        <v>1</v>
      </c>
      <c r="C4866" s="36">
        <v>9.4559999999999995</v>
      </c>
    </row>
    <row r="4867" spans="1:3" x14ac:dyDescent="0.2">
      <c r="A4867" s="37" t="s">
        <v>4154</v>
      </c>
      <c r="B4867" s="36">
        <v>1</v>
      </c>
      <c r="C4867" s="36">
        <v>9.4559999999999995</v>
      </c>
    </row>
    <row r="4868" spans="1:3" x14ac:dyDescent="0.2">
      <c r="A4868" s="35" t="s">
        <v>1850</v>
      </c>
      <c r="B4868" s="36">
        <v>2</v>
      </c>
      <c r="C4868" s="36">
        <v>9.4380000000000006</v>
      </c>
    </row>
    <row r="4869" spans="1:3" x14ac:dyDescent="0.2">
      <c r="A4869" s="37" t="s">
        <v>2079</v>
      </c>
      <c r="B4869" s="36">
        <v>1</v>
      </c>
      <c r="C4869" s="36">
        <v>4.7720000000000002</v>
      </c>
    </row>
    <row r="4870" spans="1:3" x14ac:dyDescent="0.2">
      <c r="A4870" s="37" t="s">
        <v>1849</v>
      </c>
      <c r="B4870" s="36">
        <v>1</v>
      </c>
      <c r="C4870" s="36">
        <v>4.6660000000000004</v>
      </c>
    </row>
    <row r="4871" spans="1:3" x14ac:dyDescent="0.2">
      <c r="A4871" s="35" t="s">
        <v>1258</v>
      </c>
      <c r="B4871" s="36">
        <v>2</v>
      </c>
      <c r="C4871" s="36">
        <v>9.4310000000000009</v>
      </c>
    </row>
    <row r="4872" spans="1:3" x14ac:dyDescent="0.2">
      <c r="A4872" s="37" t="s">
        <v>2483</v>
      </c>
      <c r="B4872" s="36">
        <v>1</v>
      </c>
      <c r="C4872" s="36">
        <v>5.0019999999999998</v>
      </c>
    </row>
    <row r="4873" spans="1:3" x14ac:dyDescent="0.2">
      <c r="A4873" s="37" t="s">
        <v>1257</v>
      </c>
      <c r="B4873" s="36">
        <v>1</v>
      </c>
      <c r="C4873" s="36">
        <v>4.4290000000000003</v>
      </c>
    </row>
    <row r="4874" spans="1:3" x14ac:dyDescent="0.2">
      <c r="A4874" s="35" t="s">
        <v>1038</v>
      </c>
      <c r="B4874" s="36">
        <v>2</v>
      </c>
      <c r="C4874" s="36">
        <v>9.4310000000000009</v>
      </c>
    </row>
    <row r="4875" spans="1:3" x14ac:dyDescent="0.2">
      <c r="A4875" s="37" t="s">
        <v>1037</v>
      </c>
      <c r="B4875" s="36">
        <v>1</v>
      </c>
      <c r="C4875" s="36">
        <v>4.34</v>
      </c>
    </row>
    <row r="4876" spans="1:3" x14ac:dyDescent="0.2">
      <c r="A4876" s="37" t="s">
        <v>2605</v>
      </c>
      <c r="B4876" s="36">
        <v>1</v>
      </c>
      <c r="C4876" s="36">
        <v>5.0910000000000002</v>
      </c>
    </row>
    <row r="4877" spans="1:3" x14ac:dyDescent="0.2">
      <c r="A4877" s="35" t="s">
        <v>5892</v>
      </c>
      <c r="B4877" s="36">
        <v>1</v>
      </c>
      <c r="C4877" s="36">
        <v>9.4269999999999996</v>
      </c>
    </row>
    <row r="4878" spans="1:3" x14ac:dyDescent="0.2">
      <c r="A4878" s="37" t="s">
        <v>5891</v>
      </c>
      <c r="B4878" s="36">
        <v>1</v>
      </c>
      <c r="C4878" s="36">
        <v>9.4269999999999996</v>
      </c>
    </row>
    <row r="4879" spans="1:3" x14ac:dyDescent="0.2">
      <c r="A4879" s="35" t="s">
        <v>5890</v>
      </c>
      <c r="B4879" s="36">
        <v>1</v>
      </c>
      <c r="C4879" s="36">
        <v>9.4269999999999996</v>
      </c>
    </row>
    <row r="4880" spans="1:3" x14ac:dyDescent="0.2">
      <c r="A4880" s="37" t="s">
        <v>5889</v>
      </c>
      <c r="B4880" s="36">
        <v>1</v>
      </c>
      <c r="C4880" s="36">
        <v>9.4269999999999996</v>
      </c>
    </row>
    <row r="4881" spans="1:3" x14ac:dyDescent="0.2">
      <c r="A4881" s="35" t="s">
        <v>5888</v>
      </c>
      <c r="B4881" s="36">
        <v>1</v>
      </c>
      <c r="C4881" s="36">
        <v>9.4260000000000002</v>
      </c>
    </row>
    <row r="4882" spans="1:3" x14ac:dyDescent="0.2">
      <c r="A4882" s="37" t="s">
        <v>5887</v>
      </c>
      <c r="B4882" s="36">
        <v>1</v>
      </c>
      <c r="C4882" s="36">
        <v>9.4260000000000002</v>
      </c>
    </row>
    <row r="4883" spans="1:3" x14ac:dyDescent="0.2">
      <c r="A4883" s="35" t="s">
        <v>5885</v>
      </c>
      <c r="B4883" s="36">
        <v>1</v>
      </c>
      <c r="C4883" s="36">
        <v>9.4250000000000007</v>
      </c>
    </row>
    <row r="4884" spans="1:3" x14ac:dyDescent="0.2">
      <c r="A4884" s="37" t="s">
        <v>5884</v>
      </c>
      <c r="B4884" s="36">
        <v>1</v>
      </c>
      <c r="C4884" s="36">
        <v>9.4250000000000007</v>
      </c>
    </row>
    <row r="4885" spans="1:3" x14ac:dyDescent="0.2">
      <c r="A4885" s="35" t="s">
        <v>5883</v>
      </c>
      <c r="B4885" s="36">
        <v>1</v>
      </c>
      <c r="C4885" s="36">
        <v>9.4220000000000006</v>
      </c>
    </row>
    <row r="4886" spans="1:3" x14ac:dyDescent="0.2">
      <c r="A4886" s="37" t="s">
        <v>5882</v>
      </c>
      <c r="B4886" s="36">
        <v>1</v>
      </c>
      <c r="C4886" s="36">
        <v>9.4220000000000006</v>
      </c>
    </row>
    <row r="4887" spans="1:3" x14ac:dyDescent="0.2">
      <c r="A4887" s="35" t="s">
        <v>5879</v>
      </c>
      <c r="B4887" s="36">
        <v>1</v>
      </c>
      <c r="C4887" s="36">
        <v>9.4090000000000007</v>
      </c>
    </row>
    <row r="4888" spans="1:3" x14ac:dyDescent="0.2">
      <c r="A4888" s="37" t="s">
        <v>5878</v>
      </c>
      <c r="B4888" s="36">
        <v>1</v>
      </c>
      <c r="C4888" s="36">
        <v>9.4090000000000007</v>
      </c>
    </row>
    <row r="4889" spans="1:3" x14ac:dyDescent="0.2">
      <c r="A4889" s="35" t="s">
        <v>5877</v>
      </c>
      <c r="B4889" s="36">
        <v>1</v>
      </c>
      <c r="C4889" s="36">
        <v>9.407</v>
      </c>
    </row>
    <row r="4890" spans="1:3" x14ac:dyDescent="0.2">
      <c r="A4890" s="37" t="s">
        <v>5876</v>
      </c>
      <c r="B4890" s="36">
        <v>1</v>
      </c>
      <c r="C4890" s="36">
        <v>9.407</v>
      </c>
    </row>
    <row r="4891" spans="1:3" x14ac:dyDescent="0.2">
      <c r="A4891" s="35" t="s">
        <v>5875</v>
      </c>
      <c r="B4891" s="36">
        <v>1</v>
      </c>
      <c r="C4891" s="36">
        <v>9.4039999999999999</v>
      </c>
    </row>
    <row r="4892" spans="1:3" x14ac:dyDescent="0.2">
      <c r="A4892" s="37" t="s">
        <v>2456</v>
      </c>
      <c r="B4892" s="36">
        <v>1</v>
      </c>
      <c r="C4892" s="36">
        <v>9.4039999999999999</v>
      </c>
    </row>
    <row r="4893" spans="1:3" x14ac:dyDescent="0.2">
      <c r="A4893" s="35" t="s">
        <v>5872</v>
      </c>
      <c r="B4893" s="36">
        <v>1</v>
      </c>
      <c r="C4893" s="36">
        <v>9.3960000000000008</v>
      </c>
    </row>
    <row r="4894" spans="1:3" x14ac:dyDescent="0.2">
      <c r="A4894" s="37" t="s">
        <v>5871</v>
      </c>
      <c r="B4894" s="36">
        <v>1</v>
      </c>
      <c r="C4894" s="36">
        <v>9.3960000000000008</v>
      </c>
    </row>
    <row r="4895" spans="1:3" x14ac:dyDescent="0.2">
      <c r="A4895" s="35" t="s">
        <v>1132</v>
      </c>
      <c r="B4895" s="36">
        <v>2</v>
      </c>
      <c r="C4895" s="36">
        <v>9.3819999999999997</v>
      </c>
    </row>
    <row r="4896" spans="1:3" x14ac:dyDescent="0.2">
      <c r="A4896" s="37" t="s">
        <v>1131</v>
      </c>
      <c r="B4896" s="36">
        <v>1</v>
      </c>
      <c r="C4896" s="36">
        <v>4.375</v>
      </c>
    </row>
    <row r="4897" spans="1:3" x14ac:dyDescent="0.2">
      <c r="A4897" s="37" t="s">
        <v>2488</v>
      </c>
      <c r="B4897" s="36">
        <v>1</v>
      </c>
      <c r="C4897" s="36">
        <v>5.0069999999999997</v>
      </c>
    </row>
    <row r="4898" spans="1:3" x14ac:dyDescent="0.2">
      <c r="A4898" s="35" t="s">
        <v>1488</v>
      </c>
      <c r="B4898" s="36">
        <v>2</v>
      </c>
      <c r="C4898" s="36">
        <v>9.3469999999999995</v>
      </c>
    </row>
    <row r="4899" spans="1:3" x14ac:dyDescent="0.2">
      <c r="A4899" s="37" t="s">
        <v>2188</v>
      </c>
      <c r="B4899" s="36">
        <v>1</v>
      </c>
      <c r="C4899" s="36">
        <v>4.8259999999999996</v>
      </c>
    </row>
    <row r="4900" spans="1:3" x14ac:dyDescent="0.2">
      <c r="A4900" s="37" t="s">
        <v>1487</v>
      </c>
      <c r="B4900" s="36">
        <v>1</v>
      </c>
      <c r="C4900" s="36">
        <v>4.5209999999999999</v>
      </c>
    </row>
    <row r="4901" spans="1:3" x14ac:dyDescent="0.2">
      <c r="A4901" s="35" t="s">
        <v>5862</v>
      </c>
      <c r="B4901" s="36">
        <v>1</v>
      </c>
      <c r="C4901" s="36">
        <v>9.3330000000000002</v>
      </c>
    </row>
    <row r="4902" spans="1:3" x14ac:dyDescent="0.2">
      <c r="A4902" s="37" t="s">
        <v>5861</v>
      </c>
      <c r="B4902" s="36">
        <v>1</v>
      </c>
      <c r="C4902" s="36">
        <v>9.3330000000000002</v>
      </c>
    </row>
    <row r="4903" spans="1:3" x14ac:dyDescent="0.2">
      <c r="A4903" s="35" t="s">
        <v>5858</v>
      </c>
      <c r="B4903" s="36">
        <v>1</v>
      </c>
      <c r="C4903" s="36">
        <v>9.3179999999999996</v>
      </c>
    </row>
    <row r="4904" spans="1:3" x14ac:dyDescent="0.2">
      <c r="A4904" s="37" t="s">
        <v>5857</v>
      </c>
      <c r="B4904" s="36">
        <v>1</v>
      </c>
      <c r="C4904" s="36">
        <v>9.3179999999999996</v>
      </c>
    </row>
    <row r="4905" spans="1:3" x14ac:dyDescent="0.2">
      <c r="A4905" s="35" t="s">
        <v>5846</v>
      </c>
      <c r="B4905" s="36">
        <v>1</v>
      </c>
      <c r="C4905" s="36">
        <v>9.2919999999999998</v>
      </c>
    </row>
    <row r="4906" spans="1:3" x14ac:dyDescent="0.2">
      <c r="A4906" s="37" t="s">
        <v>5845</v>
      </c>
      <c r="B4906" s="36">
        <v>1</v>
      </c>
      <c r="C4906" s="36">
        <v>9.2919999999999998</v>
      </c>
    </row>
    <row r="4907" spans="1:3" x14ac:dyDescent="0.2">
      <c r="A4907" s="35" t="s">
        <v>1768</v>
      </c>
      <c r="B4907" s="36">
        <v>2</v>
      </c>
      <c r="C4907" s="36">
        <v>9.2899999999999991</v>
      </c>
    </row>
    <row r="4908" spans="1:3" x14ac:dyDescent="0.2">
      <c r="A4908" s="37" t="s">
        <v>1825</v>
      </c>
      <c r="B4908" s="36">
        <v>1</v>
      </c>
      <c r="C4908" s="36">
        <v>4.6559999999999997</v>
      </c>
    </row>
    <row r="4909" spans="1:3" x14ac:dyDescent="0.2">
      <c r="A4909" s="37" t="s">
        <v>1767</v>
      </c>
      <c r="B4909" s="36">
        <v>1</v>
      </c>
      <c r="C4909" s="36">
        <v>4.6340000000000003</v>
      </c>
    </row>
    <row r="4910" spans="1:3" x14ac:dyDescent="0.2">
      <c r="A4910" s="35" t="s">
        <v>1304</v>
      </c>
      <c r="B4910" s="36">
        <v>2</v>
      </c>
      <c r="C4910" s="36">
        <v>9.286999999999999</v>
      </c>
    </row>
    <row r="4911" spans="1:3" x14ac:dyDescent="0.2">
      <c r="A4911" s="37" t="s">
        <v>2228</v>
      </c>
      <c r="B4911" s="36">
        <v>1</v>
      </c>
      <c r="C4911" s="36">
        <v>4.8440000000000003</v>
      </c>
    </row>
    <row r="4912" spans="1:3" x14ac:dyDescent="0.2">
      <c r="A4912" s="37" t="s">
        <v>1303</v>
      </c>
      <c r="B4912" s="36">
        <v>1</v>
      </c>
      <c r="C4912" s="36">
        <v>4.4429999999999996</v>
      </c>
    </row>
    <row r="4913" spans="1:3" x14ac:dyDescent="0.2">
      <c r="A4913" s="35" t="s">
        <v>754</v>
      </c>
      <c r="B4913" s="36">
        <v>2</v>
      </c>
      <c r="C4913" s="36">
        <v>9.2620000000000005</v>
      </c>
    </row>
    <row r="4914" spans="1:3" x14ac:dyDescent="0.2">
      <c r="A4914" s="37" t="s">
        <v>753</v>
      </c>
      <c r="B4914" s="36">
        <v>1</v>
      </c>
      <c r="C4914" s="36">
        <v>4.2469999999999999</v>
      </c>
    </row>
    <row r="4915" spans="1:3" x14ac:dyDescent="0.2">
      <c r="A4915" s="37" t="s">
        <v>2499</v>
      </c>
      <c r="B4915" s="36">
        <v>1</v>
      </c>
      <c r="C4915" s="36">
        <v>5.0149999999999997</v>
      </c>
    </row>
    <row r="4916" spans="1:3" x14ac:dyDescent="0.2">
      <c r="A4916" s="35" t="s">
        <v>574</v>
      </c>
      <c r="B4916" s="36">
        <v>2</v>
      </c>
      <c r="C4916" s="36">
        <v>9.2509999999999994</v>
      </c>
    </row>
    <row r="4917" spans="1:3" x14ac:dyDescent="0.2">
      <c r="A4917" s="37" t="s">
        <v>2561</v>
      </c>
      <c r="B4917" s="36">
        <v>1</v>
      </c>
      <c r="C4917" s="36">
        <v>5.0629999999999997</v>
      </c>
    </row>
    <row r="4918" spans="1:3" x14ac:dyDescent="0.2">
      <c r="A4918" s="37" t="s">
        <v>573</v>
      </c>
      <c r="B4918" s="36">
        <v>1</v>
      </c>
      <c r="C4918" s="36">
        <v>4.1879999999999997</v>
      </c>
    </row>
    <row r="4919" spans="1:3" x14ac:dyDescent="0.2">
      <c r="A4919" s="35" t="s">
        <v>5836</v>
      </c>
      <c r="B4919" s="36">
        <v>1</v>
      </c>
      <c r="C4919" s="36">
        <v>9.2430000000000003</v>
      </c>
    </row>
    <row r="4920" spans="1:3" x14ac:dyDescent="0.2">
      <c r="A4920" s="37" t="s">
        <v>5835</v>
      </c>
      <c r="B4920" s="36">
        <v>1</v>
      </c>
      <c r="C4920" s="36">
        <v>9.2430000000000003</v>
      </c>
    </row>
    <row r="4921" spans="1:3" x14ac:dyDescent="0.2">
      <c r="A4921" s="35" t="s">
        <v>5834</v>
      </c>
      <c r="B4921" s="36">
        <v>1</v>
      </c>
      <c r="C4921" s="36">
        <v>9.24</v>
      </c>
    </row>
    <row r="4922" spans="1:3" x14ac:dyDescent="0.2">
      <c r="A4922" s="37" t="s">
        <v>3557</v>
      </c>
      <c r="B4922" s="36">
        <v>1</v>
      </c>
      <c r="C4922" s="36">
        <v>9.24</v>
      </c>
    </row>
    <row r="4923" spans="1:3" x14ac:dyDescent="0.2">
      <c r="A4923" s="35" t="s">
        <v>1576</v>
      </c>
      <c r="B4923" s="36">
        <v>2</v>
      </c>
      <c r="C4923" s="36">
        <v>9.2240000000000002</v>
      </c>
    </row>
    <row r="4924" spans="1:3" x14ac:dyDescent="0.2">
      <c r="A4924" s="37" t="s">
        <v>1575</v>
      </c>
      <c r="B4924" s="36">
        <v>1</v>
      </c>
      <c r="C4924" s="36">
        <v>4.5540000000000003</v>
      </c>
    </row>
    <row r="4925" spans="1:3" x14ac:dyDescent="0.2">
      <c r="A4925" s="37" t="s">
        <v>1864</v>
      </c>
      <c r="B4925" s="36">
        <v>1</v>
      </c>
      <c r="C4925" s="36">
        <v>4.67</v>
      </c>
    </row>
    <row r="4926" spans="1:3" x14ac:dyDescent="0.2">
      <c r="A4926" s="35" t="s">
        <v>5828</v>
      </c>
      <c r="B4926" s="36">
        <v>1</v>
      </c>
      <c r="C4926" s="36">
        <v>9.2010000000000005</v>
      </c>
    </row>
    <row r="4927" spans="1:3" x14ac:dyDescent="0.2">
      <c r="A4927" s="37" t="s">
        <v>5827</v>
      </c>
      <c r="B4927" s="36">
        <v>1</v>
      </c>
      <c r="C4927" s="36">
        <v>9.2010000000000005</v>
      </c>
    </row>
    <row r="4928" spans="1:3" x14ac:dyDescent="0.2">
      <c r="A4928" s="35" t="s">
        <v>5826</v>
      </c>
      <c r="B4928" s="36">
        <v>1</v>
      </c>
      <c r="C4928" s="36">
        <v>9.1940000000000008</v>
      </c>
    </row>
    <row r="4929" spans="1:3" x14ac:dyDescent="0.2">
      <c r="A4929" s="37" t="s">
        <v>5825</v>
      </c>
      <c r="B4929" s="36">
        <v>1</v>
      </c>
      <c r="C4929" s="36">
        <v>9.1940000000000008</v>
      </c>
    </row>
    <row r="4930" spans="1:3" x14ac:dyDescent="0.2">
      <c r="A4930" s="35" t="s">
        <v>1677</v>
      </c>
      <c r="B4930" s="36">
        <v>2</v>
      </c>
      <c r="C4930" s="36">
        <v>9.1909999999999989</v>
      </c>
    </row>
    <row r="4931" spans="1:3" x14ac:dyDescent="0.2">
      <c r="A4931" s="37" t="s">
        <v>1676</v>
      </c>
      <c r="B4931" s="36">
        <v>1</v>
      </c>
      <c r="C4931" s="36">
        <v>4.593</v>
      </c>
    </row>
    <row r="4932" spans="1:3" x14ac:dyDescent="0.2">
      <c r="A4932" s="37" t="s">
        <v>1688</v>
      </c>
      <c r="B4932" s="36">
        <v>1</v>
      </c>
      <c r="C4932" s="36">
        <v>4.5979999999999999</v>
      </c>
    </row>
    <row r="4933" spans="1:3" x14ac:dyDescent="0.2">
      <c r="A4933" s="35" t="s">
        <v>5821</v>
      </c>
      <c r="B4933" s="36">
        <v>1</v>
      </c>
      <c r="C4933" s="36">
        <v>9.1769999999999996</v>
      </c>
    </row>
    <row r="4934" spans="1:3" x14ac:dyDescent="0.2">
      <c r="A4934" s="37" t="s">
        <v>5820</v>
      </c>
      <c r="B4934" s="36">
        <v>1</v>
      </c>
      <c r="C4934" s="36">
        <v>9.1769999999999996</v>
      </c>
    </row>
    <row r="4935" spans="1:3" x14ac:dyDescent="0.2">
      <c r="A4935" s="35" t="s">
        <v>5816</v>
      </c>
      <c r="B4935" s="36">
        <v>1</v>
      </c>
      <c r="C4935" s="36">
        <v>9.1690000000000005</v>
      </c>
    </row>
    <row r="4936" spans="1:3" x14ac:dyDescent="0.2">
      <c r="A4936" s="37" t="s">
        <v>5815</v>
      </c>
      <c r="B4936" s="36">
        <v>1</v>
      </c>
      <c r="C4936" s="36">
        <v>9.1690000000000005</v>
      </c>
    </row>
    <row r="4937" spans="1:3" x14ac:dyDescent="0.2">
      <c r="A4937" s="35" t="s">
        <v>5818</v>
      </c>
      <c r="B4937" s="36">
        <v>1</v>
      </c>
      <c r="C4937" s="36">
        <v>9.1690000000000005</v>
      </c>
    </row>
    <row r="4938" spans="1:3" x14ac:dyDescent="0.2">
      <c r="A4938" s="37" t="s">
        <v>5817</v>
      </c>
      <c r="B4938" s="36">
        <v>1</v>
      </c>
      <c r="C4938" s="36">
        <v>9.1690000000000005</v>
      </c>
    </row>
    <row r="4939" spans="1:3" x14ac:dyDescent="0.2">
      <c r="A4939" s="35" t="s">
        <v>5808</v>
      </c>
      <c r="B4939" s="36">
        <v>1</v>
      </c>
      <c r="C4939" s="36">
        <v>9.1349999999999998</v>
      </c>
    </row>
    <row r="4940" spans="1:3" x14ac:dyDescent="0.2">
      <c r="A4940" s="37" t="s">
        <v>5807</v>
      </c>
      <c r="B4940" s="36">
        <v>1</v>
      </c>
      <c r="C4940" s="36">
        <v>9.1349999999999998</v>
      </c>
    </row>
    <row r="4941" spans="1:3" x14ac:dyDescent="0.2">
      <c r="A4941" s="35" t="s">
        <v>5806</v>
      </c>
      <c r="B4941" s="36">
        <v>1</v>
      </c>
      <c r="C4941" s="36">
        <v>9.1280000000000001</v>
      </c>
    </row>
    <row r="4942" spans="1:3" x14ac:dyDescent="0.2">
      <c r="A4942" s="37" t="s">
        <v>2784</v>
      </c>
      <c r="B4942" s="36">
        <v>1</v>
      </c>
      <c r="C4942" s="36">
        <v>9.1280000000000001</v>
      </c>
    </row>
    <row r="4943" spans="1:3" x14ac:dyDescent="0.2">
      <c r="A4943" s="35" t="s">
        <v>566</v>
      </c>
      <c r="B4943" s="36">
        <v>2</v>
      </c>
      <c r="C4943" s="36">
        <v>9.125</v>
      </c>
    </row>
    <row r="4944" spans="1:3" x14ac:dyDescent="0.2">
      <c r="A4944" s="37" t="s">
        <v>565</v>
      </c>
      <c r="B4944" s="36">
        <v>1</v>
      </c>
      <c r="C4944" s="36">
        <v>4.1849999999999996</v>
      </c>
    </row>
    <row r="4945" spans="1:3" x14ac:dyDescent="0.2">
      <c r="A4945" s="37" t="s">
        <v>2401</v>
      </c>
      <c r="B4945" s="36">
        <v>1</v>
      </c>
      <c r="C4945" s="36">
        <v>4.9400000000000004</v>
      </c>
    </row>
    <row r="4946" spans="1:3" x14ac:dyDescent="0.2">
      <c r="A4946" s="35" t="s">
        <v>5805</v>
      </c>
      <c r="B4946" s="36">
        <v>1</v>
      </c>
      <c r="C4946" s="36">
        <v>9.1229999999999993</v>
      </c>
    </row>
    <row r="4947" spans="1:3" x14ac:dyDescent="0.2">
      <c r="A4947" s="37" t="s">
        <v>5804</v>
      </c>
      <c r="B4947" s="36">
        <v>1</v>
      </c>
      <c r="C4947" s="36">
        <v>9.1229999999999993</v>
      </c>
    </row>
    <row r="4948" spans="1:3" x14ac:dyDescent="0.2">
      <c r="A4948" s="35" t="s">
        <v>5800</v>
      </c>
      <c r="B4948" s="36">
        <v>1</v>
      </c>
      <c r="C4948" s="36">
        <v>9.1180000000000003</v>
      </c>
    </row>
    <row r="4949" spans="1:3" x14ac:dyDescent="0.2">
      <c r="A4949" s="37" t="s">
        <v>4400</v>
      </c>
      <c r="B4949" s="36">
        <v>1</v>
      </c>
      <c r="C4949" s="36">
        <v>9.1180000000000003</v>
      </c>
    </row>
    <row r="4950" spans="1:3" x14ac:dyDescent="0.2">
      <c r="A4950" s="35" t="s">
        <v>5801</v>
      </c>
      <c r="B4950" s="36">
        <v>1</v>
      </c>
      <c r="C4950" s="36">
        <v>9.1180000000000003</v>
      </c>
    </row>
    <row r="4951" spans="1:3" x14ac:dyDescent="0.2">
      <c r="A4951" s="37" t="s">
        <v>1476</v>
      </c>
      <c r="B4951" s="36">
        <v>1</v>
      </c>
      <c r="C4951" s="36">
        <v>9.1180000000000003</v>
      </c>
    </row>
    <row r="4952" spans="1:3" x14ac:dyDescent="0.2">
      <c r="A4952" s="35" t="s">
        <v>1494</v>
      </c>
      <c r="B4952" s="36">
        <v>2</v>
      </c>
      <c r="C4952" s="36">
        <v>9.1050000000000004</v>
      </c>
    </row>
    <row r="4953" spans="1:3" x14ac:dyDescent="0.2">
      <c r="A4953" s="37" t="s">
        <v>1644</v>
      </c>
      <c r="B4953" s="36">
        <v>1</v>
      </c>
      <c r="C4953" s="36">
        <v>4.5830000000000002</v>
      </c>
    </row>
    <row r="4954" spans="1:3" x14ac:dyDescent="0.2">
      <c r="A4954" s="37" t="s">
        <v>1493</v>
      </c>
      <c r="B4954" s="36">
        <v>1</v>
      </c>
      <c r="C4954" s="36">
        <v>4.5220000000000002</v>
      </c>
    </row>
    <row r="4955" spans="1:3" x14ac:dyDescent="0.2">
      <c r="A4955" s="35" t="s">
        <v>5785</v>
      </c>
      <c r="B4955" s="36">
        <v>1</v>
      </c>
      <c r="C4955" s="36">
        <v>9.0589999999999993</v>
      </c>
    </row>
    <row r="4956" spans="1:3" x14ac:dyDescent="0.2">
      <c r="A4956" s="37" t="s">
        <v>5784</v>
      </c>
      <c r="B4956" s="36">
        <v>1</v>
      </c>
      <c r="C4956" s="36">
        <v>9.0589999999999993</v>
      </c>
    </row>
    <row r="4957" spans="1:3" x14ac:dyDescent="0.2">
      <c r="A4957" s="35" t="s">
        <v>5783</v>
      </c>
      <c r="B4957" s="36">
        <v>1</v>
      </c>
      <c r="C4957" s="36">
        <v>9.0470000000000006</v>
      </c>
    </row>
    <row r="4958" spans="1:3" x14ac:dyDescent="0.2">
      <c r="A4958" s="37" t="s">
        <v>5782</v>
      </c>
      <c r="B4958" s="36">
        <v>1</v>
      </c>
      <c r="C4958" s="36">
        <v>9.0470000000000006</v>
      </c>
    </row>
    <row r="4959" spans="1:3" x14ac:dyDescent="0.2">
      <c r="A4959" s="35" t="s">
        <v>1084</v>
      </c>
      <c r="B4959" s="36">
        <v>2</v>
      </c>
      <c r="C4959" s="36">
        <v>9.0459999999999994</v>
      </c>
    </row>
    <row r="4960" spans="1:3" x14ac:dyDescent="0.2">
      <c r="A4960" s="37" t="s">
        <v>1083</v>
      </c>
      <c r="B4960" s="36">
        <v>1</v>
      </c>
      <c r="C4960" s="36">
        <v>4.359</v>
      </c>
    </row>
    <row r="4961" spans="1:3" x14ac:dyDescent="0.2">
      <c r="A4961" s="37" t="s">
        <v>1904</v>
      </c>
      <c r="B4961" s="36">
        <v>1</v>
      </c>
      <c r="C4961" s="36">
        <v>4.6870000000000003</v>
      </c>
    </row>
    <row r="4962" spans="1:3" x14ac:dyDescent="0.2">
      <c r="A4962" s="35" t="s">
        <v>5778</v>
      </c>
      <c r="B4962" s="36">
        <v>1</v>
      </c>
      <c r="C4962" s="36">
        <v>9.0359999999999996</v>
      </c>
    </row>
    <row r="4963" spans="1:3" x14ac:dyDescent="0.2">
      <c r="A4963" s="37" t="s">
        <v>5777</v>
      </c>
      <c r="B4963" s="36">
        <v>1</v>
      </c>
      <c r="C4963" s="36">
        <v>9.0359999999999996</v>
      </c>
    </row>
    <row r="4964" spans="1:3" x14ac:dyDescent="0.2">
      <c r="A4964" s="35" t="s">
        <v>556</v>
      </c>
      <c r="B4964" s="36">
        <v>2</v>
      </c>
      <c r="C4964" s="36">
        <v>9.0039999999999996</v>
      </c>
    </row>
    <row r="4965" spans="1:3" x14ac:dyDescent="0.2">
      <c r="A4965" s="37" t="s">
        <v>2173</v>
      </c>
      <c r="B4965" s="36">
        <v>1</v>
      </c>
      <c r="C4965" s="36">
        <v>4.8209999999999997</v>
      </c>
    </row>
    <row r="4966" spans="1:3" x14ac:dyDescent="0.2">
      <c r="A4966" s="37" t="s">
        <v>555</v>
      </c>
      <c r="B4966" s="36">
        <v>1</v>
      </c>
      <c r="C4966" s="36">
        <v>4.1829999999999998</v>
      </c>
    </row>
    <row r="4967" spans="1:3" x14ac:dyDescent="0.2">
      <c r="A4967" s="35" t="s">
        <v>967</v>
      </c>
      <c r="B4967" s="36">
        <v>2</v>
      </c>
      <c r="C4967" s="36">
        <v>8.9969999999999999</v>
      </c>
    </row>
    <row r="4968" spans="1:3" x14ac:dyDescent="0.2">
      <c r="A4968" s="37" t="s">
        <v>966</v>
      </c>
      <c r="B4968" s="36">
        <v>1</v>
      </c>
      <c r="C4968" s="36">
        <v>4.3170000000000002</v>
      </c>
    </row>
    <row r="4969" spans="1:3" x14ac:dyDescent="0.2">
      <c r="A4969" s="37" t="s">
        <v>1894</v>
      </c>
      <c r="B4969" s="36">
        <v>1</v>
      </c>
      <c r="C4969" s="36">
        <v>4.68</v>
      </c>
    </row>
    <row r="4970" spans="1:3" x14ac:dyDescent="0.2">
      <c r="A4970" s="35" t="s">
        <v>1312</v>
      </c>
      <c r="B4970" s="36">
        <v>2</v>
      </c>
      <c r="C4970" s="36">
        <v>8.99</v>
      </c>
    </row>
    <row r="4971" spans="1:3" x14ac:dyDescent="0.2">
      <c r="A4971" s="37" t="s">
        <v>1554</v>
      </c>
      <c r="B4971" s="36">
        <v>1</v>
      </c>
      <c r="C4971" s="36">
        <v>4.5430000000000001</v>
      </c>
    </row>
    <row r="4972" spans="1:3" x14ac:dyDescent="0.2">
      <c r="A4972" s="37" t="s">
        <v>1311</v>
      </c>
      <c r="B4972" s="36">
        <v>1</v>
      </c>
      <c r="C4972" s="36">
        <v>4.4470000000000001</v>
      </c>
    </row>
    <row r="4973" spans="1:3" x14ac:dyDescent="0.2">
      <c r="A4973" s="35" t="s">
        <v>5763</v>
      </c>
      <c r="B4973" s="36">
        <v>1</v>
      </c>
      <c r="C4973" s="36">
        <v>8.9789999999999992</v>
      </c>
    </row>
    <row r="4974" spans="1:3" x14ac:dyDescent="0.2">
      <c r="A4974" s="37" t="s">
        <v>5762</v>
      </c>
      <c r="B4974" s="36">
        <v>1</v>
      </c>
      <c r="C4974" s="36">
        <v>8.9789999999999992</v>
      </c>
    </row>
    <row r="4975" spans="1:3" x14ac:dyDescent="0.2">
      <c r="A4975" s="35" t="s">
        <v>5761</v>
      </c>
      <c r="B4975" s="36">
        <v>1</v>
      </c>
      <c r="C4975" s="36">
        <v>8.9779999999999998</v>
      </c>
    </row>
    <row r="4976" spans="1:3" x14ac:dyDescent="0.2">
      <c r="A4976" s="37" t="s">
        <v>5760</v>
      </c>
      <c r="B4976" s="36">
        <v>1</v>
      </c>
      <c r="C4976" s="36">
        <v>8.9779999999999998</v>
      </c>
    </row>
    <row r="4977" spans="1:3" x14ac:dyDescent="0.2">
      <c r="A4977" s="35" t="s">
        <v>5759</v>
      </c>
      <c r="B4977" s="36">
        <v>1</v>
      </c>
      <c r="C4977" s="36">
        <v>8.9740000000000002</v>
      </c>
    </row>
    <row r="4978" spans="1:3" x14ac:dyDescent="0.2">
      <c r="A4978" s="37" t="s">
        <v>5758</v>
      </c>
      <c r="B4978" s="36">
        <v>1</v>
      </c>
      <c r="C4978" s="36">
        <v>8.9740000000000002</v>
      </c>
    </row>
    <row r="4979" spans="1:3" x14ac:dyDescent="0.2">
      <c r="A4979" s="35" t="s">
        <v>5757</v>
      </c>
      <c r="B4979" s="36">
        <v>1</v>
      </c>
      <c r="C4979" s="36">
        <v>8.9730000000000008</v>
      </c>
    </row>
    <row r="4980" spans="1:3" x14ac:dyDescent="0.2">
      <c r="A4980" s="37" t="s">
        <v>3861</v>
      </c>
      <c r="B4980" s="36">
        <v>1</v>
      </c>
      <c r="C4980" s="36">
        <v>8.9730000000000008</v>
      </c>
    </row>
    <row r="4981" spans="1:3" x14ac:dyDescent="0.2">
      <c r="A4981" s="35" t="s">
        <v>5756</v>
      </c>
      <c r="B4981" s="36">
        <v>1</v>
      </c>
      <c r="C4981" s="36">
        <v>8.9719999999999995</v>
      </c>
    </row>
    <row r="4982" spans="1:3" x14ac:dyDescent="0.2">
      <c r="A4982" s="37" t="s">
        <v>5755</v>
      </c>
      <c r="B4982" s="36">
        <v>1</v>
      </c>
      <c r="C4982" s="36">
        <v>8.9719999999999995</v>
      </c>
    </row>
    <row r="4983" spans="1:3" x14ac:dyDescent="0.2">
      <c r="A4983" s="35" t="s">
        <v>5743</v>
      </c>
      <c r="B4983" s="36">
        <v>1</v>
      </c>
      <c r="C4983" s="36">
        <v>8.9390000000000001</v>
      </c>
    </row>
    <row r="4984" spans="1:3" x14ac:dyDescent="0.2">
      <c r="A4984" s="37" t="s">
        <v>5742</v>
      </c>
      <c r="B4984" s="36">
        <v>1</v>
      </c>
      <c r="C4984" s="36">
        <v>8.9390000000000001</v>
      </c>
    </row>
    <row r="4985" spans="1:3" x14ac:dyDescent="0.2">
      <c r="A4985" s="35" t="s">
        <v>5741</v>
      </c>
      <c r="B4985" s="36">
        <v>1</v>
      </c>
      <c r="C4985" s="36">
        <v>8.9390000000000001</v>
      </c>
    </row>
    <row r="4986" spans="1:3" x14ac:dyDescent="0.2">
      <c r="A4986" s="37" t="s">
        <v>5740</v>
      </c>
      <c r="B4986" s="36">
        <v>1</v>
      </c>
      <c r="C4986" s="36">
        <v>8.9390000000000001</v>
      </c>
    </row>
    <row r="4987" spans="1:3" x14ac:dyDescent="0.2">
      <c r="A4987" s="35" t="s">
        <v>1025</v>
      </c>
      <c r="B4987" s="36">
        <v>2</v>
      </c>
      <c r="C4987" s="36">
        <v>8.9209999999999994</v>
      </c>
    </row>
    <row r="4988" spans="1:3" x14ac:dyDescent="0.2">
      <c r="A4988" s="37" t="s">
        <v>1024</v>
      </c>
      <c r="B4988" s="36">
        <v>1</v>
      </c>
      <c r="C4988" s="36">
        <v>4.3339999999999996</v>
      </c>
    </row>
    <row r="4989" spans="1:3" x14ac:dyDescent="0.2">
      <c r="A4989" s="37" t="s">
        <v>1652</v>
      </c>
      <c r="B4989" s="36">
        <v>1</v>
      </c>
      <c r="C4989" s="36">
        <v>4.5869999999999997</v>
      </c>
    </row>
    <row r="4990" spans="1:3" x14ac:dyDescent="0.2">
      <c r="A4990" s="35" t="s">
        <v>5733</v>
      </c>
      <c r="B4990" s="36">
        <v>1</v>
      </c>
      <c r="C4990" s="36">
        <v>8.9209999999999994</v>
      </c>
    </row>
    <row r="4991" spans="1:3" x14ac:dyDescent="0.2">
      <c r="A4991" s="37" t="s">
        <v>4645</v>
      </c>
      <c r="B4991" s="36">
        <v>1</v>
      </c>
      <c r="C4991" s="36">
        <v>8.9209999999999994</v>
      </c>
    </row>
    <row r="4992" spans="1:3" x14ac:dyDescent="0.2">
      <c r="A4992" s="35" t="s">
        <v>5732</v>
      </c>
      <c r="B4992" s="36">
        <v>1</v>
      </c>
      <c r="C4992" s="36">
        <v>8.92</v>
      </c>
    </row>
    <row r="4993" spans="1:3" x14ac:dyDescent="0.2">
      <c r="A4993" s="37" t="s">
        <v>5731</v>
      </c>
      <c r="B4993" s="36">
        <v>1</v>
      </c>
      <c r="C4993" s="36">
        <v>8.92</v>
      </c>
    </row>
    <row r="4994" spans="1:3" x14ac:dyDescent="0.2">
      <c r="A4994" s="35" t="s">
        <v>5730</v>
      </c>
      <c r="B4994" s="36">
        <v>1</v>
      </c>
      <c r="C4994" s="36">
        <v>8.9139999999999997</v>
      </c>
    </row>
    <row r="4995" spans="1:3" x14ac:dyDescent="0.2">
      <c r="A4995" s="37" t="s">
        <v>5729</v>
      </c>
      <c r="B4995" s="36">
        <v>1</v>
      </c>
      <c r="C4995" s="36">
        <v>8.9139999999999997</v>
      </c>
    </row>
    <row r="4996" spans="1:3" x14ac:dyDescent="0.2">
      <c r="A4996" s="35" t="s">
        <v>5728</v>
      </c>
      <c r="B4996" s="36">
        <v>1</v>
      </c>
      <c r="C4996" s="36">
        <v>8.9109999999999996</v>
      </c>
    </row>
    <row r="4997" spans="1:3" x14ac:dyDescent="0.2">
      <c r="A4997" s="37" t="s">
        <v>5727</v>
      </c>
      <c r="B4997" s="36">
        <v>1</v>
      </c>
      <c r="C4997" s="36">
        <v>8.9109999999999996</v>
      </c>
    </row>
    <row r="4998" spans="1:3" x14ac:dyDescent="0.2">
      <c r="A4998" s="35" t="s">
        <v>1017</v>
      </c>
      <c r="B4998" s="36">
        <v>2</v>
      </c>
      <c r="C4998" s="36">
        <v>8.902000000000001</v>
      </c>
    </row>
    <row r="4999" spans="1:3" x14ac:dyDescent="0.2">
      <c r="A4999" s="37" t="s">
        <v>1016</v>
      </c>
      <c r="B4999" s="36">
        <v>1</v>
      </c>
      <c r="C4999" s="36">
        <v>4.3319999999999999</v>
      </c>
    </row>
    <row r="5000" spans="1:3" x14ac:dyDescent="0.2">
      <c r="A5000" s="37" t="s">
        <v>1611</v>
      </c>
      <c r="B5000" s="36">
        <v>1</v>
      </c>
      <c r="C5000" s="36">
        <v>4.57</v>
      </c>
    </row>
    <row r="5001" spans="1:3" x14ac:dyDescent="0.2">
      <c r="A5001" s="35" t="s">
        <v>5721</v>
      </c>
      <c r="B5001" s="36">
        <v>1</v>
      </c>
      <c r="C5001" s="36">
        <v>8.8979999999999997</v>
      </c>
    </row>
    <row r="5002" spans="1:3" x14ac:dyDescent="0.2">
      <c r="A5002" s="37" t="s">
        <v>5720</v>
      </c>
      <c r="B5002" s="36">
        <v>1</v>
      </c>
      <c r="C5002" s="36">
        <v>8.8979999999999997</v>
      </c>
    </row>
    <row r="5003" spans="1:3" x14ac:dyDescent="0.2">
      <c r="A5003" s="35" t="s">
        <v>5717</v>
      </c>
      <c r="B5003" s="36">
        <v>1</v>
      </c>
      <c r="C5003" s="36">
        <v>8.891</v>
      </c>
    </row>
    <row r="5004" spans="1:3" x14ac:dyDescent="0.2">
      <c r="A5004" s="37" t="s">
        <v>5716</v>
      </c>
      <c r="B5004" s="36">
        <v>1</v>
      </c>
      <c r="C5004" s="36">
        <v>8.891</v>
      </c>
    </row>
    <row r="5005" spans="1:3" x14ac:dyDescent="0.2">
      <c r="A5005" s="35" t="s">
        <v>5715</v>
      </c>
      <c r="B5005" s="36">
        <v>1</v>
      </c>
      <c r="C5005" s="36">
        <v>8.8889999999999993</v>
      </c>
    </row>
    <row r="5006" spans="1:3" x14ac:dyDescent="0.2">
      <c r="A5006" s="37" t="s">
        <v>5714</v>
      </c>
      <c r="B5006" s="36">
        <v>1</v>
      </c>
      <c r="C5006" s="36">
        <v>8.8889999999999993</v>
      </c>
    </row>
    <row r="5007" spans="1:3" x14ac:dyDescent="0.2">
      <c r="A5007" s="35" t="s">
        <v>5713</v>
      </c>
      <c r="B5007" s="36">
        <v>1</v>
      </c>
      <c r="C5007" s="36">
        <v>8.8859999999999992</v>
      </c>
    </row>
    <row r="5008" spans="1:3" x14ac:dyDescent="0.2">
      <c r="A5008" s="37" t="s">
        <v>5712</v>
      </c>
      <c r="B5008" s="36">
        <v>1</v>
      </c>
      <c r="C5008" s="36">
        <v>8.8859999999999992</v>
      </c>
    </row>
    <row r="5009" spans="1:3" x14ac:dyDescent="0.2">
      <c r="A5009" s="35" t="s">
        <v>5711</v>
      </c>
      <c r="B5009" s="36">
        <v>1</v>
      </c>
      <c r="C5009" s="36">
        <v>8.8849999999999998</v>
      </c>
    </row>
    <row r="5010" spans="1:3" x14ac:dyDescent="0.2">
      <c r="A5010" s="37" t="s">
        <v>5710</v>
      </c>
      <c r="B5010" s="36">
        <v>1</v>
      </c>
      <c r="C5010" s="36">
        <v>8.8849999999999998</v>
      </c>
    </row>
    <row r="5011" spans="1:3" x14ac:dyDescent="0.2">
      <c r="A5011" s="35" t="s">
        <v>5708</v>
      </c>
      <c r="B5011" s="36">
        <v>1</v>
      </c>
      <c r="C5011" s="36">
        <v>8.8699999999999992</v>
      </c>
    </row>
    <row r="5012" spans="1:3" x14ac:dyDescent="0.2">
      <c r="A5012" s="37" t="s">
        <v>5707</v>
      </c>
      <c r="B5012" s="36">
        <v>1</v>
      </c>
      <c r="C5012" s="36">
        <v>8.8699999999999992</v>
      </c>
    </row>
    <row r="5013" spans="1:3" x14ac:dyDescent="0.2">
      <c r="A5013" s="35" t="s">
        <v>5704</v>
      </c>
      <c r="B5013" s="36">
        <v>1</v>
      </c>
      <c r="C5013" s="36">
        <v>8.859</v>
      </c>
    </row>
    <row r="5014" spans="1:3" x14ac:dyDescent="0.2">
      <c r="A5014" s="37" t="s">
        <v>5703</v>
      </c>
      <c r="B5014" s="36">
        <v>1</v>
      </c>
      <c r="C5014" s="36">
        <v>8.859</v>
      </c>
    </row>
    <row r="5015" spans="1:3" x14ac:dyDescent="0.2">
      <c r="A5015" s="35" t="s">
        <v>663</v>
      </c>
      <c r="B5015" s="36">
        <v>2</v>
      </c>
      <c r="C5015" s="36">
        <v>8.8339999999999996</v>
      </c>
    </row>
    <row r="5016" spans="1:3" x14ac:dyDescent="0.2">
      <c r="A5016" s="37" t="s">
        <v>662</v>
      </c>
      <c r="B5016" s="36">
        <v>1</v>
      </c>
      <c r="C5016" s="36">
        <v>4.2160000000000002</v>
      </c>
    </row>
    <row r="5017" spans="1:3" x14ac:dyDescent="0.2">
      <c r="A5017" s="37" t="s">
        <v>1730</v>
      </c>
      <c r="B5017" s="36">
        <v>1</v>
      </c>
      <c r="C5017" s="36">
        <v>4.6180000000000003</v>
      </c>
    </row>
    <row r="5018" spans="1:3" x14ac:dyDescent="0.2">
      <c r="A5018" s="35" t="s">
        <v>5692</v>
      </c>
      <c r="B5018" s="36">
        <v>1</v>
      </c>
      <c r="C5018" s="36">
        <v>8.8070000000000004</v>
      </c>
    </row>
    <row r="5019" spans="1:3" x14ac:dyDescent="0.2">
      <c r="A5019" s="37" t="s">
        <v>5691</v>
      </c>
      <c r="B5019" s="36">
        <v>1</v>
      </c>
      <c r="C5019" s="36">
        <v>8.8070000000000004</v>
      </c>
    </row>
    <row r="5020" spans="1:3" x14ac:dyDescent="0.2">
      <c r="A5020" s="35" t="s">
        <v>5690</v>
      </c>
      <c r="B5020" s="36">
        <v>1</v>
      </c>
      <c r="C5020" s="36">
        <v>8.8040000000000003</v>
      </c>
    </row>
    <row r="5021" spans="1:3" x14ac:dyDescent="0.2">
      <c r="A5021" s="37" t="s">
        <v>5689</v>
      </c>
      <c r="B5021" s="36">
        <v>1</v>
      </c>
      <c r="C5021" s="36">
        <v>8.8040000000000003</v>
      </c>
    </row>
    <row r="5022" spans="1:3" x14ac:dyDescent="0.2">
      <c r="A5022" s="35" t="s">
        <v>5682</v>
      </c>
      <c r="B5022" s="36">
        <v>1</v>
      </c>
      <c r="C5022" s="36">
        <v>8.7810000000000006</v>
      </c>
    </row>
    <row r="5023" spans="1:3" x14ac:dyDescent="0.2">
      <c r="A5023" s="37" t="s">
        <v>5681</v>
      </c>
      <c r="B5023" s="36">
        <v>1</v>
      </c>
      <c r="C5023" s="36">
        <v>8.7810000000000006</v>
      </c>
    </row>
    <row r="5024" spans="1:3" x14ac:dyDescent="0.2">
      <c r="A5024" s="35" t="s">
        <v>5679</v>
      </c>
      <c r="B5024" s="36">
        <v>1</v>
      </c>
      <c r="C5024" s="36">
        <v>8.7739999999999991</v>
      </c>
    </row>
    <row r="5025" spans="1:3" x14ac:dyDescent="0.2">
      <c r="A5025" s="37" t="s">
        <v>3559</v>
      </c>
      <c r="B5025" s="36">
        <v>1</v>
      </c>
      <c r="C5025" s="36">
        <v>8.7739999999999991</v>
      </c>
    </row>
    <row r="5026" spans="1:3" x14ac:dyDescent="0.2">
      <c r="A5026" s="35" t="s">
        <v>5675</v>
      </c>
      <c r="B5026" s="36">
        <v>1</v>
      </c>
      <c r="C5026" s="36">
        <v>8.7609999999999992</v>
      </c>
    </row>
    <row r="5027" spans="1:3" x14ac:dyDescent="0.2">
      <c r="A5027" s="37" t="s">
        <v>5674</v>
      </c>
      <c r="B5027" s="36">
        <v>1</v>
      </c>
      <c r="C5027" s="36">
        <v>8.7609999999999992</v>
      </c>
    </row>
    <row r="5028" spans="1:3" x14ac:dyDescent="0.2">
      <c r="A5028" s="35" t="s">
        <v>5673</v>
      </c>
      <c r="B5028" s="36">
        <v>1</v>
      </c>
      <c r="C5028" s="36">
        <v>8.7590000000000003</v>
      </c>
    </row>
    <row r="5029" spans="1:3" x14ac:dyDescent="0.2">
      <c r="A5029" s="37" t="s">
        <v>5672</v>
      </c>
      <c r="B5029" s="36">
        <v>1</v>
      </c>
      <c r="C5029" s="36">
        <v>8.7590000000000003</v>
      </c>
    </row>
    <row r="5030" spans="1:3" x14ac:dyDescent="0.2">
      <c r="A5030" s="35" t="s">
        <v>832</v>
      </c>
      <c r="B5030" s="36">
        <v>2</v>
      </c>
      <c r="C5030" s="36">
        <v>8.73</v>
      </c>
    </row>
    <row r="5031" spans="1:3" x14ac:dyDescent="0.2">
      <c r="A5031" s="37" t="s">
        <v>1342</v>
      </c>
      <c r="B5031" s="36">
        <v>1</v>
      </c>
      <c r="C5031" s="36">
        <v>4.4589999999999996</v>
      </c>
    </row>
    <row r="5032" spans="1:3" x14ac:dyDescent="0.2">
      <c r="A5032" s="37" t="s">
        <v>831</v>
      </c>
      <c r="B5032" s="36">
        <v>1</v>
      </c>
      <c r="C5032" s="36">
        <v>4.2709999999999999</v>
      </c>
    </row>
    <row r="5033" spans="1:3" x14ac:dyDescent="0.2">
      <c r="A5033" s="35" t="s">
        <v>5664</v>
      </c>
      <c r="B5033" s="36">
        <v>1</v>
      </c>
      <c r="C5033" s="36">
        <v>8.7230000000000008</v>
      </c>
    </row>
    <row r="5034" spans="1:3" x14ac:dyDescent="0.2">
      <c r="A5034" s="37" t="s">
        <v>5663</v>
      </c>
      <c r="B5034" s="36">
        <v>1</v>
      </c>
      <c r="C5034" s="36">
        <v>8.7230000000000008</v>
      </c>
    </row>
    <row r="5035" spans="1:3" x14ac:dyDescent="0.2">
      <c r="A5035" s="35" t="s">
        <v>5654</v>
      </c>
      <c r="B5035" s="36">
        <v>1</v>
      </c>
      <c r="C5035" s="36">
        <v>8.6929999999999996</v>
      </c>
    </row>
    <row r="5036" spans="1:3" x14ac:dyDescent="0.2">
      <c r="A5036" s="37" t="s">
        <v>5653</v>
      </c>
      <c r="B5036" s="36">
        <v>1</v>
      </c>
      <c r="C5036" s="36">
        <v>8.6929999999999996</v>
      </c>
    </row>
    <row r="5037" spans="1:3" x14ac:dyDescent="0.2">
      <c r="A5037" s="35" t="s">
        <v>5649</v>
      </c>
      <c r="B5037" s="36">
        <v>1</v>
      </c>
      <c r="C5037" s="36">
        <v>8.68</v>
      </c>
    </row>
    <row r="5038" spans="1:3" x14ac:dyDescent="0.2">
      <c r="A5038" s="37" t="s">
        <v>2643</v>
      </c>
      <c r="B5038" s="36">
        <v>1</v>
      </c>
      <c r="C5038" s="36">
        <v>8.68</v>
      </c>
    </row>
    <row r="5039" spans="1:3" x14ac:dyDescent="0.2">
      <c r="A5039" s="35" t="s">
        <v>5646</v>
      </c>
      <c r="B5039" s="36">
        <v>1</v>
      </c>
      <c r="C5039" s="36">
        <v>8.68</v>
      </c>
    </row>
    <row r="5040" spans="1:3" x14ac:dyDescent="0.2">
      <c r="A5040" s="37" t="s">
        <v>5645</v>
      </c>
      <c r="B5040" s="36">
        <v>1</v>
      </c>
      <c r="C5040" s="36">
        <v>8.68</v>
      </c>
    </row>
    <row r="5041" spans="1:3" x14ac:dyDescent="0.2">
      <c r="A5041" s="35" t="s">
        <v>5643</v>
      </c>
      <c r="B5041" s="36">
        <v>1</v>
      </c>
      <c r="C5041" s="36">
        <v>8.6720000000000006</v>
      </c>
    </row>
    <row r="5042" spans="1:3" x14ac:dyDescent="0.2">
      <c r="A5042" s="37" t="s">
        <v>5642</v>
      </c>
      <c r="B5042" s="36">
        <v>1</v>
      </c>
      <c r="C5042" s="36">
        <v>8.6720000000000006</v>
      </c>
    </row>
    <row r="5043" spans="1:3" x14ac:dyDescent="0.2">
      <c r="A5043" s="35" t="s">
        <v>5641</v>
      </c>
      <c r="B5043" s="36">
        <v>1</v>
      </c>
      <c r="C5043" s="36">
        <v>8.6620000000000008</v>
      </c>
    </row>
    <row r="5044" spans="1:3" x14ac:dyDescent="0.2">
      <c r="A5044" s="37" t="s">
        <v>5640</v>
      </c>
      <c r="B5044" s="36">
        <v>1</v>
      </c>
      <c r="C5044" s="36">
        <v>8.6620000000000008</v>
      </c>
    </row>
    <row r="5045" spans="1:3" x14ac:dyDescent="0.2">
      <c r="A5045" s="35" t="s">
        <v>5638</v>
      </c>
      <c r="B5045" s="36">
        <v>1</v>
      </c>
      <c r="C5045" s="36">
        <v>8.6590000000000007</v>
      </c>
    </row>
    <row r="5046" spans="1:3" x14ac:dyDescent="0.2">
      <c r="A5046" s="37" t="s">
        <v>5637</v>
      </c>
      <c r="B5046" s="36">
        <v>1</v>
      </c>
      <c r="C5046" s="36">
        <v>8.6590000000000007</v>
      </c>
    </row>
    <row r="5047" spans="1:3" x14ac:dyDescent="0.2">
      <c r="A5047" s="35" t="s">
        <v>5636</v>
      </c>
      <c r="B5047" s="36">
        <v>1</v>
      </c>
      <c r="C5047" s="36">
        <v>8.6530000000000005</v>
      </c>
    </row>
    <row r="5048" spans="1:3" x14ac:dyDescent="0.2">
      <c r="A5048" s="37" t="s">
        <v>5635</v>
      </c>
      <c r="B5048" s="36">
        <v>1</v>
      </c>
      <c r="C5048" s="36">
        <v>8.6530000000000005</v>
      </c>
    </row>
    <row r="5049" spans="1:3" x14ac:dyDescent="0.2">
      <c r="A5049" s="35" t="s">
        <v>5634</v>
      </c>
      <c r="B5049" s="36">
        <v>1</v>
      </c>
      <c r="C5049" s="36">
        <v>8.6489999999999991</v>
      </c>
    </row>
    <row r="5050" spans="1:3" x14ac:dyDescent="0.2">
      <c r="A5050" s="37" t="s">
        <v>5633</v>
      </c>
      <c r="B5050" s="36">
        <v>1</v>
      </c>
      <c r="C5050" s="36">
        <v>8.6489999999999991</v>
      </c>
    </row>
    <row r="5051" spans="1:3" x14ac:dyDescent="0.2">
      <c r="A5051" s="35" t="s">
        <v>716</v>
      </c>
      <c r="B5051" s="36">
        <v>2</v>
      </c>
      <c r="C5051" s="36">
        <v>8.6470000000000002</v>
      </c>
    </row>
    <row r="5052" spans="1:3" x14ac:dyDescent="0.2">
      <c r="A5052" s="37" t="s">
        <v>1210</v>
      </c>
      <c r="B5052" s="36">
        <v>1</v>
      </c>
      <c r="C5052" s="36">
        <v>4.4089999999999998</v>
      </c>
    </row>
    <row r="5053" spans="1:3" x14ac:dyDescent="0.2">
      <c r="A5053" s="37" t="s">
        <v>715</v>
      </c>
      <c r="B5053" s="36">
        <v>1</v>
      </c>
      <c r="C5053" s="36">
        <v>4.2380000000000004</v>
      </c>
    </row>
    <row r="5054" spans="1:3" x14ac:dyDescent="0.2">
      <c r="A5054" s="35" t="s">
        <v>5630</v>
      </c>
      <c r="B5054" s="36">
        <v>1</v>
      </c>
      <c r="C5054" s="36">
        <v>8.641</v>
      </c>
    </row>
    <row r="5055" spans="1:3" x14ac:dyDescent="0.2">
      <c r="A5055" s="37" t="s">
        <v>5629</v>
      </c>
      <c r="B5055" s="36">
        <v>1</v>
      </c>
      <c r="C5055" s="36">
        <v>8.641</v>
      </c>
    </row>
    <row r="5056" spans="1:3" x14ac:dyDescent="0.2">
      <c r="A5056" s="35" t="s">
        <v>5627</v>
      </c>
      <c r="B5056" s="36">
        <v>1</v>
      </c>
      <c r="C5056" s="36">
        <v>8.6349999999999998</v>
      </c>
    </row>
    <row r="5057" spans="1:3" x14ac:dyDescent="0.2">
      <c r="A5057" s="37" t="s">
        <v>5626</v>
      </c>
      <c r="B5057" s="36">
        <v>1</v>
      </c>
      <c r="C5057" s="36">
        <v>8.6349999999999998</v>
      </c>
    </row>
    <row r="5058" spans="1:3" x14ac:dyDescent="0.2">
      <c r="A5058" s="35" t="s">
        <v>5625</v>
      </c>
      <c r="B5058" s="36">
        <v>1</v>
      </c>
      <c r="C5058" s="36">
        <v>8.6329999999999991</v>
      </c>
    </row>
    <row r="5059" spans="1:3" x14ac:dyDescent="0.2">
      <c r="A5059" s="37" t="s">
        <v>5624</v>
      </c>
      <c r="B5059" s="36">
        <v>1</v>
      </c>
      <c r="C5059" s="36">
        <v>8.6329999999999991</v>
      </c>
    </row>
    <row r="5060" spans="1:3" x14ac:dyDescent="0.2">
      <c r="A5060" s="35" t="s">
        <v>5620</v>
      </c>
      <c r="B5060" s="36">
        <v>1</v>
      </c>
      <c r="C5060" s="36">
        <v>8.6280000000000001</v>
      </c>
    </row>
    <row r="5061" spans="1:3" x14ac:dyDescent="0.2">
      <c r="A5061" s="37" t="s">
        <v>5619</v>
      </c>
      <c r="B5061" s="36">
        <v>1</v>
      </c>
      <c r="C5061" s="36">
        <v>8.6280000000000001</v>
      </c>
    </row>
    <row r="5062" spans="1:3" x14ac:dyDescent="0.2">
      <c r="A5062" s="35" t="s">
        <v>5618</v>
      </c>
      <c r="B5062" s="36">
        <v>1</v>
      </c>
      <c r="C5062" s="36">
        <v>8.6240000000000006</v>
      </c>
    </row>
    <row r="5063" spans="1:3" x14ac:dyDescent="0.2">
      <c r="A5063" s="37" t="s">
        <v>5617</v>
      </c>
      <c r="B5063" s="36">
        <v>1</v>
      </c>
      <c r="C5063" s="36">
        <v>8.6240000000000006</v>
      </c>
    </row>
    <row r="5064" spans="1:3" x14ac:dyDescent="0.2">
      <c r="A5064" s="35" t="s">
        <v>5612</v>
      </c>
      <c r="B5064" s="36">
        <v>1</v>
      </c>
      <c r="C5064" s="36">
        <v>8.6140000000000008</v>
      </c>
    </row>
    <row r="5065" spans="1:3" x14ac:dyDescent="0.2">
      <c r="A5065" s="37" t="s">
        <v>5611</v>
      </c>
      <c r="B5065" s="36">
        <v>1</v>
      </c>
      <c r="C5065" s="36">
        <v>8.6140000000000008</v>
      </c>
    </row>
    <row r="5066" spans="1:3" x14ac:dyDescent="0.2">
      <c r="A5066" s="35" t="s">
        <v>5609</v>
      </c>
      <c r="B5066" s="36">
        <v>1</v>
      </c>
      <c r="C5066" s="36">
        <v>8.5990000000000002</v>
      </c>
    </row>
    <row r="5067" spans="1:3" x14ac:dyDescent="0.2">
      <c r="A5067" s="37" t="s">
        <v>5608</v>
      </c>
      <c r="B5067" s="36">
        <v>1</v>
      </c>
      <c r="C5067" s="36">
        <v>8.5990000000000002</v>
      </c>
    </row>
    <row r="5068" spans="1:3" x14ac:dyDescent="0.2">
      <c r="A5068" s="35" t="s">
        <v>5605</v>
      </c>
      <c r="B5068" s="36">
        <v>1</v>
      </c>
      <c r="C5068" s="36">
        <v>8.5969999999999995</v>
      </c>
    </row>
    <row r="5069" spans="1:3" x14ac:dyDescent="0.2">
      <c r="A5069" s="37" t="s">
        <v>5604</v>
      </c>
      <c r="B5069" s="36">
        <v>1</v>
      </c>
      <c r="C5069" s="36">
        <v>8.5969999999999995</v>
      </c>
    </row>
    <row r="5070" spans="1:3" x14ac:dyDescent="0.2">
      <c r="A5070" s="35" t="s">
        <v>5601</v>
      </c>
      <c r="B5070" s="36">
        <v>1</v>
      </c>
      <c r="C5070" s="36">
        <v>8.5790000000000006</v>
      </c>
    </row>
    <row r="5071" spans="1:3" x14ac:dyDescent="0.2">
      <c r="A5071" s="37" t="s">
        <v>5600</v>
      </c>
      <c r="B5071" s="36">
        <v>1</v>
      </c>
      <c r="C5071" s="36">
        <v>8.5790000000000006</v>
      </c>
    </row>
    <row r="5072" spans="1:3" x14ac:dyDescent="0.2">
      <c r="A5072" s="35" t="s">
        <v>5597</v>
      </c>
      <c r="B5072" s="36">
        <v>1</v>
      </c>
      <c r="C5072" s="36">
        <v>8.5730000000000004</v>
      </c>
    </row>
    <row r="5073" spans="1:3" x14ac:dyDescent="0.2">
      <c r="A5073" s="37" t="s">
        <v>5596</v>
      </c>
      <c r="B5073" s="36">
        <v>1</v>
      </c>
      <c r="C5073" s="36">
        <v>8.5730000000000004</v>
      </c>
    </row>
    <row r="5074" spans="1:3" x14ac:dyDescent="0.2">
      <c r="A5074" s="35" t="s">
        <v>5595</v>
      </c>
      <c r="B5074" s="36">
        <v>1</v>
      </c>
      <c r="C5074" s="36">
        <v>8.5730000000000004</v>
      </c>
    </row>
    <row r="5075" spans="1:3" x14ac:dyDescent="0.2">
      <c r="A5075" s="37" t="s">
        <v>5594</v>
      </c>
      <c r="B5075" s="36">
        <v>1</v>
      </c>
      <c r="C5075" s="36">
        <v>8.5730000000000004</v>
      </c>
    </row>
    <row r="5076" spans="1:3" x14ac:dyDescent="0.2">
      <c r="A5076" s="35" t="s">
        <v>5593</v>
      </c>
      <c r="B5076" s="36">
        <v>1</v>
      </c>
      <c r="C5076" s="36">
        <v>8.5709999999999997</v>
      </c>
    </row>
    <row r="5077" spans="1:3" x14ac:dyDescent="0.2">
      <c r="A5077" s="37" t="s">
        <v>5592</v>
      </c>
      <c r="B5077" s="36">
        <v>1</v>
      </c>
      <c r="C5077" s="36">
        <v>8.5709999999999997</v>
      </c>
    </row>
    <row r="5078" spans="1:3" x14ac:dyDescent="0.2">
      <c r="A5078" s="35" t="s">
        <v>5591</v>
      </c>
      <c r="B5078" s="36">
        <v>1</v>
      </c>
      <c r="C5078" s="36">
        <v>8.5690000000000008</v>
      </c>
    </row>
    <row r="5079" spans="1:3" x14ac:dyDescent="0.2">
      <c r="A5079" s="37" t="s">
        <v>5590</v>
      </c>
      <c r="B5079" s="36">
        <v>1</v>
      </c>
      <c r="C5079" s="36">
        <v>8.5690000000000008</v>
      </c>
    </row>
    <row r="5080" spans="1:3" x14ac:dyDescent="0.2">
      <c r="A5080" s="35" t="s">
        <v>5588</v>
      </c>
      <c r="B5080" s="36">
        <v>1</v>
      </c>
      <c r="C5080" s="36">
        <v>8.5679999999999996</v>
      </c>
    </row>
    <row r="5081" spans="1:3" x14ac:dyDescent="0.2">
      <c r="A5081" s="37" t="s">
        <v>5587</v>
      </c>
      <c r="B5081" s="36">
        <v>1</v>
      </c>
      <c r="C5081" s="36">
        <v>8.5679999999999996</v>
      </c>
    </row>
    <row r="5082" spans="1:3" x14ac:dyDescent="0.2">
      <c r="A5082" s="35" t="s">
        <v>5583</v>
      </c>
      <c r="B5082" s="36">
        <v>1</v>
      </c>
      <c r="C5082" s="36">
        <v>8.5500000000000007</v>
      </c>
    </row>
    <row r="5083" spans="1:3" x14ac:dyDescent="0.2">
      <c r="A5083" s="37" t="s">
        <v>5582</v>
      </c>
      <c r="B5083" s="36">
        <v>1</v>
      </c>
      <c r="C5083" s="36">
        <v>8.5500000000000007</v>
      </c>
    </row>
    <row r="5084" spans="1:3" x14ac:dyDescent="0.2">
      <c r="A5084" s="35" t="s">
        <v>5581</v>
      </c>
      <c r="B5084" s="36">
        <v>1</v>
      </c>
      <c r="C5084" s="36">
        <v>8.5470000000000006</v>
      </c>
    </row>
    <row r="5085" spans="1:3" x14ac:dyDescent="0.2">
      <c r="A5085" s="37" t="s">
        <v>5580</v>
      </c>
      <c r="B5085" s="36">
        <v>1</v>
      </c>
      <c r="C5085" s="36">
        <v>8.5470000000000006</v>
      </c>
    </row>
    <row r="5086" spans="1:3" x14ac:dyDescent="0.2">
      <c r="A5086" s="35" t="s">
        <v>678</v>
      </c>
      <c r="B5086" s="36">
        <v>2</v>
      </c>
      <c r="C5086" s="36">
        <v>8.5310000000000006</v>
      </c>
    </row>
    <row r="5087" spans="1:3" x14ac:dyDescent="0.2">
      <c r="A5087" s="37" t="s">
        <v>677</v>
      </c>
      <c r="B5087" s="36">
        <v>1</v>
      </c>
      <c r="C5087" s="36">
        <v>4.2220000000000004</v>
      </c>
    </row>
    <row r="5088" spans="1:3" x14ac:dyDescent="0.2">
      <c r="A5088" s="37" t="s">
        <v>938</v>
      </c>
      <c r="B5088" s="36">
        <v>1</v>
      </c>
      <c r="C5088" s="36">
        <v>4.3090000000000002</v>
      </c>
    </row>
    <row r="5089" spans="1:3" x14ac:dyDescent="0.2">
      <c r="A5089" s="35" t="s">
        <v>5574</v>
      </c>
      <c r="B5089" s="36">
        <v>1</v>
      </c>
      <c r="C5089" s="36">
        <v>8.52</v>
      </c>
    </row>
    <row r="5090" spans="1:3" x14ac:dyDescent="0.2">
      <c r="A5090" s="37" t="s">
        <v>5573</v>
      </c>
      <c r="B5090" s="36">
        <v>1</v>
      </c>
      <c r="C5090" s="36">
        <v>8.52</v>
      </c>
    </row>
    <row r="5091" spans="1:3" x14ac:dyDescent="0.2">
      <c r="A5091" s="35" t="s">
        <v>5572</v>
      </c>
      <c r="B5091" s="36">
        <v>1</v>
      </c>
      <c r="C5091" s="36">
        <v>8.5180000000000007</v>
      </c>
    </row>
    <row r="5092" spans="1:3" x14ac:dyDescent="0.2">
      <c r="A5092" s="37" t="s">
        <v>5571</v>
      </c>
      <c r="B5092" s="36">
        <v>1</v>
      </c>
      <c r="C5092" s="36">
        <v>8.5180000000000007</v>
      </c>
    </row>
    <row r="5093" spans="1:3" x14ac:dyDescent="0.2">
      <c r="A5093" s="35" t="s">
        <v>5570</v>
      </c>
      <c r="B5093" s="36">
        <v>1</v>
      </c>
      <c r="C5093" s="36">
        <v>8.5120000000000005</v>
      </c>
    </row>
    <row r="5094" spans="1:3" x14ac:dyDescent="0.2">
      <c r="A5094" s="37" t="s">
        <v>5569</v>
      </c>
      <c r="B5094" s="36">
        <v>1</v>
      </c>
      <c r="C5094" s="36">
        <v>8.5120000000000005</v>
      </c>
    </row>
    <row r="5095" spans="1:3" x14ac:dyDescent="0.2">
      <c r="A5095" s="35" t="s">
        <v>5567</v>
      </c>
      <c r="B5095" s="36">
        <v>1</v>
      </c>
      <c r="C5095" s="36">
        <v>8.5039999999999996</v>
      </c>
    </row>
    <row r="5096" spans="1:3" x14ac:dyDescent="0.2">
      <c r="A5096" s="37" t="s">
        <v>5566</v>
      </c>
      <c r="B5096" s="36">
        <v>1</v>
      </c>
      <c r="C5096" s="36">
        <v>8.5039999999999996</v>
      </c>
    </row>
    <row r="5097" spans="1:3" x14ac:dyDescent="0.2">
      <c r="A5097" s="35" t="s">
        <v>5562</v>
      </c>
      <c r="B5097" s="36">
        <v>1</v>
      </c>
      <c r="C5097" s="36">
        <v>8.4969999999999999</v>
      </c>
    </row>
    <row r="5098" spans="1:3" x14ac:dyDescent="0.2">
      <c r="A5098" s="37" t="s">
        <v>3982</v>
      </c>
      <c r="B5098" s="36">
        <v>1</v>
      </c>
      <c r="C5098" s="36">
        <v>8.4969999999999999</v>
      </c>
    </row>
    <row r="5099" spans="1:3" x14ac:dyDescent="0.2">
      <c r="A5099" s="35" t="s">
        <v>5558</v>
      </c>
      <c r="B5099" s="36">
        <v>1</v>
      </c>
      <c r="C5099" s="36">
        <v>8.484</v>
      </c>
    </row>
    <row r="5100" spans="1:3" x14ac:dyDescent="0.2">
      <c r="A5100" s="37" t="s">
        <v>5557</v>
      </c>
      <c r="B5100" s="36">
        <v>1</v>
      </c>
      <c r="C5100" s="36">
        <v>8.484</v>
      </c>
    </row>
    <row r="5101" spans="1:3" x14ac:dyDescent="0.2">
      <c r="A5101" s="35" t="s">
        <v>5555</v>
      </c>
      <c r="B5101" s="36">
        <v>1</v>
      </c>
      <c r="C5101" s="36">
        <v>8.4760000000000009</v>
      </c>
    </row>
    <row r="5102" spans="1:3" x14ac:dyDescent="0.2">
      <c r="A5102" s="37" t="s">
        <v>5554</v>
      </c>
      <c r="B5102" s="36">
        <v>1</v>
      </c>
      <c r="C5102" s="36">
        <v>8.4760000000000009</v>
      </c>
    </row>
    <row r="5103" spans="1:3" x14ac:dyDescent="0.2">
      <c r="A5103" s="35" t="s">
        <v>5553</v>
      </c>
      <c r="B5103" s="36">
        <v>1</v>
      </c>
      <c r="C5103" s="36">
        <v>8.4740000000000002</v>
      </c>
    </row>
    <row r="5104" spans="1:3" x14ac:dyDescent="0.2">
      <c r="A5104" s="37" t="s">
        <v>5552</v>
      </c>
      <c r="B5104" s="36">
        <v>1</v>
      </c>
      <c r="C5104" s="36">
        <v>8.4740000000000002</v>
      </c>
    </row>
    <row r="5105" spans="1:3" x14ac:dyDescent="0.2">
      <c r="A5105" s="35" t="s">
        <v>5549</v>
      </c>
      <c r="B5105" s="36">
        <v>1</v>
      </c>
      <c r="C5105" s="36">
        <v>8.4640000000000004</v>
      </c>
    </row>
    <row r="5106" spans="1:3" x14ac:dyDescent="0.2">
      <c r="A5106" s="37" t="s">
        <v>5548</v>
      </c>
      <c r="B5106" s="36">
        <v>1</v>
      </c>
      <c r="C5106" s="36">
        <v>8.4640000000000004</v>
      </c>
    </row>
    <row r="5107" spans="1:3" x14ac:dyDescent="0.2">
      <c r="A5107" s="35" t="s">
        <v>5544</v>
      </c>
      <c r="B5107" s="36">
        <v>1</v>
      </c>
      <c r="C5107" s="36">
        <v>8.4540000000000006</v>
      </c>
    </row>
    <row r="5108" spans="1:3" x14ac:dyDescent="0.2">
      <c r="A5108" s="37" t="s">
        <v>5543</v>
      </c>
      <c r="B5108" s="36">
        <v>1</v>
      </c>
      <c r="C5108" s="36">
        <v>8.4540000000000006</v>
      </c>
    </row>
    <row r="5109" spans="1:3" x14ac:dyDescent="0.2">
      <c r="A5109" s="35" t="s">
        <v>5539</v>
      </c>
      <c r="B5109" s="36">
        <v>1</v>
      </c>
      <c r="C5109" s="36">
        <v>8.4380000000000006</v>
      </c>
    </row>
    <row r="5110" spans="1:3" x14ac:dyDescent="0.2">
      <c r="A5110" s="37" t="s">
        <v>5538</v>
      </c>
      <c r="B5110" s="36">
        <v>1</v>
      </c>
      <c r="C5110" s="36">
        <v>8.4380000000000006</v>
      </c>
    </row>
    <row r="5111" spans="1:3" x14ac:dyDescent="0.2">
      <c r="A5111" s="35" t="s">
        <v>5536</v>
      </c>
      <c r="B5111" s="36">
        <v>1</v>
      </c>
      <c r="C5111" s="36">
        <v>8.4369999999999994</v>
      </c>
    </row>
    <row r="5112" spans="1:3" x14ac:dyDescent="0.2">
      <c r="A5112" s="37" t="s">
        <v>5535</v>
      </c>
      <c r="B5112" s="36">
        <v>1</v>
      </c>
      <c r="C5112" s="36">
        <v>8.4369999999999994</v>
      </c>
    </row>
    <row r="5113" spans="1:3" x14ac:dyDescent="0.2">
      <c r="A5113" s="35" t="s">
        <v>5534</v>
      </c>
      <c r="B5113" s="36">
        <v>1</v>
      </c>
      <c r="C5113" s="36">
        <v>8.43</v>
      </c>
    </row>
    <row r="5114" spans="1:3" x14ac:dyDescent="0.2">
      <c r="A5114" s="37" t="s">
        <v>5533</v>
      </c>
      <c r="B5114" s="36">
        <v>1</v>
      </c>
      <c r="C5114" s="36">
        <v>8.43</v>
      </c>
    </row>
    <row r="5115" spans="1:3" x14ac:dyDescent="0.2">
      <c r="A5115" s="35" t="s">
        <v>5528</v>
      </c>
      <c r="B5115" s="36">
        <v>1</v>
      </c>
      <c r="C5115" s="36">
        <v>8.4130000000000003</v>
      </c>
    </row>
    <row r="5116" spans="1:3" x14ac:dyDescent="0.2">
      <c r="A5116" s="37" t="s">
        <v>5527</v>
      </c>
      <c r="B5116" s="36">
        <v>1</v>
      </c>
      <c r="C5116" s="36">
        <v>8.4130000000000003</v>
      </c>
    </row>
    <row r="5117" spans="1:3" x14ac:dyDescent="0.2">
      <c r="A5117" s="35" t="s">
        <v>5526</v>
      </c>
      <c r="B5117" s="36">
        <v>1</v>
      </c>
      <c r="C5117" s="36">
        <v>8.4120000000000008</v>
      </c>
    </row>
    <row r="5118" spans="1:3" x14ac:dyDescent="0.2">
      <c r="A5118" s="37" t="s">
        <v>5525</v>
      </c>
      <c r="B5118" s="36">
        <v>1</v>
      </c>
      <c r="C5118" s="36">
        <v>8.4120000000000008</v>
      </c>
    </row>
    <row r="5119" spans="1:3" x14ac:dyDescent="0.2">
      <c r="A5119" s="35" t="s">
        <v>5521</v>
      </c>
      <c r="B5119" s="36">
        <v>1</v>
      </c>
      <c r="C5119" s="36">
        <v>8.3949999999999996</v>
      </c>
    </row>
    <row r="5120" spans="1:3" x14ac:dyDescent="0.2">
      <c r="A5120" s="37" t="s">
        <v>5520</v>
      </c>
      <c r="B5120" s="36">
        <v>1</v>
      </c>
      <c r="C5120" s="36">
        <v>8.3949999999999996</v>
      </c>
    </row>
    <row r="5121" spans="1:3" x14ac:dyDescent="0.2">
      <c r="A5121" s="35" t="s">
        <v>5516</v>
      </c>
      <c r="B5121" s="36">
        <v>1</v>
      </c>
      <c r="C5121" s="36">
        <v>8.3919999999999995</v>
      </c>
    </row>
    <row r="5122" spans="1:3" x14ac:dyDescent="0.2">
      <c r="A5122" s="37" t="s">
        <v>5515</v>
      </c>
      <c r="B5122" s="36">
        <v>1</v>
      </c>
      <c r="C5122" s="36">
        <v>8.3919999999999995</v>
      </c>
    </row>
    <row r="5123" spans="1:3" x14ac:dyDescent="0.2">
      <c r="A5123" s="35" t="s">
        <v>5511</v>
      </c>
      <c r="B5123" s="36">
        <v>1</v>
      </c>
      <c r="C5123" s="36">
        <v>8.3789999999999996</v>
      </c>
    </row>
    <row r="5124" spans="1:3" x14ac:dyDescent="0.2">
      <c r="A5124" s="37" t="s">
        <v>5510</v>
      </c>
      <c r="B5124" s="36">
        <v>1</v>
      </c>
      <c r="C5124" s="36">
        <v>8.3789999999999996</v>
      </c>
    </row>
    <row r="5125" spans="1:3" x14ac:dyDescent="0.2">
      <c r="A5125" s="35" t="s">
        <v>5508</v>
      </c>
      <c r="B5125" s="36">
        <v>1</v>
      </c>
      <c r="C5125" s="36">
        <v>8.3710000000000004</v>
      </c>
    </row>
    <row r="5126" spans="1:3" x14ac:dyDescent="0.2">
      <c r="A5126" s="37" t="s">
        <v>5507</v>
      </c>
      <c r="B5126" s="36">
        <v>1</v>
      </c>
      <c r="C5126" s="36">
        <v>8.3710000000000004</v>
      </c>
    </row>
    <row r="5127" spans="1:3" x14ac:dyDescent="0.2">
      <c r="A5127" s="35" t="s">
        <v>5504</v>
      </c>
      <c r="B5127" s="36">
        <v>1</v>
      </c>
      <c r="C5127" s="36">
        <v>8.3670000000000009</v>
      </c>
    </row>
    <row r="5128" spans="1:3" x14ac:dyDescent="0.2">
      <c r="A5128" s="37" t="s">
        <v>5503</v>
      </c>
      <c r="B5128" s="36">
        <v>1</v>
      </c>
      <c r="C5128" s="36">
        <v>8.3670000000000009</v>
      </c>
    </row>
    <row r="5129" spans="1:3" x14ac:dyDescent="0.2">
      <c r="A5129" s="35" t="s">
        <v>5502</v>
      </c>
      <c r="B5129" s="36">
        <v>1</v>
      </c>
      <c r="C5129" s="36">
        <v>8.3659999999999997</v>
      </c>
    </row>
    <row r="5130" spans="1:3" x14ac:dyDescent="0.2">
      <c r="A5130" s="37" t="s">
        <v>5501</v>
      </c>
      <c r="B5130" s="36">
        <v>1</v>
      </c>
      <c r="C5130" s="36">
        <v>8.3659999999999997</v>
      </c>
    </row>
    <row r="5131" spans="1:3" x14ac:dyDescent="0.2">
      <c r="A5131" s="35" t="s">
        <v>5497</v>
      </c>
      <c r="B5131" s="36">
        <v>1</v>
      </c>
      <c r="C5131" s="36">
        <v>8.3569999999999993</v>
      </c>
    </row>
    <row r="5132" spans="1:3" x14ac:dyDescent="0.2">
      <c r="A5132" s="37" t="s">
        <v>5496</v>
      </c>
      <c r="B5132" s="36">
        <v>1</v>
      </c>
      <c r="C5132" s="36">
        <v>8.3569999999999993</v>
      </c>
    </row>
    <row r="5133" spans="1:3" x14ac:dyDescent="0.2">
      <c r="A5133" s="35" t="s">
        <v>5491</v>
      </c>
      <c r="B5133" s="36">
        <v>1</v>
      </c>
      <c r="C5133" s="36">
        <v>8.3469999999999995</v>
      </c>
    </row>
    <row r="5134" spans="1:3" x14ac:dyDescent="0.2">
      <c r="A5134" s="37" t="s">
        <v>5490</v>
      </c>
      <c r="B5134" s="36">
        <v>1</v>
      </c>
      <c r="C5134" s="36">
        <v>8.3469999999999995</v>
      </c>
    </row>
    <row r="5135" spans="1:3" x14ac:dyDescent="0.2">
      <c r="A5135" s="35" t="s">
        <v>5487</v>
      </c>
      <c r="B5135" s="36">
        <v>1</v>
      </c>
      <c r="C5135" s="36">
        <v>8.3309999999999995</v>
      </c>
    </row>
    <row r="5136" spans="1:3" x14ac:dyDescent="0.2">
      <c r="A5136" s="37" t="s">
        <v>5486</v>
      </c>
      <c r="B5136" s="36">
        <v>1</v>
      </c>
      <c r="C5136" s="36">
        <v>8.3309999999999995</v>
      </c>
    </row>
    <row r="5137" spans="1:3" x14ac:dyDescent="0.2">
      <c r="A5137" s="35" t="s">
        <v>5479</v>
      </c>
      <c r="B5137" s="36">
        <v>1</v>
      </c>
      <c r="C5137" s="36">
        <v>8.3119999999999994</v>
      </c>
    </row>
    <row r="5138" spans="1:3" x14ac:dyDescent="0.2">
      <c r="A5138" s="37" t="s">
        <v>5478</v>
      </c>
      <c r="B5138" s="36">
        <v>1</v>
      </c>
      <c r="C5138" s="36">
        <v>8.3119999999999994</v>
      </c>
    </row>
    <row r="5139" spans="1:3" x14ac:dyDescent="0.2">
      <c r="A5139" s="35" t="s">
        <v>5472</v>
      </c>
      <c r="B5139" s="36">
        <v>1</v>
      </c>
      <c r="C5139" s="36">
        <v>8.2949999999999999</v>
      </c>
    </row>
    <row r="5140" spans="1:3" x14ac:dyDescent="0.2">
      <c r="A5140" s="37" t="s">
        <v>5471</v>
      </c>
      <c r="B5140" s="36">
        <v>1</v>
      </c>
      <c r="C5140" s="36">
        <v>8.2949999999999999</v>
      </c>
    </row>
    <row r="5141" spans="1:3" x14ac:dyDescent="0.2">
      <c r="A5141" s="35" t="s">
        <v>5470</v>
      </c>
      <c r="B5141" s="36">
        <v>1</v>
      </c>
      <c r="C5141" s="36">
        <v>8.2929999999999993</v>
      </c>
    </row>
    <row r="5142" spans="1:3" x14ac:dyDescent="0.2">
      <c r="A5142" s="37" t="s">
        <v>5469</v>
      </c>
      <c r="B5142" s="36">
        <v>1</v>
      </c>
      <c r="C5142" s="36">
        <v>8.2929999999999993</v>
      </c>
    </row>
    <row r="5143" spans="1:3" x14ac:dyDescent="0.2">
      <c r="A5143" s="35" t="s">
        <v>5468</v>
      </c>
      <c r="B5143" s="36">
        <v>1</v>
      </c>
      <c r="C5143" s="36">
        <v>8.2910000000000004</v>
      </c>
    </row>
    <row r="5144" spans="1:3" x14ac:dyDescent="0.2">
      <c r="A5144" s="37" t="s">
        <v>5467</v>
      </c>
      <c r="B5144" s="36">
        <v>1</v>
      </c>
      <c r="C5144" s="36">
        <v>8.2910000000000004</v>
      </c>
    </row>
    <row r="5145" spans="1:3" x14ac:dyDescent="0.2">
      <c r="A5145" s="35" t="s">
        <v>5466</v>
      </c>
      <c r="B5145" s="36">
        <v>1</v>
      </c>
      <c r="C5145" s="36">
        <v>8.2899999999999991</v>
      </c>
    </row>
    <row r="5146" spans="1:3" x14ac:dyDescent="0.2">
      <c r="A5146" s="37" t="s">
        <v>5465</v>
      </c>
      <c r="B5146" s="36">
        <v>1</v>
      </c>
      <c r="C5146" s="36">
        <v>8.2899999999999991</v>
      </c>
    </row>
    <row r="5147" spans="1:3" x14ac:dyDescent="0.2">
      <c r="A5147" s="35" t="s">
        <v>5462</v>
      </c>
      <c r="B5147" s="36">
        <v>1</v>
      </c>
      <c r="C5147" s="36">
        <v>8.2899999999999991</v>
      </c>
    </row>
    <row r="5148" spans="1:3" x14ac:dyDescent="0.2">
      <c r="A5148" s="37" t="s">
        <v>5461</v>
      </c>
      <c r="B5148" s="36">
        <v>1</v>
      </c>
      <c r="C5148" s="36">
        <v>8.2899999999999991</v>
      </c>
    </row>
    <row r="5149" spans="1:3" x14ac:dyDescent="0.2">
      <c r="A5149" s="35" t="s">
        <v>5464</v>
      </c>
      <c r="B5149" s="36">
        <v>1</v>
      </c>
      <c r="C5149" s="36">
        <v>8.2899999999999991</v>
      </c>
    </row>
    <row r="5150" spans="1:3" x14ac:dyDescent="0.2">
      <c r="A5150" s="37" t="s">
        <v>5463</v>
      </c>
      <c r="B5150" s="36">
        <v>1</v>
      </c>
      <c r="C5150" s="36">
        <v>8.2899999999999991</v>
      </c>
    </row>
    <row r="5151" spans="1:3" x14ac:dyDescent="0.2">
      <c r="A5151" s="35" t="s">
        <v>5449</v>
      </c>
      <c r="B5151" s="36">
        <v>1</v>
      </c>
      <c r="C5151" s="36">
        <v>8.2739999999999991</v>
      </c>
    </row>
    <row r="5152" spans="1:3" x14ac:dyDescent="0.2">
      <c r="A5152" s="37" t="s">
        <v>5448</v>
      </c>
      <c r="B5152" s="36">
        <v>1</v>
      </c>
      <c r="C5152" s="36">
        <v>8.2739999999999991</v>
      </c>
    </row>
    <row r="5153" spans="1:3" x14ac:dyDescent="0.2">
      <c r="A5153" s="35" t="s">
        <v>5443</v>
      </c>
      <c r="B5153" s="36">
        <v>1</v>
      </c>
      <c r="C5153" s="36">
        <v>8.2680000000000007</v>
      </c>
    </row>
    <row r="5154" spans="1:3" x14ac:dyDescent="0.2">
      <c r="A5154" s="37" t="s">
        <v>5442</v>
      </c>
      <c r="B5154" s="36">
        <v>1</v>
      </c>
      <c r="C5154" s="36">
        <v>8.2680000000000007</v>
      </c>
    </row>
    <row r="5155" spans="1:3" x14ac:dyDescent="0.2">
      <c r="A5155" s="35" t="s">
        <v>5441</v>
      </c>
      <c r="B5155" s="36">
        <v>1</v>
      </c>
      <c r="C5155" s="36">
        <v>8.266</v>
      </c>
    </row>
    <row r="5156" spans="1:3" x14ac:dyDescent="0.2">
      <c r="A5156" s="37" t="s">
        <v>3304</v>
      </c>
      <c r="B5156" s="36">
        <v>1</v>
      </c>
      <c r="C5156" s="36">
        <v>8.266</v>
      </c>
    </row>
    <row r="5157" spans="1:3" x14ac:dyDescent="0.2">
      <c r="A5157" s="35" t="s">
        <v>5437</v>
      </c>
      <c r="B5157" s="36">
        <v>1</v>
      </c>
      <c r="C5157" s="36">
        <v>8.2509999999999994</v>
      </c>
    </row>
    <row r="5158" spans="1:3" x14ac:dyDescent="0.2">
      <c r="A5158" s="37" t="s">
        <v>5436</v>
      </c>
      <c r="B5158" s="36">
        <v>1</v>
      </c>
      <c r="C5158" s="36">
        <v>8.2509999999999994</v>
      </c>
    </row>
    <row r="5159" spans="1:3" x14ac:dyDescent="0.2">
      <c r="A5159" s="35" t="s">
        <v>5430</v>
      </c>
      <c r="B5159" s="36">
        <v>1</v>
      </c>
      <c r="C5159" s="36">
        <v>8.2409999999999997</v>
      </c>
    </row>
    <row r="5160" spans="1:3" x14ac:dyDescent="0.2">
      <c r="A5160" s="37" t="s">
        <v>5429</v>
      </c>
      <c r="B5160" s="36">
        <v>1</v>
      </c>
      <c r="C5160" s="36">
        <v>8.2409999999999997</v>
      </c>
    </row>
    <row r="5161" spans="1:3" x14ac:dyDescent="0.2">
      <c r="A5161" s="35" t="s">
        <v>5426</v>
      </c>
      <c r="B5161" s="36">
        <v>1</v>
      </c>
      <c r="C5161" s="36">
        <v>8.2149999999999999</v>
      </c>
    </row>
    <row r="5162" spans="1:3" x14ac:dyDescent="0.2">
      <c r="A5162" s="37" t="s">
        <v>1184</v>
      </c>
      <c r="B5162" s="36">
        <v>1</v>
      </c>
      <c r="C5162" s="36">
        <v>8.2149999999999999</v>
      </c>
    </row>
    <row r="5163" spans="1:3" x14ac:dyDescent="0.2">
      <c r="A5163" s="35" t="s">
        <v>5421</v>
      </c>
      <c r="B5163" s="36">
        <v>1</v>
      </c>
      <c r="C5163" s="36">
        <v>8.1959999999999997</v>
      </c>
    </row>
    <row r="5164" spans="1:3" x14ac:dyDescent="0.2">
      <c r="A5164" s="37" t="s">
        <v>5420</v>
      </c>
      <c r="B5164" s="36">
        <v>1</v>
      </c>
      <c r="C5164" s="36">
        <v>8.1959999999999997</v>
      </c>
    </row>
    <row r="5165" spans="1:3" x14ac:dyDescent="0.2">
      <c r="A5165" s="35" t="s">
        <v>5418</v>
      </c>
      <c r="B5165" s="36">
        <v>1</v>
      </c>
      <c r="C5165" s="36">
        <v>8.1940000000000008</v>
      </c>
    </row>
    <row r="5166" spans="1:3" x14ac:dyDescent="0.2">
      <c r="A5166" s="37" t="s">
        <v>5417</v>
      </c>
      <c r="B5166" s="36">
        <v>1</v>
      </c>
      <c r="C5166" s="36">
        <v>8.1940000000000008</v>
      </c>
    </row>
    <row r="5167" spans="1:3" x14ac:dyDescent="0.2">
      <c r="A5167" s="35" t="s">
        <v>5414</v>
      </c>
      <c r="B5167" s="36">
        <v>1</v>
      </c>
      <c r="C5167" s="36">
        <v>8.1739999999999995</v>
      </c>
    </row>
    <row r="5168" spans="1:3" x14ac:dyDescent="0.2">
      <c r="A5168" s="37" t="s">
        <v>5413</v>
      </c>
      <c r="B5168" s="36">
        <v>1</v>
      </c>
      <c r="C5168" s="36">
        <v>8.1739999999999995</v>
      </c>
    </row>
    <row r="5169" spans="1:3" x14ac:dyDescent="0.2">
      <c r="A5169" s="35" t="s">
        <v>5410</v>
      </c>
      <c r="B5169" s="36">
        <v>1</v>
      </c>
      <c r="C5169" s="36">
        <v>8.1669999999999998</v>
      </c>
    </row>
    <row r="5170" spans="1:3" x14ac:dyDescent="0.2">
      <c r="A5170" s="37" t="s">
        <v>5409</v>
      </c>
      <c r="B5170" s="36">
        <v>1</v>
      </c>
      <c r="C5170" s="36">
        <v>8.1669999999999998</v>
      </c>
    </row>
    <row r="5171" spans="1:3" x14ac:dyDescent="0.2">
      <c r="A5171" s="35" t="s">
        <v>5407</v>
      </c>
      <c r="B5171" s="36">
        <v>1</v>
      </c>
      <c r="C5171" s="36">
        <v>8.1620000000000008</v>
      </c>
    </row>
    <row r="5172" spans="1:3" x14ac:dyDescent="0.2">
      <c r="A5172" s="37" t="s">
        <v>4615</v>
      </c>
      <c r="B5172" s="36">
        <v>1</v>
      </c>
      <c r="C5172" s="36">
        <v>8.1620000000000008</v>
      </c>
    </row>
    <row r="5173" spans="1:3" x14ac:dyDescent="0.2">
      <c r="A5173" s="35" t="s">
        <v>5405</v>
      </c>
      <c r="B5173" s="36">
        <v>1</v>
      </c>
      <c r="C5173" s="36">
        <v>8.16</v>
      </c>
    </row>
    <row r="5174" spans="1:3" x14ac:dyDescent="0.2">
      <c r="A5174" s="37" t="s">
        <v>5404</v>
      </c>
      <c r="B5174" s="36">
        <v>1</v>
      </c>
      <c r="C5174" s="36">
        <v>8.16</v>
      </c>
    </row>
    <row r="5175" spans="1:3" x14ac:dyDescent="0.2">
      <c r="A5175" s="35" t="s">
        <v>5403</v>
      </c>
      <c r="B5175" s="36">
        <v>1</v>
      </c>
      <c r="C5175" s="36">
        <v>8.1539999999999999</v>
      </c>
    </row>
    <row r="5176" spans="1:3" x14ac:dyDescent="0.2">
      <c r="A5176" s="37" t="s">
        <v>5402</v>
      </c>
      <c r="B5176" s="36">
        <v>1</v>
      </c>
      <c r="C5176" s="36">
        <v>8.1539999999999999</v>
      </c>
    </row>
    <row r="5177" spans="1:3" x14ac:dyDescent="0.2">
      <c r="A5177" s="35" t="s">
        <v>5400</v>
      </c>
      <c r="B5177" s="36">
        <v>1</v>
      </c>
      <c r="C5177" s="36">
        <v>8.1479999999999997</v>
      </c>
    </row>
    <row r="5178" spans="1:3" x14ac:dyDescent="0.2">
      <c r="A5178" s="37" t="s">
        <v>5399</v>
      </c>
      <c r="B5178" s="36">
        <v>1</v>
      </c>
      <c r="C5178" s="36">
        <v>8.1479999999999997</v>
      </c>
    </row>
    <row r="5179" spans="1:3" x14ac:dyDescent="0.2">
      <c r="A5179" s="35" t="s">
        <v>5398</v>
      </c>
      <c r="B5179" s="36">
        <v>1</v>
      </c>
      <c r="C5179" s="36">
        <v>8.1470000000000002</v>
      </c>
    </row>
    <row r="5180" spans="1:3" x14ac:dyDescent="0.2">
      <c r="A5180" s="37" t="s">
        <v>5397</v>
      </c>
      <c r="B5180" s="36">
        <v>1</v>
      </c>
      <c r="C5180" s="36">
        <v>8.1470000000000002</v>
      </c>
    </row>
    <row r="5181" spans="1:3" x14ac:dyDescent="0.2">
      <c r="A5181" s="35" t="s">
        <v>5390</v>
      </c>
      <c r="B5181" s="36">
        <v>1</v>
      </c>
      <c r="C5181" s="36">
        <v>8.1240000000000006</v>
      </c>
    </row>
    <row r="5182" spans="1:3" x14ac:dyDescent="0.2">
      <c r="A5182" s="37" t="s">
        <v>5389</v>
      </c>
      <c r="B5182" s="36">
        <v>1</v>
      </c>
      <c r="C5182" s="36">
        <v>8.1240000000000006</v>
      </c>
    </row>
    <row r="5183" spans="1:3" x14ac:dyDescent="0.2">
      <c r="A5183" s="35" t="s">
        <v>5387</v>
      </c>
      <c r="B5183" s="36">
        <v>1</v>
      </c>
      <c r="C5183" s="36">
        <v>8.1159999999999997</v>
      </c>
    </row>
    <row r="5184" spans="1:3" x14ac:dyDescent="0.2">
      <c r="A5184" s="37" t="s">
        <v>5386</v>
      </c>
      <c r="B5184" s="36">
        <v>1</v>
      </c>
      <c r="C5184" s="36">
        <v>8.1159999999999997</v>
      </c>
    </row>
    <row r="5185" spans="1:3" x14ac:dyDescent="0.2">
      <c r="A5185" s="35" t="s">
        <v>5385</v>
      </c>
      <c r="B5185" s="36">
        <v>1</v>
      </c>
      <c r="C5185" s="36">
        <v>8.1150000000000002</v>
      </c>
    </row>
    <row r="5186" spans="1:3" x14ac:dyDescent="0.2">
      <c r="A5186" s="37" t="s">
        <v>5384</v>
      </c>
      <c r="B5186" s="36">
        <v>1</v>
      </c>
      <c r="C5186" s="36">
        <v>8.1150000000000002</v>
      </c>
    </row>
    <row r="5187" spans="1:3" x14ac:dyDescent="0.2">
      <c r="A5187" s="35" t="s">
        <v>5380</v>
      </c>
      <c r="B5187" s="36">
        <v>1</v>
      </c>
      <c r="C5187" s="36">
        <v>8.1050000000000004</v>
      </c>
    </row>
    <row r="5188" spans="1:3" x14ac:dyDescent="0.2">
      <c r="A5188" s="37" t="s">
        <v>5379</v>
      </c>
      <c r="B5188" s="36">
        <v>1</v>
      </c>
      <c r="C5188" s="36">
        <v>8.1050000000000004</v>
      </c>
    </row>
    <row r="5189" spans="1:3" x14ac:dyDescent="0.2">
      <c r="A5189" s="35" t="s">
        <v>5378</v>
      </c>
      <c r="B5189" s="36">
        <v>1</v>
      </c>
      <c r="C5189" s="36">
        <v>8.1029999999999998</v>
      </c>
    </row>
    <row r="5190" spans="1:3" x14ac:dyDescent="0.2">
      <c r="A5190" s="37" t="s">
        <v>5377</v>
      </c>
      <c r="B5190" s="36">
        <v>1</v>
      </c>
      <c r="C5190" s="36">
        <v>8.1029999999999998</v>
      </c>
    </row>
    <row r="5191" spans="1:3" x14ac:dyDescent="0.2">
      <c r="A5191" s="35" t="s">
        <v>5376</v>
      </c>
      <c r="B5191" s="36">
        <v>1</v>
      </c>
      <c r="C5191" s="36">
        <v>8.1020000000000003</v>
      </c>
    </row>
    <row r="5192" spans="1:3" x14ac:dyDescent="0.2">
      <c r="A5192" s="37" t="s">
        <v>5375</v>
      </c>
      <c r="B5192" s="36">
        <v>1</v>
      </c>
      <c r="C5192" s="36">
        <v>8.1020000000000003</v>
      </c>
    </row>
    <row r="5193" spans="1:3" x14ac:dyDescent="0.2">
      <c r="A5193" s="35" t="s">
        <v>5373</v>
      </c>
      <c r="B5193" s="36">
        <v>1</v>
      </c>
      <c r="C5193" s="36">
        <v>8.0969999999999995</v>
      </c>
    </row>
    <row r="5194" spans="1:3" x14ac:dyDescent="0.2">
      <c r="A5194" s="37" t="s">
        <v>5372</v>
      </c>
      <c r="B5194" s="36">
        <v>1</v>
      </c>
      <c r="C5194" s="36">
        <v>8.0969999999999995</v>
      </c>
    </row>
    <row r="5195" spans="1:3" x14ac:dyDescent="0.2">
      <c r="A5195" s="35" t="s">
        <v>5365</v>
      </c>
      <c r="B5195" s="36">
        <v>1</v>
      </c>
      <c r="C5195" s="36">
        <v>8.0860000000000003</v>
      </c>
    </row>
    <row r="5196" spans="1:3" x14ac:dyDescent="0.2">
      <c r="A5196" s="37" t="s">
        <v>5364</v>
      </c>
      <c r="B5196" s="36">
        <v>1</v>
      </c>
      <c r="C5196" s="36">
        <v>8.0860000000000003</v>
      </c>
    </row>
    <row r="5197" spans="1:3" x14ac:dyDescent="0.2">
      <c r="A5197" s="35" t="s">
        <v>5362</v>
      </c>
      <c r="B5197" s="36">
        <v>1</v>
      </c>
      <c r="C5197" s="36">
        <v>8.0820000000000007</v>
      </c>
    </row>
    <row r="5198" spans="1:3" x14ac:dyDescent="0.2">
      <c r="A5198" s="37" t="s">
        <v>5361</v>
      </c>
      <c r="B5198" s="36">
        <v>1</v>
      </c>
      <c r="C5198" s="36">
        <v>8.0820000000000007</v>
      </c>
    </row>
    <row r="5199" spans="1:3" x14ac:dyDescent="0.2">
      <c r="A5199" s="35" t="s">
        <v>5355</v>
      </c>
      <c r="B5199" s="36">
        <v>1</v>
      </c>
      <c r="C5199" s="36">
        <v>8.0640000000000001</v>
      </c>
    </row>
    <row r="5200" spans="1:3" x14ac:dyDescent="0.2">
      <c r="A5200" s="37" t="s">
        <v>5354</v>
      </c>
      <c r="B5200" s="36">
        <v>1</v>
      </c>
      <c r="C5200" s="36">
        <v>8.0640000000000001</v>
      </c>
    </row>
    <row r="5201" spans="1:3" x14ac:dyDescent="0.2">
      <c r="A5201" s="35" t="s">
        <v>5352</v>
      </c>
      <c r="B5201" s="36">
        <v>1</v>
      </c>
      <c r="C5201" s="36">
        <v>8.0579999999999998</v>
      </c>
    </row>
    <row r="5202" spans="1:3" x14ac:dyDescent="0.2">
      <c r="A5202" s="37" t="s">
        <v>5351</v>
      </c>
      <c r="B5202" s="36">
        <v>1</v>
      </c>
      <c r="C5202" s="36">
        <v>8.0579999999999998</v>
      </c>
    </row>
    <row r="5203" spans="1:3" x14ac:dyDescent="0.2">
      <c r="A5203" s="35" t="s">
        <v>5347</v>
      </c>
      <c r="B5203" s="36">
        <v>1</v>
      </c>
      <c r="C5203" s="36">
        <v>8.048</v>
      </c>
    </row>
    <row r="5204" spans="1:3" x14ac:dyDescent="0.2">
      <c r="A5204" s="37" t="s">
        <v>5346</v>
      </c>
      <c r="B5204" s="36">
        <v>1</v>
      </c>
      <c r="C5204" s="36">
        <v>8.048</v>
      </c>
    </row>
    <row r="5205" spans="1:3" x14ac:dyDescent="0.2">
      <c r="A5205" s="35" t="s">
        <v>5343</v>
      </c>
      <c r="B5205" s="36">
        <v>1</v>
      </c>
      <c r="C5205" s="36">
        <v>8.0389999999999997</v>
      </c>
    </row>
    <row r="5206" spans="1:3" x14ac:dyDescent="0.2">
      <c r="A5206" s="37" t="s">
        <v>5342</v>
      </c>
      <c r="B5206" s="36">
        <v>1</v>
      </c>
      <c r="C5206" s="36">
        <v>8.0389999999999997</v>
      </c>
    </row>
    <row r="5207" spans="1:3" x14ac:dyDescent="0.2">
      <c r="A5207" s="35" t="s">
        <v>5339</v>
      </c>
      <c r="B5207" s="36">
        <v>1</v>
      </c>
      <c r="C5207" s="36">
        <v>8.0340000000000007</v>
      </c>
    </row>
    <row r="5208" spans="1:3" x14ac:dyDescent="0.2">
      <c r="A5208" s="37" t="s">
        <v>5338</v>
      </c>
      <c r="B5208" s="36">
        <v>1</v>
      </c>
      <c r="C5208" s="36">
        <v>8.0340000000000007</v>
      </c>
    </row>
    <row r="5209" spans="1:3" x14ac:dyDescent="0.2">
      <c r="A5209" s="35" t="s">
        <v>5336</v>
      </c>
      <c r="B5209" s="36">
        <v>1</v>
      </c>
      <c r="C5209" s="36">
        <v>8.0289999999999999</v>
      </c>
    </row>
    <row r="5210" spans="1:3" x14ac:dyDescent="0.2">
      <c r="A5210" s="37" t="s">
        <v>5335</v>
      </c>
      <c r="B5210" s="36">
        <v>1</v>
      </c>
      <c r="C5210" s="36">
        <v>8.0289999999999999</v>
      </c>
    </row>
    <row r="5211" spans="1:3" x14ac:dyDescent="0.2">
      <c r="A5211" s="35" t="s">
        <v>5331</v>
      </c>
      <c r="B5211" s="36">
        <v>1</v>
      </c>
      <c r="C5211" s="36">
        <v>8.0150000000000006</v>
      </c>
    </row>
    <row r="5212" spans="1:3" x14ac:dyDescent="0.2">
      <c r="A5212" s="37" t="s">
        <v>5330</v>
      </c>
      <c r="B5212" s="36">
        <v>1</v>
      </c>
      <c r="C5212" s="36">
        <v>8.0150000000000006</v>
      </c>
    </row>
    <row r="5213" spans="1:3" x14ac:dyDescent="0.2">
      <c r="A5213" s="35" t="s">
        <v>5328</v>
      </c>
      <c r="B5213" s="36">
        <v>1</v>
      </c>
      <c r="C5213" s="36">
        <v>8.0139999999999993</v>
      </c>
    </row>
    <row r="5214" spans="1:3" x14ac:dyDescent="0.2">
      <c r="A5214" s="37" t="s">
        <v>5327</v>
      </c>
      <c r="B5214" s="36">
        <v>1</v>
      </c>
      <c r="C5214" s="36">
        <v>8.0139999999999993</v>
      </c>
    </row>
    <row r="5215" spans="1:3" x14ac:dyDescent="0.2">
      <c r="A5215" s="35" t="s">
        <v>5322</v>
      </c>
      <c r="B5215" s="36">
        <v>1</v>
      </c>
      <c r="C5215" s="36">
        <v>7.9969999999999999</v>
      </c>
    </row>
    <row r="5216" spans="1:3" x14ac:dyDescent="0.2">
      <c r="A5216" s="37" t="s">
        <v>5211</v>
      </c>
      <c r="B5216" s="36">
        <v>1</v>
      </c>
      <c r="C5216" s="36">
        <v>7.9969999999999999</v>
      </c>
    </row>
    <row r="5217" spans="1:3" x14ac:dyDescent="0.2">
      <c r="A5217" s="35" t="s">
        <v>5318</v>
      </c>
      <c r="B5217" s="36">
        <v>1</v>
      </c>
      <c r="C5217" s="36">
        <v>7.984</v>
      </c>
    </row>
    <row r="5218" spans="1:3" x14ac:dyDescent="0.2">
      <c r="A5218" s="37" t="s">
        <v>5317</v>
      </c>
      <c r="B5218" s="36">
        <v>1</v>
      </c>
      <c r="C5218" s="36">
        <v>7.984</v>
      </c>
    </row>
    <row r="5219" spans="1:3" x14ac:dyDescent="0.2">
      <c r="A5219" s="35" t="s">
        <v>5315</v>
      </c>
      <c r="B5219" s="36">
        <v>1</v>
      </c>
      <c r="C5219" s="36">
        <v>7.9829999999999997</v>
      </c>
    </row>
    <row r="5220" spans="1:3" x14ac:dyDescent="0.2">
      <c r="A5220" s="37" t="s">
        <v>5314</v>
      </c>
      <c r="B5220" s="36">
        <v>1</v>
      </c>
      <c r="C5220" s="36">
        <v>7.9829999999999997</v>
      </c>
    </row>
    <row r="5221" spans="1:3" x14ac:dyDescent="0.2">
      <c r="A5221" s="35" t="s">
        <v>5312</v>
      </c>
      <c r="B5221" s="36">
        <v>1</v>
      </c>
      <c r="C5221" s="36">
        <v>7.9790000000000001</v>
      </c>
    </row>
    <row r="5222" spans="1:3" x14ac:dyDescent="0.2">
      <c r="A5222" s="37" t="s">
        <v>5311</v>
      </c>
      <c r="B5222" s="36">
        <v>1</v>
      </c>
      <c r="C5222" s="36">
        <v>7.9790000000000001</v>
      </c>
    </row>
    <row r="5223" spans="1:3" x14ac:dyDescent="0.2">
      <c r="A5223" s="35" t="s">
        <v>5310</v>
      </c>
      <c r="B5223" s="36">
        <v>1</v>
      </c>
      <c r="C5223" s="36">
        <v>7.9740000000000002</v>
      </c>
    </row>
    <row r="5224" spans="1:3" x14ac:dyDescent="0.2">
      <c r="A5224" s="37" t="s">
        <v>5309</v>
      </c>
      <c r="B5224" s="36">
        <v>1</v>
      </c>
      <c r="C5224" s="36">
        <v>7.9740000000000002</v>
      </c>
    </row>
    <row r="5225" spans="1:3" x14ac:dyDescent="0.2">
      <c r="A5225" s="35" t="s">
        <v>5308</v>
      </c>
      <c r="B5225" s="36">
        <v>1</v>
      </c>
      <c r="C5225" s="36">
        <v>7.9720000000000004</v>
      </c>
    </row>
    <row r="5226" spans="1:3" x14ac:dyDescent="0.2">
      <c r="A5226" s="37" t="s">
        <v>1864</v>
      </c>
      <c r="B5226" s="36">
        <v>1</v>
      </c>
      <c r="C5226" s="36">
        <v>7.9720000000000004</v>
      </c>
    </row>
    <row r="5227" spans="1:3" x14ac:dyDescent="0.2">
      <c r="A5227" s="35" t="s">
        <v>5306</v>
      </c>
      <c r="B5227" s="36">
        <v>1</v>
      </c>
      <c r="C5227" s="36">
        <v>7.9589999999999996</v>
      </c>
    </row>
    <row r="5228" spans="1:3" x14ac:dyDescent="0.2">
      <c r="A5228" s="37" t="s">
        <v>5305</v>
      </c>
      <c r="B5228" s="36">
        <v>1</v>
      </c>
      <c r="C5228" s="36">
        <v>7.9589999999999996</v>
      </c>
    </row>
    <row r="5229" spans="1:3" x14ac:dyDescent="0.2">
      <c r="A5229" s="35" t="s">
        <v>5303</v>
      </c>
      <c r="B5229" s="36">
        <v>1</v>
      </c>
      <c r="C5229" s="36">
        <v>7.9530000000000003</v>
      </c>
    </row>
    <row r="5230" spans="1:3" x14ac:dyDescent="0.2">
      <c r="A5230" s="37" t="s">
        <v>3172</v>
      </c>
      <c r="B5230" s="36">
        <v>1</v>
      </c>
      <c r="C5230" s="36">
        <v>7.9530000000000003</v>
      </c>
    </row>
    <row r="5231" spans="1:3" x14ac:dyDescent="0.2">
      <c r="A5231" s="35" t="s">
        <v>5302</v>
      </c>
      <c r="B5231" s="36">
        <v>1</v>
      </c>
      <c r="C5231" s="36">
        <v>7.9429999999999996</v>
      </c>
    </row>
    <row r="5232" spans="1:3" x14ac:dyDescent="0.2">
      <c r="A5232" s="37" t="s">
        <v>3280</v>
      </c>
      <c r="B5232" s="36">
        <v>1</v>
      </c>
      <c r="C5232" s="36">
        <v>7.9429999999999996</v>
      </c>
    </row>
    <row r="5233" spans="1:3" x14ac:dyDescent="0.2">
      <c r="A5233" s="35" t="s">
        <v>5301</v>
      </c>
      <c r="B5233" s="36">
        <v>1</v>
      </c>
      <c r="C5233" s="36">
        <v>7.9409999999999998</v>
      </c>
    </row>
    <row r="5234" spans="1:3" x14ac:dyDescent="0.2">
      <c r="A5234" s="37" t="s">
        <v>1696</v>
      </c>
      <c r="B5234" s="36">
        <v>1</v>
      </c>
      <c r="C5234" s="36">
        <v>7.9409999999999998</v>
      </c>
    </row>
    <row r="5235" spans="1:3" x14ac:dyDescent="0.2">
      <c r="A5235" s="35" t="s">
        <v>5299</v>
      </c>
      <c r="B5235" s="36">
        <v>1</v>
      </c>
      <c r="C5235" s="36">
        <v>7.9370000000000003</v>
      </c>
    </row>
    <row r="5236" spans="1:3" x14ac:dyDescent="0.2">
      <c r="A5236" s="37" t="s">
        <v>5298</v>
      </c>
      <c r="B5236" s="36">
        <v>1</v>
      </c>
      <c r="C5236" s="36">
        <v>7.9370000000000003</v>
      </c>
    </row>
    <row r="5237" spans="1:3" x14ac:dyDescent="0.2">
      <c r="A5237" s="35" t="s">
        <v>5297</v>
      </c>
      <c r="B5237" s="36">
        <v>1</v>
      </c>
      <c r="C5237" s="36">
        <v>7.9349999999999996</v>
      </c>
    </row>
    <row r="5238" spans="1:3" x14ac:dyDescent="0.2">
      <c r="A5238" s="37" t="s">
        <v>5296</v>
      </c>
      <c r="B5238" s="36">
        <v>1</v>
      </c>
      <c r="C5238" s="36">
        <v>7.9349999999999996</v>
      </c>
    </row>
    <row r="5239" spans="1:3" x14ac:dyDescent="0.2">
      <c r="A5239" s="35" t="s">
        <v>5293</v>
      </c>
      <c r="B5239" s="36">
        <v>1</v>
      </c>
      <c r="C5239" s="36">
        <v>7.93</v>
      </c>
    </row>
    <row r="5240" spans="1:3" x14ac:dyDescent="0.2">
      <c r="A5240" s="37" t="s">
        <v>5292</v>
      </c>
      <c r="B5240" s="36">
        <v>1</v>
      </c>
      <c r="C5240" s="36">
        <v>7.93</v>
      </c>
    </row>
    <row r="5241" spans="1:3" x14ac:dyDescent="0.2">
      <c r="A5241" s="35" t="s">
        <v>5291</v>
      </c>
      <c r="B5241" s="36">
        <v>1</v>
      </c>
      <c r="C5241" s="36">
        <v>7.9249999999999998</v>
      </c>
    </row>
    <row r="5242" spans="1:3" x14ac:dyDescent="0.2">
      <c r="A5242" s="37" t="s">
        <v>5290</v>
      </c>
      <c r="B5242" s="36">
        <v>1</v>
      </c>
      <c r="C5242" s="36">
        <v>7.9249999999999998</v>
      </c>
    </row>
    <row r="5243" spans="1:3" x14ac:dyDescent="0.2">
      <c r="A5243" s="35" t="s">
        <v>5289</v>
      </c>
      <c r="B5243" s="36">
        <v>1</v>
      </c>
      <c r="C5243" s="36">
        <v>7.9240000000000004</v>
      </c>
    </row>
    <row r="5244" spans="1:3" x14ac:dyDescent="0.2">
      <c r="A5244" s="37" t="s">
        <v>5288</v>
      </c>
      <c r="B5244" s="36">
        <v>1</v>
      </c>
      <c r="C5244" s="36">
        <v>7.9240000000000004</v>
      </c>
    </row>
    <row r="5245" spans="1:3" x14ac:dyDescent="0.2">
      <c r="A5245" s="35" t="s">
        <v>5286</v>
      </c>
      <c r="B5245" s="36">
        <v>1</v>
      </c>
      <c r="C5245" s="36">
        <v>7.9139999999999997</v>
      </c>
    </row>
    <row r="5246" spans="1:3" x14ac:dyDescent="0.2">
      <c r="A5246" s="37" t="s">
        <v>5285</v>
      </c>
      <c r="B5246" s="36">
        <v>1</v>
      </c>
      <c r="C5246" s="36">
        <v>7.9139999999999997</v>
      </c>
    </row>
    <row r="5247" spans="1:3" x14ac:dyDescent="0.2">
      <c r="A5247" s="35" t="s">
        <v>5284</v>
      </c>
      <c r="B5247" s="36">
        <v>1</v>
      </c>
      <c r="C5247" s="36">
        <v>7.9089999999999998</v>
      </c>
    </row>
    <row r="5248" spans="1:3" x14ac:dyDescent="0.2">
      <c r="A5248" s="37" t="s">
        <v>5283</v>
      </c>
      <c r="B5248" s="36">
        <v>1</v>
      </c>
      <c r="C5248" s="36">
        <v>7.9089999999999998</v>
      </c>
    </row>
    <row r="5249" spans="1:3" x14ac:dyDescent="0.2">
      <c r="A5249" s="35" t="s">
        <v>5274</v>
      </c>
      <c r="B5249" s="36">
        <v>1</v>
      </c>
      <c r="C5249" s="36">
        <v>7.8970000000000002</v>
      </c>
    </row>
    <row r="5250" spans="1:3" x14ac:dyDescent="0.2">
      <c r="A5250" s="37" t="s">
        <v>5273</v>
      </c>
      <c r="B5250" s="36">
        <v>1</v>
      </c>
      <c r="C5250" s="36">
        <v>7.8970000000000002</v>
      </c>
    </row>
    <row r="5251" spans="1:3" x14ac:dyDescent="0.2">
      <c r="A5251" s="35" t="s">
        <v>5276</v>
      </c>
      <c r="B5251" s="36">
        <v>1</v>
      </c>
      <c r="C5251" s="36">
        <v>7.8970000000000002</v>
      </c>
    </row>
    <row r="5252" spans="1:3" x14ac:dyDescent="0.2">
      <c r="A5252" s="37" t="s">
        <v>5275</v>
      </c>
      <c r="B5252" s="36">
        <v>1</v>
      </c>
      <c r="C5252" s="36">
        <v>7.8970000000000002</v>
      </c>
    </row>
    <row r="5253" spans="1:3" x14ac:dyDescent="0.2">
      <c r="A5253" s="35" t="s">
        <v>5272</v>
      </c>
      <c r="B5253" s="36">
        <v>1</v>
      </c>
      <c r="C5253" s="36">
        <v>7.8920000000000003</v>
      </c>
    </row>
    <row r="5254" spans="1:3" x14ac:dyDescent="0.2">
      <c r="A5254" s="37" t="s">
        <v>5271</v>
      </c>
      <c r="B5254" s="36">
        <v>1</v>
      </c>
      <c r="C5254" s="36">
        <v>7.8920000000000003</v>
      </c>
    </row>
    <row r="5255" spans="1:3" x14ac:dyDescent="0.2">
      <c r="A5255" s="35" t="s">
        <v>5266</v>
      </c>
      <c r="B5255" s="36">
        <v>1</v>
      </c>
      <c r="C5255" s="36">
        <v>7.8789999999999996</v>
      </c>
    </row>
    <row r="5256" spans="1:3" x14ac:dyDescent="0.2">
      <c r="A5256" s="37" t="s">
        <v>5265</v>
      </c>
      <c r="B5256" s="36">
        <v>1</v>
      </c>
      <c r="C5256" s="36">
        <v>7.8789999999999996</v>
      </c>
    </row>
    <row r="5257" spans="1:3" x14ac:dyDescent="0.2">
      <c r="A5257" s="35" t="s">
        <v>5264</v>
      </c>
      <c r="B5257" s="36">
        <v>1</v>
      </c>
      <c r="C5257" s="36">
        <v>7.875</v>
      </c>
    </row>
    <row r="5258" spans="1:3" x14ac:dyDescent="0.2">
      <c r="A5258" s="37" t="s">
        <v>5263</v>
      </c>
      <c r="B5258" s="36">
        <v>1</v>
      </c>
      <c r="C5258" s="36">
        <v>7.875</v>
      </c>
    </row>
    <row r="5259" spans="1:3" x14ac:dyDescent="0.2">
      <c r="A5259" s="35" t="s">
        <v>5262</v>
      </c>
      <c r="B5259" s="36">
        <v>1</v>
      </c>
      <c r="C5259" s="36">
        <v>7.8730000000000002</v>
      </c>
    </row>
    <row r="5260" spans="1:3" x14ac:dyDescent="0.2">
      <c r="A5260" s="37" t="s">
        <v>5261</v>
      </c>
      <c r="B5260" s="36">
        <v>1</v>
      </c>
      <c r="C5260" s="36">
        <v>7.8730000000000002</v>
      </c>
    </row>
    <row r="5261" spans="1:3" x14ac:dyDescent="0.2">
      <c r="A5261" s="35" t="s">
        <v>5260</v>
      </c>
      <c r="B5261" s="36">
        <v>1</v>
      </c>
      <c r="C5261" s="36">
        <v>7.8680000000000003</v>
      </c>
    </row>
    <row r="5262" spans="1:3" x14ac:dyDescent="0.2">
      <c r="A5262" s="37" t="s">
        <v>2446</v>
      </c>
      <c r="B5262" s="36">
        <v>1</v>
      </c>
      <c r="C5262" s="36">
        <v>7.8680000000000003</v>
      </c>
    </row>
    <row r="5263" spans="1:3" x14ac:dyDescent="0.2">
      <c r="A5263" s="35" t="s">
        <v>5255</v>
      </c>
      <c r="B5263" s="36">
        <v>1</v>
      </c>
      <c r="C5263" s="36">
        <v>7.859</v>
      </c>
    </row>
    <row r="5264" spans="1:3" x14ac:dyDescent="0.2">
      <c r="A5264" s="37" t="s">
        <v>5254</v>
      </c>
      <c r="B5264" s="36">
        <v>1</v>
      </c>
      <c r="C5264" s="36">
        <v>7.859</v>
      </c>
    </row>
    <row r="5265" spans="1:3" x14ac:dyDescent="0.2">
      <c r="A5265" s="35" t="s">
        <v>5251</v>
      </c>
      <c r="B5265" s="36">
        <v>1</v>
      </c>
      <c r="C5265" s="36">
        <v>7.8449999999999998</v>
      </c>
    </row>
    <row r="5266" spans="1:3" x14ac:dyDescent="0.2">
      <c r="A5266" s="37" t="s">
        <v>5250</v>
      </c>
      <c r="B5266" s="36">
        <v>1</v>
      </c>
      <c r="C5266" s="36">
        <v>7.8449999999999998</v>
      </c>
    </row>
    <row r="5267" spans="1:3" x14ac:dyDescent="0.2">
      <c r="A5267" s="35" t="s">
        <v>5248</v>
      </c>
      <c r="B5267" s="36">
        <v>1</v>
      </c>
      <c r="C5267" s="36">
        <v>7.8360000000000003</v>
      </c>
    </row>
    <row r="5268" spans="1:3" x14ac:dyDescent="0.2">
      <c r="A5268" s="37" t="s">
        <v>5247</v>
      </c>
      <c r="B5268" s="36">
        <v>1</v>
      </c>
      <c r="C5268" s="36">
        <v>7.8360000000000003</v>
      </c>
    </row>
    <row r="5269" spans="1:3" x14ac:dyDescent="0.2">
      <c r="A5269" s="35" t="s">
        <v>5240</v>
      </c>
      <c r="B5269" s="36">
        <v>1</v>
      </c>
      <c r="C5269" s="36">
        <v>7.83</v>
      </c>
    </row>
    <row r="5270" spans="1:3" x14ac:dyDescent="0.2">
      <c r="A5270" s="37" t="s">
        <v>5239</v>
      </c>
      <c r="B5270" s="36">
        <v>1</v>
      </c>
      <c r="C5270" s="36">
        <v>7.83</v>
      </c>
    </row>
    <row r="5271" spans="1:3" x14ac:dyDescent="0.2">
      <c r="A5271" s="35" t="s">
        <v>5243</v>
      </c>
      <c r="B5271" s="36">
        <v>1</v>
      </c>
      <c r="C5271" s="36">
        <v>7.83</v>
      </c>
    </row>
    <row r="5272" spans="1:3" x14ac:dyDescent="0.2">
      <c r="A5272" s="37" t="s">
        <v>5242</v>
      </c>
      <c r="B5272" s="36">
        <v>1</v>
      </c>
      <c r="C5272" s="36">
        <v>7.83</v>
      </c>
    </row>
    <row r="5273" spans="1:3" x14ac:dyDescent="0.2">
      <c r="A5273" s="35" t="s">
        <v>5234</v>
      </c>
      <c r="B5273" s="36">
        <v>1</v>
      </c>
      <c r="C5273" s="36">
        <v>7.8170000000000002</v>
      </c>
    </row>
    <row r="5274" spans="1:3" x14ac:dyDescent="0.2">
      <c r="A5274" s="37" t="s">
        <v>5233</v>
      </c>
      <c r="B5274" s="36">
        <v>1</v>
      </c>
      <c r="C5274" s="36">
        <v>7.8170000000000002</v>
      </c>
    </row>
    <row r="5275" spans="1:3" x14ac:dyDescent="0.2">
      <c r="A5275" s="35" t="s">
        <v>5231</v>
      </c>
      <c r="B5275" s="36">
        <v>1</v>
      </c>
      <c r="C5275" s="36">
        <v>7.8159999999999998</v>
      </c>
    </row>
    <row r="5276" spans="1:3" x14ac:dyDescent="0.2">
      <c r="A5276" s="37" t="s">
        <v>5230</v>
      </c>
      <c r="B5276" s="36">
        <v>1</v>
      </c>
      <c r="C5276" s="36">
        <v>7.8159999999999998</v>
      </c>
    </row>
    <row r="5277" spans="1:3" x14ac:dyDescent="0.2">
      <c r="A5277" s="35" t="s">
        <v>5229</v>
      </c>
      <c r="B5277" s="36">
        <v>1</v>
      </c>
      <c r="C5277" s="36">
        <v>7.8140000000000001</v>
      </c>
    </row>
    <row r="5278" spans="1:3" x14ac:dyDescent="0.2">
      <c r="A5278" s="37" t="s">
        <v>5228</v>
      </c>
      <c r="B5278" s="36">
        <v>1</v>
      </c>
      <c r="C5278" s="36">
        <v>7.8140000000000001</v>
      </c>
    </row>
    <row r="5279" spans="1:3" x14ac:dyDescent="0.2">
      <c r="A5279" s="35" t="s">
        <v>5226</v>
      </c>
      <c r="B5279" s="36">
        <v>1</v>
      </c>
      <c r="C5279" s="36">
        <v>7.8090000000000002</v>
      </c>
    </row>
    <row r="5280" spans="1:3" x14ac:dyDescent="0.2">
      <c r="A5280" s="37" t="s">
        <v>5225</v>
      </c>
      <c r="B5280" s="36">
        <v>1</v>
      </c>
      <c r="C5280" s="36">
        <v>7.8090000000000002</v>
      </c>
    </row>
    <row r="5281" spans="1:3" x14ac:dyDescent="0.2">
      <c r="A5281" s="35" t="s">
        <v>5217</v>
      </c>
      <c r="B5281" s="36">
        <v>1</v>
      </c>
      <c r="C5281" s="36">
        <v>7.7990000000000004</v>
      </c>
    </row>
    <row r="5282" spans="1:3" x14ac:dyDescent="0.2">
      <c r="A5282" s="37" t="s">
        <v>5216</v>
      </c>
      <c r="B5282" s="36">
        <v>1</v>
      </c>
      <c r="C5282" s="36">
        <v>7.7990000000000004</v>
      </c>
    </row>
    <row r="5283" spans="1:3" x14ac:dyDescent="0.2">
      <c r="A5283" s="35" t="s">
        <v>5213</v>
      </c>
      <c r="B5283" s="36">
        <v>1</v>
      </c>
      <c r="C5283" s="36">
        <v>7.7939999999999996</v>
      </c>
    </row>
    <row r="5284" spans="1:3" x14ac:dyDescent="0.2">
      <c r="A5284" s="37" t="s">
        <v>5212</v>
      </c>
      <c r="B5284" s="36">
        <v>1</v>
      </c>
      <c r="C5284" s="36">
        <v>7.7939999999999996</v>
      </c>
    </row>
    <row r="5285" spans="1:3" x14ac:dyDescent="0.2">
      <c r="A5285" s="35" t="s">
        <v>5196</v>
      </c>
      <c r="B5285" s="36">
        <v>1</v>
      </c>
      <c r="C5285" s="36">
        <v>7.7709999999999999</v>
      </c>
    </row>
    <row r="5286" spans="1:3" x14ac:dyDescent="0.2">
      <c r="A5286" s="37" t="s">
        <v>993</v>
      </c>
      <c r="B5286" s="36">
        <v>1</v>
      </c>
      <c r="C5286" s="36">
        <v>7.7709999999999999</v>
      </c>
    </row>
    <row r="5287" spans="1:3" x14ac:dyDescent="0.2">
      <c r="A5287" s="35" t="s">
        <v>5194</v>
      </c>
      <c r="B5287" s="36">
        <v>1</v>
      </c>
      <c r="C5287" s="36">
        <v>7.7640000000000002</v>
      </c>
    </row>
    <row r="5288" spans="1:3" x14ac:dyDescent="0.2">
      <c r="A5288" s="37" t="s">
        <v>5193</v>
      </c>
      <c r="B5288" s="36">
        <v>1</v>
      </c>
      <c r="C5288" s="36">
        <v>7.7640000000000002</v>
      </c>
    </row>
    <row r="5289" spans="1:3" x14ac:dyDescent="0.2">
      <c r="A5289" s="35" t="s">
        <v>5189</v>
      </c>
      <c r="B5289" s="36">
        <v>1</v>
      </c>
      <c r="C5289" s="36">
        <v>7.7469999999999999</v>
      </c>
    </row>
    <row r="5290" spans="1:3" x14ac:dyDescent="0.2">
      <c r="A5290" s="37" t="s">
        <v>5188</v>
      </c>
      <c r="B5290" s="36">
        <v>1</v>
      </c>
      <c r="C5290" s="36">
        <v>7.7469999999999999</v>
      </c>
    </row>
    <row r="5291" spans="1:3" x14ac:dyDescent="0.2">
      <c r="A5291" s="35" t="s">
        <v>5184</v>
      </c>
      <c r="B5291" s="36">
        <v>1</v>
      </c>
      <c r="C5291" s="36">
        <v>7.7439999999999998</v>
      </c>
    </row>
    <row r="5292" spans="1:3" x14ac:dyDescent="0.2">
      <c r="A5292" s="37" t="s">
        <v>5183</v>
      </c>
      <c r="B5292" s="36">
        <v>1</v>
      </c>
      <c r="C5292" s="36">
        <v>7.7439999999999998</v>
      </c>
    </row>
    <row r="5293" spans="1:3" x14ac:dyDescent="0.2">
      <c r="A5293" s="35" t="s">
        <v>5186</v>
      </c>
      <c r="B5293" s="36">
        <v>1</v>
      </c>
      <c r="C5293" s="36">
        <v>7.7439999999999998</v>
      </c>
    </row>
    <row r="5294" spans="1:3" x14ac:dyDescent="0.2">
      <c r="A5294" s="37" t="s">
        <v>5185</v>
      </c>
      <c r="B5294" s="36">
        <v>1</v>
      </c>
      <c r="C5294" s="36">
        <v>7.7439999999999998</v>
      </c>
    </row>
    <row r="5295" spans="1:3" x14ac:dyDescent="0.2">
      <c r="A5295" s="35" t="s">
        <v>5167</v>
      </c>
      <c r="B5295" s="36">
        <v>1</v>
      </c>
      <c r="C5295" s="36">
        <v>7.7</v>
      </c>
    </row>
    <row r="5296" spans="1:3" x14ac:dyDescent="0.2">
      <c r="A5296" s="37" t="s">
        <v>5166</v>
      </c>
      <c r="B5296" s="36">
        <v>1</v>
      </c>
      <c r="C5296" s="36">
        <v>7.7</v>
      </c>
    </row>
    <row r="5297" spans="1:3" x14ac:dyDescent="0.2">
      <c r="A5297" s="35" t="s">
        <v>5162</v>
      </c>
      <c r="B5297" s="36">
        <v>1</v>
      </c>
      <c r="C5297" s="36">
        <v>7.6870000000000003</v>
      </c>
    </row>
    <row r="5298" spans="1:3" x14ac:dyDescent="0.2">
      <c r="A5298" s="37" t="s">
        <v>5161</v>
      </c>
      <c r="B5298" s="36">
        <v>1</v>
      </c>
      <c r="C5298" s="36">
        <v>7.6870000000000003</v>
      </c>
    </row>
    <row r="5299" spans="1:3" x14ac:dyDescent="0.2">
      <c r="A5299" s="35" t="s">
        <v>5160</v>
      </c>
      <c r="B5299" s="36">
        <v>1</v>
      </c>
      <c r="C5299" s="36">
        <v>7.6840000000000002</v>
      </c>
    </row>
    <row r="5300" spans="1:3" x14ac:dyDescent="0.2">
      <c r="A5300" s="37" t="s">
        <v>5159</v>
      </c>
      <c r="B5300" s="36">
        <v>1</v>
      </c>
      <c r="C5300" s="36">
        <v>7.6840000000000002</v>
      </c>
    </row>
    <row r="5301" spans="1:3" x14ac:dyDescent="0.2">
      <c r="A5301" s="35" t="s">
        <v>5153</v>
      </c>
      <c r="B5301" s="36">
        <v>1</v>
      </c>
      <c r="C5301" s="36">
        <v>7.6760000000000002</v>
      </c>
    </row>
    <row r="5302" spans="1:3" x14ac:dyDescent="0.2">
      <c r="A5302" s="37" t="s">
        <v>5152</v>
      </c>
      <c r="B5302" s="36">
        <v>1</v>
      </c>
      <c r="C5302" s="36">
        <v>7.6760000000000002</v>
      </c>
    </row>
    <row r="5303" spans="1:3" x14ac:dyDescent="0.2">
      <c r="A5303" s="35" t="s">
        <v>4700</v>
      </c>
      <c r="B5303" s="36">
        <v>1</v>
      </c>
      <c r="C5303" s="36">
        <v>7.6609999999999996</v>
      </c>
    </row>
    <row r="5304" spans="1:3" x14ac:dyDescent="0.2">
      <c r="A5304" s="37" t="s">
        <v>5149</v>
      </c>
      <c r="B5304" s="36">
        <v>1</v>
      </c>
      <c r="C5304" s="36">
        <v>7.6609999999999996</v>
      </c>
    </row>
    <row r="5305" spans="1:3" x14ac:dyDescent="0.2">
      <c r="A5305" s="35" t="s">
        <v>5139</v>
      </c>
      <c r="B5305" s="36">
        <v>1</v>
      </c>
      <c r="C5305" s="36">
        <v>7.641</v>
      </c>
    </row>
    <row r="5306" spans="1:3" x14ac:dyDescent="0.2">
      <c r="A5306" s="37" t="s">
        <v>5138</v>
      </c>
      <c r="B5306" s="36">
        <v>1</v>
      </c>
      <c r="C5306" s="36">
        <v>7.641</v>
      </c>
    </row>
    <row r="5307" spans="1:3" x14ac:dyDescent="0.2">
      <c r="A5307" s="35" t="s">
        <v>5137</v>
      </c>
      <c r="B5307" s="36">
        <v>1</v>
      </c>
      <c r="C5307" s="36">
        <v>7.6379999999999999</v>
      </c>
    </row>
    <row r="5308" spans="1:3" x14ac:dyDescent="0.2">
      <c r="A5308" s="37" t="s">
        <v>5136</v>
      </c>
      <c r="B5308" s="36">
        <v>1</v>
      </c>
      <c r="C5308" s="36">
        <v>7.6379999999999999</v>
      </c>
    </row>
    <row r="5309" spans="1:3" x14ac:dyDescent="0.2">
      <c r="A5309" s="35" t="s">
        <v>5135</v>
      </c>
      <c r="B5309" s="36">
        <v>1</v>
      </c>
      <c r="C5309" s="36">
        <v>7.6369999999999996</v>
      </c>
    </row>
    <row r="5310" spans="1:3" x14ac:dyDescent="0.2">
      <c r="A5310" s="37" t="s">
        <v>5134</v>
      </c>
      <c r="B5310" s="36">
        <v>1</v>
      </c>
      <c r="C5310" s="36">
        <v>7.6369999999999996</v>
      </c>
    </row>
    <row r="5311" spans="1:3" x14ac:dyDescent="0.2">
      <c r="A5311" s="35" t="s">
        <v>5133</v>
      </c>
      <c r="B5311" s="36">
        <v>1</v>
      </c>
      <c r="C5311" s="36">
        <v>7.6340000000000003</v>
      </c>
    </row>
    <row r="5312" spans="1:3" x14ac:dyDescent="0.2">
      <c r="A5312" s="37" t="s">
        <v>5132</v>
      </c>
      <c r="B5312" s="36">
        <v>1</v>
      </c>
      <c r="C5312" s="36">
        <v>7.6340000000000003</v>
      </c>
    </row>
    <row r="5313" spans="1:3" x14ac:dyDescent="0.2">
      <c r="A5313" s="35" t="s">
        <v>5125</v>
      </c>
      <c r="B5313" s="36">
        <v>1</v>
      </c>
      <c r="C5313" s="36">
        <v>7.6189999999999998</v>
      </c>
    </row>
    <row r="5314" spans="1:3" x14ac:dyDescent="0.2">
      <c r="A5314" s="37" t="s">
        <v>5124</v>
      </c>
      <c r="B5314" s="36">
        <v>1</v>
      </c>
      <c r="C5314" s="36">
        <v>7.6189999999999998</v>
      </c>
    </row>
    <row r="5315" spans="1:3" x14ac:dyDescent="0.2">
      <c r="A5315" s="35" t="s">
        <v>5123</v>
      </c>
      <c r="B5315" s="36">
        <v>1</v>
      </c>
      <c r="C5315" s="36">
        <v>7.6189999999999998</v>
      </c>
    </row>
    <row r="5316" spans="1:3" x14ac:dyDescent="0.2">
      <c r="A5316" s="37" t="s">
        <v>5122</v>
      </c>
      <c r="B5316" s="36">
        <v>1</v>
      </c>
      <c r="C5316" s="36">
        <v>7.6189999999999998</v>
      </c>
    </row>
    <row r="5317" spans="1:3" x14ac:dyDescent="0.2">
      <c r="A5317" s="35" t="s">
        <v>5115</v>
      </c>
      <c r="B5317" s="36">
        <v>1</v>
      </c>
      <c r="C5317" s="36">
        <v>7.6</v>
      </c>
    </row>
    <row r="5318" spans="1:3" x14ac:dyDescent="0.2">
      <c r="A5318" s="37" t="s">
        <v>5114</v>
      </c>
      <c r="B5318" s="36">
        <v>1</v>
      </c>
      <c r="C5318" s="36">
        <v>7.6</v>
      </c>
    </row>
    <row r="5319" spans="1:3" x14ac:dyDescent="0.2">
      <c r="A5319" s="35" t="s">
        <v>5111</v>
      </c>
      <c r="B5319" s="36">
        <v>1</v>
      </c>
      <c r="C5319" s="36">
        <v>7.5869999999999997</v>
      </c>
    </row>
    <row r="5320" spans="1:3" x14ac:dyDescent="0.2">
      <c r="A5320" s="37" t="s">
        <v>5110</v>
      </c>
      <c r="B5320" s="36">
        <v>1</v>
      </c>
      <c r="C5320" s="36">
        <v>7.5869999999999997</v>
      </c>
    </row>
    <row r="5321" spans="1:3" x14ac:dyDescent="0.2">
      <c r="A5321" s="35" t="s">
        <v>5099</v>
      </c>
      <c r="B5321" s="36">
        <v>1</v>
      </c>
      <c r="C5321" s="36">
        <v>7.5640000000000001</v>
      </c>
    </row>
    <row r="5322" spans="1:3" x14ac:dyDescent="0.2">
      <c r="A5322" s="37" t="s">
        <v>5098</v>
      </c>
      <c r="B5322" s="36">
        <v>1</v>
      </c>
      <c r="C5322" s="36">
        <v>7.5640000000000001</v>
      </c>
    </row>
    <row r="5323" spans="1:3" x14ac:dyDescent="0.2">
      <c r="A5323" s="35" t="s">
        <v>5097</v>
      </c>
      <c r="B5323" s="36">
        <v>1</v>
      </c>
      <c r="C5323" s="36">
        <v>7.5620000000000003</v>
      </c>
    </row>
    <row r="5324" spans="1:3" x14ac:dyDescent="0.2">
      <c r="A5324" s="37" t="s">
        <v>5096</v>
      </c>
      <c r="B5324" s="36">
        <v>1</v>
      </c>
      <c r="C5324" s="36">
        <v>7.5620000000000003</v>
      </c>
    </row>
    <row r="5325" spans="1:3" x14ac:dyDescent="0.2">
      <c r="A5325" s="35" t="s">
        <v>5091</v>
      </c>
      <c r="B5325" s="36">
        <v>1</v>
      </c>
      <c r="C5325" s="36">
        <v>7.5490000000000004</v>
      </c>
    </row>
    <row r="5326" spans="1:3" x14ac:dyDescent="0.2">
      <c r="A5326" s="37" t="s">
        <v>5090</v>
      </c>
      <c r="B5326" s="36">
        <v>1</v>
      </c>
      <c r="C5326" s="36">
        <v>7.5490000000000004</v>
      </c>
    </row>
    <row r="5327" spans="1:3" x14ac:dyDescent="0.2">
      <c r="A5327" s="35" t="s">
        <v>5079</v>
      </c>
      <c r="B5327" s="36">
        <v>1</v>
      </c>
      <c r="C5327" s="36">
        <v>7.5250000000000004</v>
      </c>
    </row>
    <row r="5328" spans="1:3" x14ac:dyDescent="0.2">
      <c r="A5328" s="37" t="s">
        <v>5078</v>
      </c>
      <c r="B5328" s="36">
        <v>1</v>
      </c>
      <c r="C5328" s="36">
        <v>7.5250000000000004</v>
      </c>
    </row>
    <row r="5329" spans="1:3" x14ac:dyDescent="0.2">
      <c r="A5329" s="35" t="s">
        <v>5075</v>
      </c>
      <c r="B5329" s="36">
        <v>1</v>
      </c>
      <c r="C5329" s="36">
        <v>7.5170000000000003</v>
      </c>
    </row>
    <row r="5330" spans="1:3" x14ac:dyDescent="0.2">
      <c r="A5330" s="37" t="s">
        <v>5074</v>
      </c>
      <c r="B5330" s="36">
        <v>1</v>
      </c>
      <c r="C5330" s="36">
        <v>7.5170000000000003</v>
      </c>
    </row>
    <row r="5331" spans="1:3" x14ac:dyDescent="0.2">
      <c r="A5331" s="35" t="s">
        <v>5073</v>
      </c>
      <c r="B5331" s="36">
        <v>1</v>
      </c>
      <c r="C5331" s="36">
        <v>7.516</v>
      </c>
    </row>
    <row r="5332" spans="1:3" x14ac:dyDescent="0.2">
      <c r="A5332" s="37" t="s">
        <v>5072</v>
      </c>
      <c r="B5332" s="36">
        <v>1</v>
      </c>
      <c r="C5332" s="36">
        <v>7.516</v>
      </c>
    </row>
    <row r="5333" spans="1:3" x14ac:dyDescent="0.2">
      <c r="A5333" s="35" t="s">
        <v>5071</v>
      </c>
      <c r="B5333" s="36">
        <v>1</v>
      </c>
      <c r="C5333" s="36">
        <v>7.5129999999999999</v>
      </c>
    </row>
    <row r="5334" spans="1:3" x14ac:dyDescent="0.2">
      <c r="A5334" s="37" t="s">
        <v>5070</v>
      </c>
      <c r="B5334" s="36">
        <v>1</v>
      </c>
      <c r="C5334" s="36">
        <v>7.5129999999999999</v>
      </c>
    </row>
    <row r="5335" spans="1:3" x14ac:dyDescent="0.2">
      <c r="A5335" s="35" t="s">
        <v>5069</v>
      </c>
      <c r="B5335" s="36">
        <v>1</v>
      </c>
      <c r="C5335" s="36">
        <v>7.51</v>
      </c>
    </row>
    <row r="5336" spans="1:3" x14ac:dyDescent="0.2">
      <c r="A5336" s="37" t="s">
        <v>5068</v>
      </c>
      <c r="B5336" s="36">
        <v>1</v>
      </c>
      <c r="C5336" s="36">
        <v>7.51</v>
      </c>
    </row>
    <row r="5337" spans="1:3" x14ac:dyDescent="0.2">
      <c r="A5337" s="35" t="s">
        <v>5056</v>
      </c>
      <c r="B5337" s="36">
        <v>1</v>
      </c>
      <c r="C5337" s="36">
        <v>7.476</v>
      </c>
    </row>
    <row r="5338" spans="1:3" x14ac:dyDescent="0.2">
      <c r="A5338" s="37" t="s">
        <v>5055</v>
      </c>
      <c r="B5338" s="36">
        <v>1</v>
      </c>
      <c r="C5338" s="36">
        <v>7.476</v>
      </c>
    </row>
    <row r="5339" spans="1:3" x14ac:dyDescent="0.2">
      <c r="A5339" s="35" t="s">
        <v>5053</v>
      </c>
      <c r="B5339" s="36">
        <v>1</v>
      </c>
      <c r="C5339" s="36">
        <v>7.4729999999999999</v>
      </c>
    </row>
    <row r="5340" spans="1:3" x14ac:dyDescent="0.2">
      <c r="A5340" s="37" t="s">
        <v>5052</v>
      </c>
      <c r="B5340" s="36">
        <v>1</v>
      </c>
      <c r="C5340" s="36">
        <v>7.4729999999999999</v>
      </c>
    </row>
    <row r="5341" spans="1:3" x14ac:dyDescent="0.2">
      <c r="A5341" s="35" t="s">
        <v>5050</v>
      </c>
      <c r="B5341" s="36">
        <v>1</v>
      </c>
      <c r="C5341" s="36">
        <v>7.4669999999999996</v>
      </c>
    </row>
    <row r="5342" spans="1:3" x14ac:dyDescent="0.2">
      <c r="A5342" s="37" t="s">
        <v>5049</v>
      </c>
      <c r="B5342" s="36">
        <v>1</v>
      </c>
      <c r="C5342" s="36">
        <v>7.4669999999999996</v>
      </c>
    </row>
    <row r="5343" spans="1:3" x14ac:dyDescent="0.2">
      <c r="A5343" s="35" t="s">
        <v>5043</v>
      </c>
      <c r="B5343" s="36">
        <v>1</v>
      </c>
      <c r="C5343" s="36">
        <v>7.4569999999999999</v>
      </c>
    </row>
    <row r="5344" spans="1:3" x14ac:dyDescent="0.2">
      <c r="A5344" s="37" t="s">
        <v>5042</v>
      </c>
      <c r="B5344" s="36">
        <v>1</v>
      </c>
      <c r="C5344" s="36">
        <v>7.4569999999999999</v>
      </c>
    </row>
    <row r="5345" spans="1:3" x14ac:dyDescent="0.2">
      <c r="A5345" s="35" t="s">
        <v>5038</v>
      </c>
      <c r="B5345" s="36">
        <v>1</v>
      </c>
      <c r="C5345" s="36">
        <v>7.4509999999999996</v>
      </c>
    </row>
    <row r="5346" spans="1:3" x14ac:dyDescent="0.2">
      <c r="A5346" s="37" t="s">
        <v>5037</v>
      </c>
      <c r="B5346" s="36">
        <v>1</v>
      </c>
      <c r="C5346" s="36">
        <v>7.4509999999999996</v>
      </c>
    </row>
    <row r="5347" spans="1:3" x14ac:dyDescent="0.2">
      <c r="A5347" s="35" t="s">
        <v>5035</v>
      </c>
      <c r="B5347" s="36">
        <v>1</v>
      </c>
      <c r="C5347" s="36">
        <v>7.4480000000000004</v>
      </c>
    </row>
    <row r="5348" spans="1:3" x14ac:dyDescent="0.2">
      <c r="A5348" s="37" t="s">
        <v>5034</v>
      </c>
      <c r="B5348" s="36">
        <v>1</v>
      </c>
      <c r="C5348" s="36">
        <v>7.4480000000000004</v>
      </c>
    </row>
    <row r="5349" spans="1:3" x14ac:dyDescent="0.2">
      <c r="A5349" s="35" t="s">
        <v>5022</v>
      </c>
      <c r="B5349" s="36">
        <v>1</v>
      </c>
      <c r="C5349" s="36">
        <v>7.4249999999999998</v>
      </c>
    </row>
    <row r="5350" spans="1:3" x14ac:dyDescent="0.2">
      <c r="A5350" s="37" t="s">
        <v>5021</v>
      </c>
      <c r="B5350" s="36">
        <v>1</v>
      </c>
      <c r="C5350" s="36">
        <v>7.4249999999999998</v>
      </c>
    </row>
    <row r="5351" spans="1:3" x14ac:dyDescent="0.2">
      <c r="A5351" s="35" t="s">
        <v>5018</v>
      </c>
      <c r="B5351" s="36">
        <v>1</v>
      </c>
      <c r="C5351" s="36">
        <v>7.4210000000000003</v>
      </c>
    </row>
    <row r="5352" spans="1:3" x14ac:dyDescent="0.2">
      <c r="A5352" s="37" t="s">
        <v>4098</v>
      </c>
      <c r="B5352" s="36">
        <v>1</v>
      </c>
      <c r="C5352" s="36">
        <v>7.4210000000000003</v>
      </c>
    </row>
    <row r="5353" spans="1:3" x14ac:dyDescent="0.2">
      <c r="A5353" s="35" t="s">
        <v>5017</v>
      </c>
      <c r="B5353" s="36">
        <v>1</v>
      </c>
      <c r="C5353" s="36">
        <v>7.4160000000000004</v>
      </c>
    </row>
    <row r="5354" spans="1:3" x14ac:dyDescent="0.2">
      <c r="A5354" s="37" t="s">
        <v>5016</v>
      </c>
      <c r="B5354" s="36">
        <v>1</v>
      </c>
      <c r="C5354" s="36">
        <v>7.4160000000000004</v>
      </c>
    </row>
    <row r="5355" spans="1:3" x14ac:dyDescent="0.2">
      <c r="A5355" s="35" t="s">
        <v>5015</v>
      </c>
      <c r="B5355" s="36">
        <v>1</v>
      </c>
      <c r="C5355" s="36">
        <v>7.4119999999999999</v>
      </c>
    </row>
    <row r="5356" spans="1:3" x14ac:dyDescent="0.2">
      <c r="A5356" s="37" t="s">
        <v>5014</v>
      </c>
      <c r="B5356" s="36">
        <v>1</v>
      </c>
      <c r="C5356" s="36">
        <v>7.4119999999999999</v>
      </c>
    </row>
    <row r="5357" spans="1:3" x14ac:dyDescent="0.2">
      <c r="A5357" s="35" t="s">
        <v>5012</v>
      </c>
      <c r="B5357" s="36">
        <v>1</v>
      </c>
      <c r="C5357" s="36">
        <v>7.4059999999999997</v>
      </c>
    </row>
    <row r="5358" spans="1:3" x14ac:dyDescent="0.2">
      <c r="A5358" s="37" t="s">
        <v>5011</v>
      </c>
      <c r="B5358" s="36">
        <v>1</v>
      </c>
      <c r="C5358" s="36">
        <v>7.4059999999999997</v>
      </c>
    </row>
    <row r="5359" spans="1:3" x14ac:dyDescent="0.2">
      <c r="A5359" s="35" t="s">
        <v>5010</v>
      </c>
      <c r="B5359" s="36">
        <v>1</v>
      </c>
      <c r="C5359" s="36">
        <v>7.4050000000000002</v>
      </c>
    </row>
    <row r="5360" spans="1:3" x14ac:dyDescent="0.2">
      <c r="A5360" s="37" t="s">
        <v>5009</v>
      </c>
      <c r="B5360" s="36">
        <v>1</v>
      </c>
      <c r="C5360" s="36">
        <v>7.4050000000000002</v>
      </c>
    </row>
    <row r="5361" spans="1:3" x14ac:dyDescent="0.2">
      <c r="A5361" s="35" t="s">
        <v>4998</v>
      </c>
      <c r="B5361" s="36">
        <v>1</v>
      </c>
      <c r="C5361" s="36">
        <v>7.3819999999999997</v>
      </c>
    </row>
    <row r="5362" spans="1:3" x14ac:dyDescent="0.2">
      <c r="A5362" s="37" t="s">
        <v>4997</v>
      </c>
      <c r="B5362" s="36">
        <v>1</v>
      </c>
      <c r="C5362" s="36">
        <v>7.3819999999999997</v>
      </c>
    </row>
    <row r="5363" spans="1:3" x14ac:dyDescent="0.2">
      <c r="A5363" s="35" t="s">
        <v>4994</v>
      </c>
      <c r="B5363" s="36">
        <v>1</v>
      </c>
      <c r="C5363" s="36">
        <v>7.3780000000000001</v>
      </c>
    </row>
    <row r="5364" spans="1:3" x14ac:dyDescent="0.2">
      <c r="A5364" s="37" t="s">
        <v>4993</v>
      </c>
      <c r="B5364" s="36">
        <v>1</v>
      </c>
      <c r="C5364" s="36">
        <v>7.3780000000000001</v>
      </c>
    </row>
    <row r="5365" spans="1:3" x14ac:dyDescent="0.2">
      <c r="A5365" s="35" t="s">
        <v>4986</v>
      </c>
      <c r="B5365" s="36">
        <v>1</v>
      </c>
      <c r="C5365" s="36">
        <v>7.3579999999999997</v>
      </c>
    </row>
    <row r="5366" spans="1:3" x14ac:dyDescent="0.2">
      <c r="A5366" s="37" t="s">
        <v>4985</v>
      </c>
      <c r="B5366" s="36">
        <v>1</v>
      </c>
      <c r="C5366" s="36">
        <v>7.3579999999999997</v>
      </c>
    </row>
    <row r="5367" spans="1:3" x14ac:dyDescent="0.2">
      <c r="A5367" s="35" t="s">
        <v>4984</v>
      </c>
      <c r="B5367" s="36">
        <v>1</v>
      </c>
      <c r="C5367" s="36">
        <v>7.3559999999999999</v>
      </c>
    </row>
    <row r="5368" spans="1:3" x14ac:dyDescent="0.2">
      <c r="A5368" s="37" t="s">
        <v>4983</v>
      </c>
      <c r="B5368" s="36">
        <v>1</v>
      </c>
      <c r="C5368" s="36">
        <v>7.3559999999999999</v>
      </c>
    </row>
    <row r="5369" spans="1:3" x14ac:dyDescent="0.2">
      <c r="A5369" s="35" t="s">
        <v>4980</v>
      </c>
      <c r="B5369" s="36">
        <v>1</v>
      </c>
      <c r="C5369" s="36">
        <v>7.3470000000000004</v>
      </c>
    </row>
    <row r="5370" spans="1:3" x14ac:dyDescent="0.2">
      <c r="A5370" s="37" t="s">
        <v>4979</v>
      </c>
      <c r="B5370" s="36">
        <v>1</v>
      </c>
      <c r="C5370" s="36">
        <v>7.3470000000000004</v>
      </c>
    </row>
    <row r="5371" spans="1:3" x14ac:dyDescent="0.2">
      <c r="A5371" s="35" t="s">
        <v>4976</v>
      </c>
      <c r="B5371" s="36">
        <v>1</v>
      </c>
      <c r="C5371" s="36">
        <v>7.3440000000000003</v>
      </c>
    </row>
    <row r="5372" spans="1:3" x14ac:dyDescent="0.2">
      <c r="A5372" s="37" t="s">
        <v>4975</v>
      </c>
      <c r="B5372" s="36">
        <v>1</v>
      </c>
      <c r="C5372" s="36">
        <v>7.3440000000000003</v>
      </c>
    </row>
    <row r="5373" spans="1:3" x14ac:dyDescent="0.2">
      <c r="A5373" s="35" t="s">
        <v>4973</v>
      </c>
      <c r="B5373" s="36">
        <v>1</v>
      </c>
      <c r="C5373" s="36">
        <v>7.3419999999999996</v>
      </c>
    </row>
    <row r="5374" spans="1:3" x14ac:dyDescent="0.2">
      <c r="A5374" s="37" t="s">
        <v>4972</v>
      </c>
      <c r="B5374" s="36">
        <v>1</v>
      </c>
      <c r="C5374" s="36">
        <v>7.3419999999999996</v>
      </c>
    </row>
    <row r="5375" spans="1:3" x14ac:dyDescent="0.2">
      <c r="A5375" s="35" t="s">
        <v>4965</v>
      </c>
      <c r="B5375" s="36">
        <v>1</v>
      </c>
      <c r="C5375" s="36">
        <v>7.3319999999999999</v>
      </c>
    </row>
    <row r="5376" spans="1:3" x14ac:dyDescent="0.2">
      <c r="A5376" s="37" t="s">
        <v>4964</v>
      </c>
      <c r="B5376" s="36">
        <v>1</v>
      </c>
      <c r="C5376" s="36">
        <v>7.3319999999999999</v>
      </c>
    </row>
    <row r="5377" spans="1:3" x14ac:dyDescent="0.2">
      <c r="A5377" s="35" t="s">
        <v>4960</v>
      </c>
      <c r="B5377" s="36">
        <v>1</v>
      </c>
      <c r="C5377" s="36">
        <v>7.33</v>
      </c>
    </row>
    <row r="5378" spans="1:3" x14ac:dyDescent="0.2">
      <c r="A5378" s="37" t="s">
        <v>4959</v>
      </c>
      <c r="B5378" s="36">
        <v>1</v>
      </c>
      <c r="C5378" s="36">
        <v>7.33</v>
      </c>
    </row>
    <row r="5379" spans="1:3" x14ac:dyDescent="0.2">
      <c r="A5379" s="35" t="s">
        <v>4958</v>
      </c>
      <c r="B5379" s="36">
        <v>1</v>
      </c>
      <c r="C5379" s="36">
        <v>7.3280000000000003</v>
      </c>
    </row>
    <row r="5380" spans="1:3" x14ac:dyDescent="0.2">
      <c r="A5380" s="37" t="s">
        <v>4099</v>
      </c>
      <c r="B5380" s="36">
        <v>1</v>
      </c>
      <c r="C5380" s="36">
        <v>7.3280000000000003</v>
      </c>
    </row>
    <row r="5381" spans="1:3" x14ac:dyDescent="0.2">
      <c r="A5381" s="35" t="s">
        <v>4956</v>
      </c>
      <c r="B5381" s="36">
        <v>1</v>
      </c>
      <c r="C5381" s="36">
        <v>7.3220000000000001</v>
      </c>
    </row>
    <row r="5382" spans="1:3" x14ac:dyDescent="0.2">
      <c r="A5382" s="37" t="s">
        <v>4955</v>
      </c>
      <c r="B5382" s="36">
        <v>1</v>
      </c>
      <c r="C5382" s="36">
        <v>7.3220000000000001</v>
      </c>
    </row>
    <row r="5383" spans="1:3" x14ac:dyDescent="0.2">
      <c r="A5383" s="35" t="s">
        <v>4952</v>
      </c>
      <c r="B5383" s="36">
        <v>1</v>
      </c>
      <c r="C5383" s="36">
        <v>7.3170000000000002</v>
      </c>
    </row>
    <row r="5384" spans="1:3" x14ac:dyDescent="0.2">
      <c r="A5384" s="37" t="s">
        <v>4951</v>
      </c>
      <c r="B5384" s="36">
        <v>1</v>
      </c>
      <c r="C5384" s="36">
        <v>7.3170000000000002</v>
      </c>
    </row>
    <row r="5385" spans="1:3" x14ac:dyDescent="0.2">
      <c r="A5385" s="35" t="s">
        <v>4950</v>
      </c>
      <c r="B5385" s="36">
        <v>1</v>
      </c>
      <c r="C5385" s="36">
        <v>7.3150000000000004</v>
      </c>
    </row>
    <row r="5386" spans="1:3" x14ac:dyDescent="0.2">
      <c r="A5386" s="37" t="s">
        <v>2808</v>
      </c>
      <c r="B5386" s="36">
        <v>1</v>
      </c>
      <c r="C5386" s="36">
        <v>7.3150000000000004</v>
      </c>
    </row>
    <row r="5387" spans="1:3" x14ac:dyDescent="0.2">
      <c r="A5387" s="35" t="s">
        <v>4940</v>
      </c>
      <c r="B5387" s="36">
        <v>1</v>
      </c>
      <c r="C5387" s="36">
        <v>7.2859999999999996</v>
      </c>
    </row>
    <row r="5388" spans="1:3" x14ac:dyDescent="0.2">
      <c r="A5388" s="37" t="s">
        <v>4939</v>
      </c>
      <c r="B5388" s="36">
        <v>1</v>
      </c>
      <c r="C5388" s="36">
        <v>7.2859999999999996</v>
      </c>
    </row>
    <row r="5389" spans="1:3" x14ac:dyDescent="0.2">
      <c r="A5389" s="35" t="s">
        <v>4935</v>
      </c>
      <c r="B5389" s="36">
        <v>1</v>
      </c>
      <c r="C5389" s="36">
        <v>7.2839999999999998</v>
      </c>
    </row>
    <row r="5390" spans="1:3" x14ac:dyDescent="0.2">
      <c r="A5390" s="37" t="s">
        <v>4934</v>
      </c>
      <c r="B5390" s="36">
        <v>1</v>
      </c>
      <c r="C5390" s="36">
        <v>7.2839999999999998</v>
      </c>
    </row>
    <row r="5391" spans="1:3" x14ac:dyDescent="0.2">
      <c r="A5391" s="35" t="s">
        <v>4927</v>
      </c>
      <c r="B5391" s="36">
        <v>1</v>
      </c>
      <c r="C5391" s="36">
        <v>7.2779999999999996</v>
      </c>
    </row>
    <row r="5392" spans="1:3" x14ac:dyDescent="0.2">
      <c r="A5392" s="37" t="s">
        <v>4926</v>
      </c>
      <c r="B5392" s="36">
        <v>1</v>
      </c>
      <c r="C5392" s="36">
        <v>7.2779999999999996</v>
      </c>
    </row>
    <row r="5393" spans="1:3" x14ac:dyDescent="0.2">
      <c r="A5393" s="35" t="s">
        <v>4920</v>
      </c>
      <c r="B5393" s="36">
        <v>1</v>
      </c>
      <c r="C5393" s="36">
        <v>7.274</v>
      </c>
    </row>
    <row r="5394" spans="1:3" x14ac:dyDescent="0.2">
      <c r="A5394" s="37" t="s">
        <v>4919</v>
      </c>
      <c r="B5394" s="36">
        <v>1</v>
      </c>
      <c r="C5394" s="36">
        <v>7.274</v>
      </c>
    </row>
    <row r="5395" spans="1:3" x14ac:dyDescent="0.2">
      <c r="A5395" s="35" t="s">
        <v>4908</v>
      </c>
      <c r="B5395" s="36">
        <v>1</v>
      </c>
      <c r="C5395" s="36">
        <v>7.2539999999999996</v>
      </c>
    </row>
    <row r="5396" spans="1:3" x14ac:dyDescent="0.2">
      <c r="A5396" s="37" t="s">
        <v>4907</v>
      </c>
      <c r="B5396" s="36">
        <v>1</v>
      </c>
      <c r="C5396" s="36">
        <v>7.2539999999999996</v>
      </c>
    </row>
    <row r="5397" spans="1:3" x14ac:dyDescent="0.2">
      <c r="A5397" s="35" t="s">
        <v>4906</v>
      </c>
      <c r="B5397" s="36">
        <v>1</v>
      </c>
      <c r="C5397" s="36">
        <v>7.2530000000000001</v>
      </c>
    </row>
    <row r="5398" spans="1:3" x14ac:dyDescent="0.2">
      <c r="A5398" s="37" t="s">
        <v>4905</v>
      </c>
      <c r="B5398" s="36">
        <v>1</v>
      </c>
      <c r="C5398" s="36">
        <v>7.2530000000000001</v>
      </c>
    </row>
    <row r="5399" spans="1:3" x14ac:dyDescent="0.2">
      <c r="A5399" s="35" t="s">
        <v>4894</v>
      </c>
      <c r="B5399" s="36">
        <v>1</v>
      </c>
      <c r="C5399" s="36">
        <v>7.2320000000000002</v>
      </c>
    </row>
    <row r="5400" spans="1:3" x14ac:dyDescent="0.2">
      <c r="A5400" s="37" t="s">
        <v>4893</v>
      </c>
      <c r="B5400" s="36">
        <v>1</v>
      </c>
      <c r="C5400" s="36">
        <v>7.2320000000000002</v>
      </c>
    </row>
    <row r="5401" spans="1:3" x14ac:dyDescent="0.2">
      <c r="A5401" s="35" t="s">
        <v>4892</v>
      </c>
      <c r="B5401" s="36">
        <v>1</v>
      </c>
      <c r="C5401" s="36">
        <v>7.23</v>
      </c>
    </row>
    <row r="5402" spans="1:3" x14ac:dyDescent="0.2">
      <c r="A5402" s="37" t="s">
        <v>4891</v>
      </c>
      <c r="B5402" s="36">
        <v>1</v>
      </c>
      <c r="C5402" s="36">
        <v>7.23</v>
      </c>
    </row>
    <row r="5403" spans="1:3" x14ac:dyDescent="0.2">
      <c r="A5403" s="35" t="s">
        <v>4889</v>
      </c>
      <c r="B5403" s="36">
        <v>1</v>
      </c>
      <c r="C5403" s="36">
        <v>7.2270000000000003</v>
      </c>
    </row>
    <row r="5404" spans="1:3" x14ac:dyDescent="0.2">
      <c r="A5404" s="37" t="s">
        <v>4888</v>
      </c>
      <c r="B5404" s="36">
        <v>1</v>
      </c>
      <c r="C5404" s="36">
        <v>7.2270000000000003</v>
      </c>
    </row>
    <row r="5405" spans="1:3" x14ac:dyDescent="0.2">
      <c r="A5405" s="35" t="s">
        <v>4886</v>
      </c>
      <c r="B5405" s="36">
        <v>1</v>
      </c>
      <c r="C5405" s="36">
        <v>7.226</v>
      </c>
    </row>
    <row r="5406" spans="1:3" x14ac:dyDescent="0.2">
      <c r="A5406" s="37" t="s">
        <v>4885</v>
      </c>
      <c r="B5406" s="36">
        <v>1</v>
      </c>
      <c r="C5406" s="36">
        <v>7.226</v>
      </c>
    </row>
    <row r="5407" spans="1:3" x14ac:dyDescent="0.2">
      <c r="A5407" s="35" t="s">
        <v>4876</v>
      </c>
      <c r="B5407" s="36">
        <v>1</v>
      </c>
      <c r="C5407" s="36">
        <v>7.2140000000000004</v>
      </c>
    </row>
    <row r="5408" spans="1:3" x14ac:dyDescent="0.2">
      <c r="A5408" s="37" t="s">
        <v>4875</v>
      </c>
      <c r="B5408" s="36">
        <v>1</v>
      </c>
      <c r="C5408" s="36">
        <v>7.2140000000000004</v>
      </c>
    </row>
    <row r="5409" spans="1:3" x14ac:dyDescent="0.2">
      <c r="A5409" s="35" t="s">
        <v>4874</v>
      </c>
      <c r="B5409" s="36">
        <v>1</v>
      </c>
      <c r="C5409" s="36">
        <v>7.2130000000000001</v>
      </c>
    </row>
    <row r="5410" spans="1:3" x14ac:dyDescent="0.2">
      <c r="A5410" s="37" t="s">
        <v>4873</v>
      </c>
      <c r="B5410" s="36">
        <v>1</v>
      </c>
      <c r="C5410" s="36">
        <v>7.2130000000000001</v>
      </c>
    </row>
    <row r="5411" spans="1:3" x14ac:dyDescent="0.2">
      <c r="A5411" s="35" t="s">
        <v>4870</v>
      </c>
      <c r="B5411" s="36">
        <v>1</v>
      </c>
      <c r="C5411" s="36">
        <v>7.21</v>
      </c>
    </row>
    <row r="5412" spans="1:3" x14ac:dyDescent="0.2">
      <c r="A5412" s="37" t="s">
        <v>4869</v>
      </c>
      <c r="B5412" s="36">
        <v>1</v>
      </c>
      <c r="C5412" s="36">
        <v>7.21</v>
      </c>
    </row>
    <row r="5413" spans="1:3" x14ac:dyDescent="0.2">
      <c r="A5413" s="35" t="s">
        <v>4864</v>
      </c>
      <c r="B5413" s="36">
        <v>1</v>
      </c>
      <c r="C5413" s="36">
        <v>7.2060000000000004</v>
      </c>
    </row>
    <row r="5414" spans="1:3" x14ac:dyDescent="0.2">
      <c r="A5414" s="37" t="s">
        <v>4863</v>
      </c>
      <c r="B5414" s="36">
        <v>1</v>
      </c>
      <c r="C5414" s="36">
        <v>7.2060000000000004</v>
      </c>
    </row>
    <row r="5415" spans="1:3" x14ac:dyDescent="0.2">
      <c r="A5415" s="35" t="s">
        <v>4859</v>
      </c>
      <c r="B5415" s="36">
        <v>1</v>
      </c>
      <c r="C5415" s="36">
        <v>7.1980000000000004</v>
      </c>
    </row>
    <row r="5416" spans="1:3" x14ac:dyDescent="0.2">
      <c r="A5416" s="37" t="s">
        <v>4858</v>
      </c>
      <c r="B5416" s="36">
        <v>1</v>
      </c>
      <c r="C5416" s="36">
        <v>7.1980000000000004</v>
      </c>
    </row>
    <row r="5417" spans="1:3" x14ac:dyDescent="0.2">
      <c r="A5417" s="35" t="s">
        <v>4857</v>
      </c>
      <c r="B5417" s="36">
        <v>1</v>
      </c>
      <c r="C5417" s="36">
        <v>7.1959999999999997</v>
      </c>
    </row>
    <row r="5418" spans="1:3" x14ac:dyDescent="0.2">
      <c r="A5418" s="37" t="s">
        <v>4856</v>
      </c>
      <c r="B5418" s="36">
        <v>1</v>
      </c>
      <c r="C5418" s="36">
        <v>7.1959999999999997</v>
      </c>
    </row>
    <row r="5419" spans="1:3" x14ac:dyDescent="0.2">
      <c r="A5419" s="35" t="s">
        <v>4855</v>
      </c>
      <c r="B5419" s="36">
        <v>1</v>
      </c>
      <c r="C5419" s="36">
        <v>7.1959999999999997</v>
      </c>
    </row>
    <row r="5420" spans="1:3" x14ac:dyDescent="0.2">
      <c r="A5420" s="37" t="s">
        <v>4854</v>
      </c>
      <c r="B5420" s="36">
        <v>1</v>
      </c>
      <c r="C5420" s="36">
        <v>7.1959999999999997</v>
      </c>
    </row>
    <row r="5421" spans="1:3" x14ac:dyDescent="0.2">
      <c r="A5421" s="35" t="s">
        <v>4851</v>
      </c>
      <c r="B5421" s="36">
        <v>1</v>
      </c>
      <c r="C5421" s="36">
        <v>7.1820000000000004</v>
      </c>
    </row>
    <row r="5422" spans="1:3" x14ac:dyDescent="0.2">
      <c r="A5422" s="37" t="s">
        <v>4850</v>
      </c>
      <c r="B5422" s="36">
        <v>1</v>
      </c>
      <c r="C5422" s="36">
        <v>7.1820000000000004</v>
      </c>
    </row>
    <row r="5423" spans="1:3" x14ac:dyDescent="0.2">
      <c r="A5423" s="35" t="s">
        <v>4841</v>
      </c>
      <c r="B5423" s="36">
        <v>1</v>
      </c>
      <c r="C5423" s="36">
        <v>7.1669999999999998</v>
      </c>
    </row>
    <row r="5424" spans="1:3" x14ac:dyDescent="0.2">
      <c r="A5424" s="37" t="s">
        <v>4840</v>
      </c>
      <c r="B5424" s="36">
        <v>1</v>
      </c>
      <c r="C5424" s="36">
        <v>7.1669999999999998</v>
      </c>
    </row>
    <row r="5425" spans="1:3" x14ac:dyDescent="0.2">
      <c r="A5425" s="35" t="s">
        <v>4837</v>
      </c>
      <c r="B5425" s="36">
        <v>1</v>
      </c>
      <c r="C5425" s="36">
        <v>7.149</v>
      </c>
    </row>
    <row r="5426" spans="1:3" x14ac:dyDescent="0.2">
      <c r="A5426" s="37" t="s">
        <v>4836</v>
      </c>
      <c r="B5426" s="36">
        <v>1</v>
      </c>
      <c r="C5426" s="36">
        <v>7.149</v>
      </c>
    </row>
    <row r="5427" spans="1:3" x14ac:dyDescent="0.2">
      <c r="A5427" s="35" t="s">
        <v>4834</v>
      </c>
      <c r="B5427" s="36">
        <v>1</v>
      </c>
      <c r="C5427" s="36">
        <v>7.1429999999999998</v>
      </c>
    </row>
    <row r="5428" spans="1:3" x14ac:dyDescent="0.2">
      <c r="A5428" s="37" t="s">
        <v>4833</v>
      </c>
      <c r="B5428" s="36">
        <v>1</v>
      </c>
      <c r="C5428" s="36">
        <v>7.1429999999999998</v>
      </c>
    </row>
    <row r="5429" spans="1:3" x14ac:dyDescent="0.2">
      <c r="A5429" s="35" t="s">
        <v>4832</v>
      </c>
      <c r="B5429" s="36">
        <v>1</v>
      </c>
      <c r="C5429" s="36">
        <v>7.1390000000000002</v>
      </c>
    </row>
    <row r="5430" spans="1:3" x14ac:dyDescent="0.2">
      <c r="A5430" s="37" t="s">
        <v>4831</v>
      </c>
      <c r="B5430" s="36">
        <v>1</v>
      </c>
      <c r="C5430" s="36">
        <v>7.1390000000000002</v>
      </c>
    </row>
    <row r="5431" spans="1:3" x14ac:dyDescent="0.2">
      <c r="A5431" s="35" t="s">
        <v>4830</v>
      </c>
      <c r="B5431" s="36">
        <v>1</v>
      </c>
      <c r="C5431" s="36">
        <v>7.1369999999999996</v>
      </c>
    </row>
    <row r="5432" spans="1:3" x14ac:dyDescent="0.2">
      <c r="A5432" s="37" t="s">
        <v>4829</v>
      </c>
      <c r="B5432" s="36">
        <v>1</v>
      </c>
      <c r="C5432" s="36">
        <v>7.1369999999999996</v>
      </c>
    </row>
    <row r="5433" spans="1:3" x14ac:dyDescent="0.2">
      <c r="A5433" s="35" t="s">
        <v>4826</v>
      </c>
      <c r="B5433" s="36">
        <v>1</v>
      </c>
      <c r="C5433" s="36">
        <v>7.1260000000000003</v>
      </c>
    </row>
    <row r="5434" spans="1:3" x14ac:dyDescent="0.2">
      <c r="A5434" s="37" t="s">
        <v>4825</v>
      </c>
      <c r="B5434" s="36">
        <v>1</v>
      </c>
      <c r="C5434" s="36">
        <v>7.1260000000000003</v>
      </c>
    </row>
    <row r="5435" spans="1:3" x14ac:dyDescent="0.2">
      <c r="A5435" s="35" t="s">
        <v>4822</v>
      </c>
      <c r="B5435" s="36">
        <v>1</v>
      </c>
      <c r="C5435" s="36">
        <v>7.1219999999999999</v>
      </c>
    </row>
    <row r="5436" spans="1:3" x14ac:dyDescent="0.2">
      <c r="A5436" s="37" t="s">
        <v>4821</v>
      </c>
      <c r="B5436" s="36">
        <v>1</v>
      </c>
      <c r="C5436" s="36">
        <v>7.1219999999999999</v>
      </c>
    </row>
    <row r="5437" spans="1:3" x14ac:dyDescent="0.2">
      <c r="A5437" s="35" t="s">
        <v>4818</v>
      </c>
      <c r="B5437" s="36">
        <v>1</v>
      </c>
      <c r="C5437" s="36">
        <v>7.109</v>
      </c>
    </row>
    <row r="5438" spans="1:3" x14ac:dyDescent="0.2">
      <c r="A5438" s="37" t="s">
        <v>3719</v>
      </c>
      <c r="B5438" s="36">
        <v>1</v>
      </c>
      <c r="C5438" s="36">
        <v>7.109</v>
      </c>
    </row>
    <row r="5439" spans="1:3" x14ac:dyDescent="0.2">
      <c r="A5439" s="35" t="s">
        <v>4817</v>
      </c>
      <c r="B5439" s="36">
        <v>1</v>
      </c>
      <c r="C5439" s="36">
        <v>7.1059999999999999</v>
      </c>
    </row>
    <row r="5440" spans="1:3" x14ac:dyDescent="0.2">
      <c r="A5440" s="37" t="s">
        <v>4816</v>
      </c>
      <c r="B5440" s="36">
        <v>1</v>
      </c>
      <c r="C5440" s="36">
        <v>7.1059999999999999</v>
      </c>
    </row>
    <row r="5441" spans="1:3" x14ac:dyDescent="0.2">
      <c r="A5441" s="35" t="s">
        <v>4815</v>
      </c>
      <c r="B5441" s="36">
        <v>1</v>
      </c>
      <c r="C5441" s="36">
        <v>7.1040000000000001</v>
      </c>
    </row>
    <row r="5442" spans="1:3" x14ac:dyDescent="0.2">
      <c r="A5442" s="37" t="s">
        <v>4814</v>
      </c>
      <c r="B5442" s="36">
        <v>1</v>
      </c>
      <c r="C5442" s="36">
        <v>7.1040000000000001</v>
      </c>
    </row>
    <row r="5443" spans="1:3" x14ac:dyDescent="0.2">
      <c r="A5443" s="35" t="s">
        <v>4811</v>
      </c>
      <c r="B5443" s="36">
        <v>1</v>
      </c>
      <c r="C5443" s="36">
        <v>7.0970000000000004</v>
      </c>
    </row>
    <row r="5444" spans="1:3" x14ac:dyDescent="0.2">
      <c r="A5444" s="37" t="s">
        <v>4810</v>
      </c>
      <c r="B5444" s="36">
        <v>1</v>
      </c>
      <c r="C5444" s="36">
        <v>7.0970000000000004</v>
      </c>
    </row>
    <row r="5445" spans="1:3" x14ac:dyDescent="0.2">
      <c r="A5445" s="35" t="s">
        <v>4809</v>
      </c>
      <c r="B5445" s="36">
        <v>1</v>
      </c>
      <c r="C5445" s="36">
        <v>7.0960000000000001</v>
      </c>
    </row>
    <row r="5446" spans="1:3" x14ac:dyDescent="0.2">
      <c r="A5446" s="37" t="s">
        <v>4808</v>
      </c>
      <c r="B5446" s="36">
        <v>1</v>
      </c>
      <c r="C5446" s="36">
        <v>7.0960000000000001</v>
      </c>
    </row>
    <row r="5447" spans="1:3" x14ac:dyDescent="0.2">
      <c r="A5447" s="35" t="s">
        <v>4805</v>
      </c>
      <c r="B5447" s="36">
        <v>1</v>
      </c>
      <c r="C5447" s="36">
        <v>7.093</v>
      </c>
    </row>
    <row r="5448" spans="1:3" x14ac:dyDescent="0.2">
      <c r="A5448" s="37" t="s">
        <v>4804</v>
      </c>
      <c r="B5448" s="36">
        <v>1</v>
      </c>
      <c r="C5448" s="36">
        <v>7.093</v>
      </c>
    </row>
    <row r="5449" spans="1:3" x14ac:dyDescent="0.2">
      <c r="A5449" s="35" t="s">
        <v>4801</v>
      </c>
      <c r="B5449" s="36">
        <v>1</v>
      </c>
      <c r="C5449" s="36">
        <v>7.093</v>
      </c>
    </row>
    <row r="5450" spans="1:3" x14ac:dyDescent="0.2">
      <c r="A5450" s="37" t="s">
        <v>4800</v>
      </c>
      <c r="B5450" s="36">
        <v>1</v>
      </c>
      <c r="C5450" s="36">
        <v>7.093</v>
      </c>
    </row>
    <row r="5451" spans="1:3" x14ac:dyDescent="0.2">
      <c r="A5451" s="35" t="s">
        <v>4797</v>
      </c>
      <c r="B5451" s="36">
        <v>1</v>
      </c>
      <c r="C5451" s="36">
        <v>7.0890000000000004</v>
      </c>
    </row>
    <row r="5452" spans="1:3" x14ac:dyDescent="0.2">
      <c r="A5452" s="37" t="s">
        <v>4796</v>
      </c>
      <c r="B5452" s="36">
        <v>1</v>
      </c>
      <c r="C5452" s="36">
        <v>7.0890000000000004</v>
      </c>
    </row>
    <row r="5453" spans="1:3" x14ac:dyDescent="0.2">
      <c r="A5453" s="35" t="s">
        <v>4792</v>
      </c>
      <c r="B5453" s="36">
        <v>1</v>
      </c>
      <c r="C5453" s="36">
        <v>7.077</v>
      </c>
    </row>
    <row r="5454" spans="1:3" x14ac:dyDescent="0.2">
      <c r="A5454" s="37" t="s">
        <v>4791</v>
      </c>
      <c r="B5454" s="36">
        <v>1</v>
      </c>
      <c r="C5454" s="36">
        <v>7.077</v>
      </c>
    </row>
    <row r="5455" spans="1:3" x14ac:dyDescent="0.2">
      <c r="A5455" s="35" t="s">
        <v>4790</v>
      </c>
      <c r="B5455" s="36">
        <v>1</v>
      </c>
      <c r="C5455" s="36">
        <v>7.0759999999999996</v>
      </c>
    </row>
    <row r="5456" spans="1:3" x14ac:dyDescent="0.2">
      <c r="A5456" s="37" t="s">
        <v>4789</v>
      </c>
      <c r="B5456" s="36">
        <v>1</v>
      </c>
      <c r="C5456" s="36">
        <v>7.0759999999999996</v>
      </c>
    </row>
    <row r="5457" spans="1:3" x14ac:dyDescent="0.2">
      <c r="A5457" s="35" t="s">
        <v>4788</v>
      </c>
      <c r="B5457" s="36">
        <v>1</v>
      </c>
      <c r="C5457" s="36">
        <v>7.0750000000000002</v>
      </c>
    </row>
    <row r="5458" spans="1:3" x14ac:dyDescent="0.2">
      <c r="A5458" s="37" t="s">
        <v>1944</v>
      </c>
      <c r="B5458" s="36">
        <v>1</v>
      </c>
      <c r="C5458" s="36">
        <v>7.0750000000000002</v>
      </c>
    </row>
    <row r="5459" spans="1:3" x14ac:dyDescent="0.2">
      <c r="A5459" s="35" t="s">
        <v>4787</v>
      </c>
      <c r="B5459" s="36">
        <v>1</v>
      </c>
      <c r="C5459" s="36">
        <v>7.0709999999999997</v>
      </c>
    </row>
    <row r="5460" spans="1:3" x14ac:dyDescent="0.2">
      <c r="A5460" s="37" t="s">
        <v>4786</v>
      </c>
      <c r="B5460" s="36">
        <v>1</v>
      </c>
      <c r="C5460" s="36">
        <v>7.0709999999999997</v>
      </c>
    </row>
    <row r="5461" spans="1:3" x14ac:dyDescent="0.2">
      <c r="A5461" s="35" t="s">
        <v>4784</v>
      </c>
      <c r="B5461" s="36">
        <v>1</v>
      </c>
      <c r="C5461" s="36">
        <v>7.069</v>
      </c>
    </row>
    <row r="5462" spans="1:3" x14ac:dyDescent="0.2">
      <c r="A5462" s="37" t="s">
        <v>4783</v>
      </c>
      <c r="B5462" s="36">
        <v>1</v>
      </c>
      <c r="C5462" s="36">
        <v>7.069</v>
      </c>
    </row>
    <row r="5463" spans="1:3" x14ac:dyDescent="0.2">
      <c r="A5463" s="35" t="s">
        <v>4782</v>
      </c>
      <c r="B5463" s="36">
        <v>1</v>
      </c>
      <c r="C5463" s="36">
        <v>7.0670000000000002</v>
      </c>
    </row>
    <row r="5464" spans="1:3" x14ac:dyDescent="0.2">
      <c r="A5464" s="37" t="s">
        <v>4781</v>
      </c>
      <c r="B5464" s="36">
        <v>1</v>
      </c>
      <c r="C5464" s="36">
        <v>7.0670000000000002</v>
      </c>
    </row>
    <row r="5465" spans="1:3" x14ac:dyDescent="0.2">
      <c r="A5465" s="35" t="s">
        <v>4778</v>
      </c>
      <c r="B5465" s="36">
        <v>1</v>
      </c>
      <c r="C5465" s="36">
        <v>7.0579999999999998</v>
      </c>
    </row>
    <row r="5466" spans="1:3" x14ac:dyDescent="0.2">
      <c r="A5466" s="37" t="s">
        <v>4777</v>
      </c>
      <c r="B5466" s="36">
        <v>1</v>
      </c>
      <c r="C5466" s="36">
        <v>7.0579999999999998</v>
      </c>
    </row>
    <row r="5467" spans="1:3" x14ac:dyDescent="0.2">
      <c r="A5467" s="35" t="s">
        <v>4776</v>
      </c>
      <c r="B5467" s="36">
        <v>1</v>
      </c>
      <c r="C5467" s="36">
        <v>7.0519999999999996</v>
      </c>
    </row>
    <row r="5468" spans="1:3" x14ac:dyDescent="0.2">
      <c r="A5468" s="37" t="s">
        <v>4648</v>
      </c>
      <c r="B5468" s="36">
        <v>1</v>
      </c>
      <c r="C5468" s="36">
        <v>7.0519999999999996</v>
      </c>
    </row>
    <row r="5469" spans="1:3" x14ac:dyDescent="0.2">
      <c r="A5469" s="35" t="s">
        <v>4767</v>
      </c>
      <c r="B5469" s="36">
        <v>1</v>
      </c>
      <c r="C5469" s="36">
        <v>7.0250000000000004</v>
      </c>
    </row>
    <row r="5470" spans="1:3" x14ac:dyDescent="0.2">
      <c r="A5470" s="37" t="s">
        <v>4766</v>
      </c>
      <c r="B5470" s="36">
        <v>1</v>
      </c>
      <c r="C5470" s="36">
        <v>7.0250000000000004</v>
      </c>
    </row>
    <row r="5471" spans="1:3" x14ac:dyDescent="0.2">
      <c r="A5471" s="35" t="s">
        <v>4763</v>
      </c>
      <c r="B5471" s="36">
        <v>1</v>
      </c>
      <c r="C5471" s="36">
        <v>7.0229999999999997</v>
      </c>
    </row>
    <row r="5472" spans="1:3" x14ac:dyDescent="0.2">
      <c r="A5472" s="37" t="s">
        <v>4762</v>
      </c>
      <c r="B5472" s="36">
        <v>1</v>
      </c>
      <c r="C5472" s="36">
        <v>7.0229999999999997</v>
      </c>
    </row>
    <row r="5473" spans="1:3" x14ac:dyDescent="0.2">
      <c r="A5473" s="35" t="s">
        <v>4759</v>
      </c>
      <c r="B5473" s="36">
        <v>1</v>
      </c>
      <c r="C5473" s="36">
        <v>7.02</v>
      </c>
    </row>
    <row r="5474" spans="1:3" x14ac:dyDescent="0.2">
      <c r="A5474" s="37" t="s">
        <v>4758</v>
      </c>
      <c r="B5474" s="36">
        <v>1</v>
      </c>
      <c r="C5474" s="36">
        <v>7.02</v>
      </c>
    </row>
    <row r="5475" spans="1:3" x14ac:dyDescent="0.2">
      <c r="A5475" s="35" t="s">
        <v>4757</v>
      </c>
      <c r="B5475" s="36">
        <v>1</v>
      </c>
      <c r="C5475" s="36">
        <v>7.0190000000000001</v>
      </c>
    </row>
    <row r="5476" spans="1:3" x14ac:dyDescent="0.2">
      <c r="A5476" s="37" t="s">
        <v>4756</v>
      </c>
      <c r="B5476" s="36">
        <v>1</v>
      </c>
      <c r="C5476" s="36">
        <v>7.0190000000000001</v>
      </c>
    </row>
    <row r="5477" spans="1:3" x14ac:dyDescent="0.2">
      <c r="A5477" s="35" t="s">
        <v>4753</v>
      </c>
      <c r="B5477" s="36">
        <v>1</v>
      </c>
      <c r="C5477" s="36">
        <v>7.0140000000000002</v>
      </c>
    </row>
    <row r="5478" spans="1:3" x14ac:dyDescent="0.2">
      <c r="A5478" s="37" t="s">
        <v>4752</v>
      </c>
      <c r="B5478" s="36">
        <v>1</v>
      </c>
      <c r="C5478" s="36">
        <v>7.0140000000000002</v>
      </c>
    </row>
    <row r="5479" spans="1:3" x14ac:dyDescent="0.2">
      <c r="A5479" s="35" t="s">
        <v>4748</v>
      </c>
      <c r="B5479" s="36">
        <v>1</v>
      </c>
      <c r="C5479" s="36">
        <v>6.9980000000000002</v>
      </c>
    </row>
    <row r="5480" spans="1:3" x14ac:dyDescent="0.2">
      <c r="A5480" s="37" t="s">
        <v>4747</v>
      </c>
      <c r="B5480" s="36">
        <v>1</v>
      </c>
      <c r="C5480" s="36">
        <v>6.9980000000000002</v>
      </c>
    </row>
    <row r="5481" spans="1:3" x14ac:dyDescent="0.2">
      <c r="A5481" s="35" t="s">
        <v>4742</v>
      </c>
      <c r="B5481" s="36">
        <v>1</v>
      </c>
      <c r="C5481" s="36">
        <v>6.9880000000000004</v>
      </c>
    </row>
    <row r="5482" spans="1:3" x14ac:dyDescent="0.2">
      <c r="A5482" s="37" t="s">
        <v>4741</v>
      </c>
      <c r="B5482" s="36">
        <v>1</v>
      </c>
      <c r="C5482" s="36">
        <v>6.9880000000000004</v>
      </c>
    </row>
    <row r="5483" spans="1:3" x14ac:dyDescent="0.2">
      <c r="A5483" s="35" t="s">
        <v>4740</v>
      </c>
      <c r="B5483" s="36">
        <v>1</v>
      </c>
      <c r="C5483" s="36">
        <v>6.9850000000000003</v>
      </c>
    </row>
    <row r="5484" spans="1:3" x14ac:dyDescent="0.2">
      <c r="A5484" s="37" t="s">
        <v>4739</v>
      </c>
      <c r="B5484" s="36">
        <v>1</v>
      </c>
      <c r="C5484" s="36">
        <v>6.9850000000000003</v>
      </c>
    </row>
    <row r="5485" spans="1:3" x14ac:dyDescent="0.2">
      <c r="A5485" s="35" t="s">
        <v>4736</v>
      </c>
      <c r="B5485" s="36">
        <v>1</v>
      </c>
      <c r="C5485" s="36">
        <v>6.9829999999999997</v>
      </c>
    </row>
    <row r="5486" spans="1:3" x14ac:dyDescent="0.2">
      <c r="A5486" s="37" t="s">
        <v>4735</v>
      </c>
      <c r="B5486" s="36">
        <v>1</v>
      </c>
      <c r="C5486" s="36">
        <v>6.9829999999999997</v>
      </c>
    </row>
    <row r="5487" spans="1:3" x14ac:dyDescent="0.2">
      <c r="A5487" s="35" t="s">
        <v>4727</v>
      </c>
      <c r="B5487" s="36">
        <v>1</v>
      </c>
      <c r="C5487" s="36">
        <v>6.97</v>
      </c>
    </row>
    <row r="5488" spans="1:3" x14ac:dyDescent="0.2">
      <c r="A5488" s="37" t="s">
        <v>4726</v>
      </c>
      <c r="B5488" s="36">
        <v>1</v>
      </c>
      <c r="C5488" s="36">
        <v>6.97</v>
      </c>
    </row>
    <row r="5489" spans="1:3" x14ac:dyDescent="0.2">
      <c r="A5489" s="35" t="s">
        <v>4724</v>
      </c>
      <c r="B5489" s="36">
        <v>1</v>
      </c>
      <c r="C5489" s="36">
        <v>6.968</v>
      </c>
    </row>
    <row r="5490" spans="1:3" x14ac:dyDescent="0.2">
      <c r="A5490" s="37" t="s">
        <v>4723</v>
      </c>
      <c r="B5490" s="36">
        <v>1</v>
      </c>
      <c r="C5490" s="36">
        <v>6.968</v>
      </c>
    </row>
    <row r="5491" spans="1:3" x14ac:dyDescent="0.2">
      <c r="A5491" s="35" t="s">
        <v>4721</v>
      </c>
      <c r="B5491" s="36">
        <v>1</v>
      </c>
      <c r="C5491" s="36">
        <v>6.9619999999999997</v>
      </c>
    </row>
    <row r="5492" spans="1:3" x14ac:dyDescent="0.2">
      <c r="A5492" s="37" t="s">
        <v>4720</v>
      </c>
      <c r="B5492" s="36">
        <v>1</v>
      </c>
      <c r="C5492" s="36">
        <v>6.9619999999999997</v>
      </c>
    </row>
    <row r="5493" spans="1:3" x14ac:dyDescent="0.2">
      <c r="A5493" s="35" t="s">
        <v>4712</v>
      </c>
      <c r="B5493" s="36">
        <v>1</v>
      </c>
      <c r="C5493" s="36">
        <v>6.9530000000000003</v>
      </c>
    </row>
    <row r="5494" spans="1:3" x14ac:dyDescent="0.2">
      <c r="A5494" s="37" t="s">
        <v>4711</v>
      </c>
      <c r="B5494" s="36">
        <v>1</v>
      </c>
      <c r="C5494" s="36">
        <v>6.9530000000000003</v>
      </c>
    </row>
    <row r="5495" spans="1:3" x14ac:dyDescent="0.2">
      <c r="A5495" s="35" t="s">
        <v>4704</v>
      </c>
      <c r="B5495" s="36">
        <v>1</v>
      </c>
      <c r="C5495" s="36">
        <v>6.9429999999999996</v>
      </c>
    </row>
    <row r="5496" spans="1:3" x14ac:dyDescent="0.2">
      <c r="A5496" s="37" t="s">
        <v>4703</v>
      </c>
      <c r="B5496" s="36">
        <v>1</v>
      </c>
      <c r="C5496" s="36">
        <v>6.9429999999999996</v>
      </c>
    </row>
    <row r="5497" spans="1:3" x14ac:dyDescent="0.2">
      <c r="A5497" s="35" t="s">
        <v>4699</v>
      </c>
      <c r="B5497" s="36">
        <v>1</v>
      </c>
      <c r="C5497" s="36">
        <v>6.9379999999999997</v>
      </c>
    </row>
    <row r="5498" spans="1:3" x14ac:dyDescent="0.2">
      <c r="A5498" s="37" t="s">
        <v>4698</v>
      </c>
      <c r="B5498" s="36">
        <v>1</v>
      </c>
      <c r="C5498" s="36">
        <v>6.9379999999999997</v>
      </c>
    </row>
    <row r="5499" spans="1:3" x14ac:dyDescent="0.2">
      <c r="A5499" s="35" t="s">
        <v>4695</v>
      </c>
      <c r="B5499" s="36">
        <v>1</v>
      </c>
      <c r="C5499" s="36">
        <v>6.9340000000000002</v>
      </c>
    </row>
    <row r="5500" spans="1:3" x14ac:dyDescent="0.2">
      <c r="A5500" s="37" t="s">
        <v>899</v>
      </c>
      <c r="B5500" s="36">
        <v>1</v>
      </c>
      <c r="C5500" s="36">
        <v>6.9340000000000002</v>
      </c>
    </row>
    <row r="5501" spans="1:3" x14ac:dyDescent="0.2">
      <c r="A5501" s="35" t="s">
        <v>4681</v>
      </c>
      <c r="B5501" s="36">
        <v>1</v>
      </c>
      <c r="C5501" s="36">
        <v>6.9039999999999999</v>
      </c>
    </row>
    <row r="5502" spans="1:3" x14ac:dyDescent="0.2">
      <c r="A5502" s="37" t="s">
        <v>4680</v>
      </c>
      <c r="B5502" s="36">
        <v>1</v>
      </c>
      <c r="C5502" s="36">
        <v>6.9039999999999999</v>
      </c>
    </row>
    <row r="5503" spans="1:3" x14ac:dyDescent="0.2">
      <c r="A5503" s="35" t="s">
        <v>4677</v>
      </c>
      <c r="B5503" s="36">
        <v>1</v>
      </c>
      <c r="C5503" s="36">
        <v>6.8929999999999998</v>
      </c>
    </row>
    <row r="5504" spans="1:3" x14ac:dyDescent="0.2">
      <c r="A5504" s="37" t="s">
        <v>4676</v>
      </c>
      <c r="B5504" s="36">
        <v>1</v>
      </c>
      <c r="C5504" s="36">
        <v>6.8929999999999998</v>
      </c>
    </row>
    <row r="5505" spans="1:3" x14ac:dyDescent="0.2">
      <c r="A5505" s="35" t="s">
        <v>4675</v>
      </c>
      <c r="B5505" s="36">
        <v>1</v>
      </c>
      <c r="C5505" s="36">
        <v>6.8929999999999998</v>
      </c>
    </row>
    <row r="5506" spans="1:3" x14ac:dyDescent="0.2">
      <c r="A5506" s="37" t="s">
        <v>4674</v>
      </c>
      <c r="B5506" s="36">
        <v>1</v>
      </c>
      <c r="C5506" s="36">
        <v>6.8929999999999998</v>
      </c>
    </row>
    <row r="5507" spans="1:3" x14ac:dyDescent="0.2">
      <c r="A5507" s="35" t="s">
        <v>4672</v>
      </c>
      <c r="B5507" s="36">
        <v>1</v>
      </c>
      <c r="C5507" s="36">
        <v>6.89</v>
      </c>
    </row>
    <row r="5508" spans="1:3" x14ac:dyDescent="0.2">
      <c r="A5508" s="37" t="s">
        <v>4671</v>
      </c>
      <c r="B5508" s="36">
        <v>1</v>
      </c>
      <c r="C5508" s="36">
        <v>6.89</v>
      </c>
    </row>
    <row r="5509" spans="1:3" x14ac:dyDescent="0.2">
      <c r="A5509" s="35" t="s">
        <v>4669</v>
      </c>
      <c r="B5509" s="36">
        <v>1</v>
      </c>
      <c r="C5509" s="36">
        <v>6.8890000000000002</v>
      </c>
    </row>
    <row r="5510" spans="1:3" x14ac:dyDescent="0.2">
      <c r="A5510" s="37" t="s">
        <v>4668</v>
      </c>
      <c r="B5510" s="36">
        <v>1</v>
      </c>
      <c r="C5510" s="36">
        <v>6.8890000000000002</v>
      </c>
    </row>
    <row r="5511" spans="1:3" x14ac:dyDescent="0.2">
      <c r="A5511" s="35" t="s">
        <v>4665</v>
      </c>
      <c r="B5511" s="36">
        <v>1</v>
      </c>
      <c r="C5511" s="36">
        <v>6.8840000000000003</v>
      </c>
    </row>
    <row r="5512" spans="1:3" x14ac:dyDescent="0.2">
      <c r="A5512" s="37" t="s">
        <v>4664</v>
      </c>
      <c r="B5512" s="36">
        <v>1</v>
      </c>
      <c r="C5512" s="36">
        <v>6.8840000000000003</v>
      </c>
    </row>
    <row r="5513" spans="1:3" x14ac:dyDescent="0.2">
      <c r="A5513" s="35" t="s">
        <v>4663</v>
      </c>
      <c r="B5513" s="36">
        <v>1</v>
      </c>
      <c r="C5513" s="36">
        <v>6.8819999999999997</v>
      </c>
    </row>
    <row r="5514" spans="1:3" x14ac:dyDescent="0.2">
      <c r="A5514" s="37" t="s">
        <v>4662</v>
      </c>
      <c r="B5514" s="36">
        <v>1</v>
      </c>
      <c r="C5514" s="36">
        <v>6.8819999999999997</v>
      </c>
    </row>
    <row r="5515" spans="1:3" x14ac:dyDescent="0.2">
      <c r="A5515" s="35" t="s">
        <v>4661</v>
      </c>
      <c r="B5515" s="36">
        <v>1</v>
      </c>
      <c r="C5515" s="36">
        <v>6.875</v>
      </c>
    </row>
    <row r="5516" spans="1:3" x14ac:dyDescent="0.2">
      <c r="A5516" s="37" t="s">
        <v>4660</v>
      </c>
      <c r="B5516" s="36">
        <v>1</v>
      </c>
      <c r="C5516" s="36">
        <v>6.875</v>
      </c>
    </row>
    <row r="5517" spans="1:3" x14ac:dyDescent="0.2">
      <c r="A5517" s="35" t="s">
        <v>4659</v>
      </c>
      <c r="B5517" s="36">
        <v>1</v>
      </c>
      <c r="C5517" s="36">
        <v>6.8680000000000003</v>
      </c>
    </row>
    <row r="5518" spans="1:3" x14ac:dyDescent="0.2">
      <c r="A5518" s="37" t="s">
        <v>4658</v>
      </c>
      <c r="B5518" s="36">
        <v>1</v>
      </c>
      <c r="C5518" s="36">
        <v>6.8680000000000003</v>
      </c>
    </row>
    <row r="5519" spans="1:3" x14ac:dyDescent="0.2">
      <c r="A5519" s="35" t="s">
        <v>4647</v>
      </c>
      <c r="B5519" s="36">
        <v>1</v>
      </c>
      <c r="C5519" s="36">
        <v>6.8479999999999999</v>
      </c>
    </row>
    <row r="5520" spans="1:3" x14ac:dyDescent="0.2">
      <c r="A5520" s="37" t="s">
        <v>4646</v>
      </c>
      <c r="B5520" s="36">
        <v>1</v>
      </c>
      <c r="C5520" s="36">
        <v>6.8479999999999999</v>
      </c>
    </row>
    <row r="5521" spans="1:3" x14ac:dyDescent="0.2">
      <c r="A5521" s="35" t="s">
        <v>4644</v>
      </c>
      <c r="B5521" s="36">
        <v>1</v>
      </c>
      <c r="C5521" s="36">
        <v>6.8470000000000004</v>
      </c>
    </row>
    <row r="5522" spans="1:3" x14ac:dyDescent="0.2">
      <c r="A5522" s="37" t="s">
        <v>4643</v>
      </c>
      <c r="B5522" s="36">
        <v>1</v>
      </c>
      <c r="C5522" s="36">
        <v>6.8470000000000004</v>
      </c>
    </row>
    <row r="5523" spans="1:3" x14ac:dyDescent="0.2">
      <c r="A5523" s="35" t="s">
        <v>4640</v>
      </c>
      <c r="B5523" s="36">
        <v>1</v>
      </c>
      <c r="C5523" s="36">
        <v>6.8410000000000002</v>
      </c>
    </row>
    <row r="5524" spans="1:3" x14ac:dyDescent="0.2">
      <c r="A5524" s="37" t="s">
        <v>4639</v>
      </c>
      <c r="B5524" s="36">
        <v>1</v>
      </c>
      <c r="C5524" s="36">
        <v>6.8410000000000002</v>
      </c>
    </row>
    <row r="5525" spans="1:3" x14ac:dyDescent="0.2">
      <c r="A5525" s="35" t="s">
        <v>4637</v>
      </c>
      <c r="B5525" s="36">
        <v>1</v>
      </c>
      <c r="C5525" s="36">
        <v>6.8380000000000001</v>
      </c>
    </row>
    <row r="5526" spans="1:3" x14ac:dyDescent="0.2">
      <c r="A5526" s="37" t="s">
        <v>4636</v>
      </c>
      <c r="B5526" s="36">
        <v>1</v>
      </c>
      <c r="C5526" s="36">
        <v>6.8380000000000001</v>
      </c>
    </row>
    <row r="5527" spans="1:3" x14ac:dyDescent="0.2">
      <c r="A5527" s="35" t="s">
        <v>4634</v>
      </c>
      <c r="B5527" s="36">
        <v>1</v>
      </c>
      <c r="C5527" s="36">
        <v>6.8330000000000002</v>
      </c>
    </row>
    <row r="5528" spans="1:3" x14ac:dyDescent="0.2">
      <c r="A5528" s="37" t="s">
        <v>4633</v>
      </c>
      <c r="B5528" s="36">
        <v>1</v>
      </c>
      <c r="C5528" s="36">
        <v>6.8330000000000002</v>
      </c>
    </row>
    <row r="5529" spans="1:3" x14ac:dyDescent="0.2">
      <c r="A5529" s="35" t="s">
        <v>4632</v>
      </c>
      <c r="B5529" s="36">
        <v>1</v>
      </c>
      <c r="C5529" s="36">
        <v>6.8330000000000002</v>
      </c>
    </row>
    <row r="5530" spans="1:3" x14ac:dyDescent="0.2">
      <c r="A5530" s="37" t="s">
        <v>4631</v>
      </c>
      <c r="B5530" s="36">
        <v>1</v>
      </c>
      <c r="C5530" s="36">
        <v>6.8330000000000002</v>
      </c>
    </row>
    <row r="5531" spans="1:3" x14ac:dyDescent="0.2">
      <c r="A5531" s="35" t="s">
        <v>4626</v>
      </c>
      <c r="B5531" s="36">
        <v>1</v>
      </c>
      <c r="C5531" s="36">
        <v>6.8250000000000002</v>
      </c>
    </row>
    <row r="5532" spans="1:3" x14ac:dyDescent="0.2">
      <c r="A5532" s="37" t="s">
        <v>4625</v>
      </c>
      <c r="B5532" s="36">
        <v>1</v>
      </c>
      <c r="C5532" s="36">
        <v>6.8250000000000002</v>
      </c>
    </row>
    <row r="5533" spans="1:3" x14ac:dyDescent="0.2">
      <c r="A5533" s="35" t="s">
        <v>4624</v>
      </c>
      <c r="B5533" s="36">
        <v>1</v>
      </c>
      <c r="C5533" s="36">
        <v>6.8220000000000001</v>
      </c>
    </row>
    <row r="5534" spans="1:3" x14ac:dyDescent="0.2">
      <c r="A5534" s="37" t="s">
        <v>4623</v>
      </c>
      <c r="B5534" s="36">
        <v>1</v>
      </c>
      <c r="C5534" s="36">
        <v>6.8220000000000001</v>
      </c>
    </row>
    <row r="5535" spans="1:3" x14ac:dyDescent="0.2">
      <c r="A5535" s="35" t="s">
        <v>4622</v>
      </c>
      <c r="B5535" s="36">
        <v>1</v>
      </c>
      <c r="C5535" s="36">
        <v>6.82</v>
      </c>
    </row>
    <row r="5536" spans="1:3" x14ac:dyDescent="0.2">
      <c r="A5536" s="37" t="s">
        <v>4621</v>
      </c>
      <c r="B5536" s="36">
        <v>1</v>
      </c>
      <c r="C5536" s="36">
        <v>6.82</v>
      </c>
    </row>
    <row r="5537" spans="1:3" x14ac:dyDescent="0.2">
      <c r="A5537" s="35" t="s">
        <v>4619</v>
      </c>
      <c r="B5537" s="36">
        <v>1</v>
      </c>
      <c r="C5537" s="36">
        <v>6.8140000000000001</v>
      </c>
    </row>
    <row r="5538" spans="1:3" x14ac:dyDescent="0.2">
      <c r="A5538" s="37" t="s">
        <v>4618</v>
      </c>
      <c r="B5538" s="36">
        <v>1</v>
      </c>
      <c r="C5538" s="36">
        <v>6.8140000000000001</v>
      </c>
    </row>
    <row r="5539" spans="1:3" x14ac:dyDescent="0.2">
      <c r="A5539" s="35" t="s">
        <v>4610</v>
      </c>
      <c r="B5539" s="36">
        <v>1</v>
      </c>
      <c r="C5539" s="36">
        <v>6.8040000000000003</v>
      </c>
    </row>
    <row r="5540" spans="1:3" x14ac:dyDescent="0.2">
      <c r="A5540" s="37" t="s">
        <v>4609</v>
      </c>
      <c r="B5540" s="36">
        <v>1</v>
      </c>
      <c r="C5540" s="36">
        <v>6.8040000000000003</v>
      </c>
    </row>
    <row r="5541" spans="1:3" x14ac:dyDescent="0.2">
      <c r="A5541" s="35" t="s">
        <v>4607</v>
      </c>
      <c r="B5541" s="36">
        <v>1</v>
      </c>
      <c r="C5541" s="36">
        <v>6.8029999999999999</v>
      </c>
    </row>
    <row r="5542" spans="1:3" x14ac:dyDescent="0.2">
      <c r="A5542" s="37" t="s">
        <v>4606</v>
      </c>
      <c r="B5542" s="36">
        <v>1</v>
      </c>
      <c r="C5542" s="36">
        <v>6.8029999999999999</v>
      </c>
    </row>
    <row r="5543" spans="1:3" x14ac:dyDescent="0.2">
      <c r="A5543" s="35" t="s">
        <v>4601</v>
      </c>
      <c r="B5543" s="36">
        <v>1</v>
      </c>
      <c r="C5543" s="36">
        <v>6.79</v>
      </c>
    </row>
    <row r="5544" spans="1:3" x14ac:dyDescent="0.2">
      <c r="A5544" s="37" t="s">
        <v>1491</v>
      </c>
      <c r="B5544" s="36">
        <v>1</v>
      </c>
      <c r="C5544" s="36">
        <v>6.79</v>
      </c>
    </row>
    <row r="5545" spans="1:3" x14ac:dyDescent="0.2">
      <c r="A5545" s="35" t="s">
        <v>4600</v>
      </c>
      <c r="B5545" s="36">
        <v>1</v>
      </c>
      <c r="C5545" s="36">
        <v>6.7889999999999997</v>
      </c>
    </row>
    <row r="5546" spans="1:3" x14ac:dyDescent="0.2">
      <c r="A5546" s="37" t="s">
        <v>4599</v>
      </c>
      <c r="B5546" s="36">
        <v>1</v>
      </c>
      <c r="C5546" s="36">
        <v>6.7889999999999997</v>
      </c>
    </row>
    <row r="5547" spans="1:3" x14ac:dyDescent="0.2">
      <c r="A5547" s="35" t="s">
        <v>4593</v>
      </c>
      <c r="B5547" s="36">
        <v>1</v>
      </c>
      <c r="C5547" s="36">
        <v>6.774</v>
      </c>
    </row>
    <row r="5548" spans="1:3" x14ac:dyDescent="0.2">
      <c r="A5548" s="37" t="s">
        <v>4592</v>
      </c>
      <c r="B5548" s="36">
        <v>1</v>
      </c>
      <c r="C5548" s="36">
        <v>6.774</v>
      </c>
    </row>
    <row r="5549" spans="1:3" x14ac:dyDescent="0.2">
      <c r="A5549" s="35" t="s">
        <v>4595</v>
      </c>
      <c r="B5549" s="36">
        <v>1</v>
      </c>
      <c r="C5549" s="36">
        <v>6.774</v>
      </c>
    </row>
    <row r="5550" spans="1:3" x14ac:dyDescent="0.2">
      <c r="A5550" s="37" t="s">
        <v>4594</v>
      </c>
      <c r="B5550" s="36">
        <v>1</v>
      </c>
      <c r="C5550" s="36">
        <v>6.774</v>
      </c>
    </row>
    <row r="5551" spans="1:3" x14ac:dyDescent="0.2">
      <c r="A5551" s="35" t="s">
        <v>4591</v>
      </c>
      <c r="B5551" s="36">
        <v>1</v>
      </c>
      <c r="C5551" s="36">
        <v>6.7729999999999997</v>
      </c>
    </row>
    <row r="5552" spans="1:3" x14ac:dyDescent="0.2">
      <c r="A5552" s="37" t="s">
        <v>4590</v>
      </c>
      <c r="B5552" s="36">
        <v>1</v>
      </c>
      <c r="C5552" s="36">
        <v>6.7729999999999997</v>
      </c>
    </row>
    <row r="5553" spans="1:3" x14ac:dyDescent="0.2">
      <c r="A5553" s="35" t="s">
        <v>4587</v>
      </c>
      <c r="B5553" s="36">
        <v>1</v>
      </c>
      <c r="C5553" s="36">
        <v>6.7649999999999997</v>
      </c>
    </row>
    <row r="5554" spans="1:3" x14ac:dyDescent="0.2">
      <c r="A5554" s="37" t="s">
        <v>4586</v>
      </c>
      <c r="B5554" s="36">
        <v>1</v>
      </c>
      <c r="C5554" s="36">
        <v>6.7649999999999997</v>
      </c>
    </row>
    <row r="5555" spans="1:3" x14ac:dyDescent="0.2">
      <c r="A5555" s="35" t="s">
        <v>4585</v>
      </c>
      <c r="B5555" s="36">
        <v>1</v>
      </c>
      <c r="C5555" s="36">
        <v>6.7649999999999997</v>
      </c>
    </row>
    <row r="5556" spans="1:3" x14ac:dyDescent="0.2">
      <c r="A5556" s="37" t="s">
        <v>4584</v>
      </c>
      <c r="B5556" s="36">
        <v>1</v>
      </c>
      <c r="C5556" s="36">
        <v>6.7649999999999997</v>
      </c>
    </row>
    <row r="5557" spans="1:3" x14ac:dyDescent="0.2">
      <c r="A5557" s="35" t="s">
        <v>4583</v>
      </c>
      <c r="B5557" s="36">
        <v>1</v>
      </c>
      <c r="C5557" s="36">
        <v>6.7649999999999997</v>
      </c>
    </row>
    <row r="5558" spans="1:3" x14ac:dyDescent="0.2">
      <c r="A5558" s="37" t="s">
        <v>4582</v>
      </c>
      <c r="B5558" s="36">
        <v>1</v>
      </c>
      <c r="C5558" s="36">
        <v>6.7649999999999997</v>
      </c>
    </row>
    <row r="5559" spans="1:3" x14ac:dyDescent="0.2">
      <c r="A5559" s="35" t="s">
        <v>4578</v>
      </c>
      <c r="B5559" s="36">
        <v>1</v>
      </c>
      <c r="C5559" s="36">
        <v>6.76</v>
      </c>
    </row>
    <row r="5560" spans="1:3" x14ac:dyDescent="0.2">
      <c r="A5560" s="37" t="s">
        <v>4577</v>
      </c>
      <c r="B5560" s="36">
        <v>1</v>
      </c>
      <c r="C5560" s="36">
        <v>6.76</v>
      </c>
    </row>
    <row r="5561" spans="1:3" x14ac:dyDescent="0.2">
      <c r="A5561" s="35" t="s">
        <v>4573</v>
      </c>
      <c r="B5561" s="36">
        <v>1</v>
      </c>
      <c r="C5561" s="36">
        <v>6.7510000000000003</v>
      </c>
    </row>
    <row r="5562" spans="1:3" x14ac:dyDescent="0.2">
      <c r="A5562" s="37" t="s">
        <v>4572</v>
      </c>
      <c r="B5562" s="36">
        <v>1</v>
      </c>
      <c r="C5562" s="36">
        <v>6.7510000000000003</v>
      </c>
    </row>
    <row r="5563" spans="1:3" x14ac:dyDescent="0.2">
      <c r="A5563" s="35" t="s">
        <v>4571</v>
      </c>
      <c r="B5563" s="36">
        <v>1</v>
      </c>
      <c r="C5563" s="36">
        <v>6.7469999999999999</v>
      </c>
    </row>
    <row r="5564" spans="1:3" x14ac:dyDescent="0.2">
      <c r="A5564" s="37" t="s">
        <v>4570</v>
      </c>
      <c r="B5564" s="36">
        <v>1</v>
      </c>
      <c r="C5564" s="36">
        <v>6.7469999999999999</v>
      </c>
    </row>
    <row r="5565" spans="1:3" x14ac:dyDescent="0.2">
      <c r="A5565" s="35" t="s">
        <v>4569</v>
      </c>
      <c r="B5565" s="36">
        <v>1</v>
      </c>
      <c r="C5565" s="36">
        <v>6.7439999999999998</v>
      </c>
    </row>
    <row r="5566" spans="1:3" x14ac:dyDescent="0.2">
      <c r="A5566" s="37" t="s">
        <v>4568</v>
      </c>
      <c r="B5566" s="36">
        <v>1</v>
      </c>
      <c r="C5566" s="36">
        <v>6.7439999999999998</v>
      </c>
    </row>
    <row r="5567" spans="1:3" x14ac:dyDescent="0.2">
      <c r="A5567" s="35" t="s">
        <v>4566</v>
      </c>
      <c r="B5567" s="36">
        <v>1</v>
      </c>
      <c r="C5567" s="36">
        <v>6.742</v>
      </c>
    </row>
    <row r="5568" spans="1:3" x14ac:dyDescent="0.2">
      <c r="A5568" s="37" t="s">
        <v>4565</v>
      </c>
      <c r="B5568" s="36">
        <v>1</v>
      </c>
      <c r="C5568" s="36">
        <v>6.742</v>
      </c>
    </row>
    <row r="5569" spans="1:3" x14ac:dyDescent="0.2">
      <c r="A5569" s="35" t="s">
        <v>4563</v>
      </c>
      <c r="B5569" s="36">
        <v>1</v>
      </c>
      <c r="C5569" s="36">
        <v>6.7350000000000003</v>
      </c>
    </row>
    <row r="5570" spans="1:3" x14ac:dyDescent="0.2">
      <c r="A5570" s="37" t="s">
        <v>4562</v>
      </c>
      <c r="B5570" s="36">
        <v>1</v>
      </c>
      <c r="C5570" s="36">
        <v>6.7350000000000003</v>
      </c>
    </row>
    <row r="5571" spans="1:3" x14ac:dyDescent="0.2">
      <c r="A5571" s="35" t="s">
        <v>4556</v>
      </c>
      <c r="B5571" s="36">
        <v>1</v>
      </c>
      <c r="C5571" s="36">
        <v>6.7210000000000001</v>
      </c>
    </row>
    <row r="5572" spans="1:3" x14ac:dyDescent="0.2">
      <c r="A5572" s="37" t="s">
        <v>4555</v>
      </c>
      <c r="B5572" s="36">
        <v>1</v>
      </c>
      <c r="C5572" s="36">
        <v>6.7210000000000001</v>
      </c>
    </row>
    <row r="5573" spans="1:3" x14ac:dyDescent="0.2">
      <c r="A5573" s="35" t="s">
        <v>4554</v>
      </c>
      <c r="B5573" s="36">
        <v>1</v>
      </c>
      <c r="C5573" s="36">
        <v>6.7190000000000003</v>
      </c>
    </row>
    <row r="5574" spans="1:3" x14ac:dyDescent="0.2">
      <c r="A5574" s="37" t="s">
        <v>4553</v>
      </c>
      <c r="B5574" s="36">
        <v>1</v>
      </c>
      <c r="C5574" s="36">
        <v>6.7190000000000003</v>
      </c>
    </row>
    <row r="5575" spans="1:3" x14ac:dyDescent="0.2">
      <c r="A5575" s="35" t="s">
        <v>4549</v>
      </c>
      <c r="B5575" s="36">
        <v>1</v>
      </c>
      <c r="C5575" s="36">
        <v>6.71</v>
      </c>
    </row>
    <row r="5576" spans="1:3" x14ac:dyDescent="0.2">
      <c r="A5576" s="37" t="s">
        <v>4548</v>
      </c>
      <c r="B5576" s="36">
        <v>1</v>
      </c>
      <c r="C5576" s="36">
        <v>6.71</v>
      </c>
    </row>
    <row r="5577" spans="1:3" x14ac:dyDescent="0.2">
      <c r="A5577" s="35" t="s">
        <v>4538</v>
      </c>
      <c r="B5577" s="36">
        <v>1</v>
      </c>
      <c r="C5577" s="36">
        <v>6.6989999999999998</v>
      </c>
    </row>
    <row r="5578" spans="1:3" x14ac:dyDescent="0.2">
      <c r="A5578" s="37" t="s">
        <v>4537</v>
      </c>
      <c r="B5578" s="36">
        <v>1</v>
      </c>
      <c r="C5578" s="36">
        <v>6.6989999999999998</v>
      </c>
    </row>
    <row r="5579" spans="1:3" x14ac:dyDescent="0.2">
      <c r="A5579" s="35" t="s">
        <v>4540</v>
      </c>
      <c r="B5579" s="36">
        <v>1</v>
      </c>
      <c r="C5579" s="36">
        <v>6.6989999999999998</v>
      </c>
    </row>
    <row r="5580" spans="1:3" x14ac:dyDescent="0.2">
      <c r="A5580" s="37" t="s">
        <v>4539</v>
      </c>
      <c r="B5580" s="36">
        <v>1</v>
      </c>
      <c r="C5580" s="36">
        <v>6.6989999999999998</v>
      </c>
    </row>
    <row r="5581" spans="1:3" x14ac:dyDescent="0.2">
      <c r="A5581" s="35" t="s">
        <v>4535</v>
      </c>
      <c r="B5581" s="36">
        <v>1</v>
      </c>
      <c r="C5581" s="36">
        <v>6.6980000000000004</v>
      </c>
    </row>
    <row r="5582" spans="1:3" x14ac:dyDescent="0.2">
      <c r="A5582" s="37" t="s">
        <v>4534</v>
      </c>
      <c r="B5582" s="36">
        <v>1</v>
      </c>
      <c r="C5582" s="36">
        <v>6.6980000000000004</v>
      </c>
    </row>
    <row r="5583" spans="1:3" x14ac:dyDescent="0.2">
      <c r="A5583" s="35" t="s">
        <v>4529</v>
      </c>
      <c r="B5583" s="36">
        <v>1</v>
      </c>
      <c r="C5583" s="36">
        <v>6.6920000000000002</v>
      </c>
    </row>
    <row r="5584" spans="1:3" x14ac:dyDescent="0.2">
      <c r="A5584" s="37" t="s">
        <v>4528</v>
      </c>
      <c r="B5584" s="36">
        <v>1</v>
      </c>
      <c r="C5584" s="36">
        <v>6.6920000000000002</v>
      </c>
    </row>
    <row r="5585" spans="1:3" x14ac:dyDescent="0.2">
      <c r="A5585" s="35" t="s">
        <v>4526</v>
      </c>
      <c r="B5585" s="36">
        <v>1</v>
      </c>
      <c r="C5585" s="36">
        <v>6.6909999999999998</v>
      </c>
    </row>
    <row r="5586" spans="1:3" x14ac:dyDescent="0.2">
      <c r="A5586" s="37" t="s">
        <v>4525</v>
      </c>
      <c r="B5586" s="36">
        <v>1</v>
      </c>
      <c r="C5586" s="36">
        <v>6.6909999999999998</v>
      </c>
    </row>
    <row r="5587" spans="1:3" x14ac:dyDescent="0.2">
      <c r="A5587" s="35" t="s">
        <v>4521</v>
      </c>
      <c r="B5587" s="36">
        <v>1</v>
      </c>
      <c r="C5587" s="36">
        <v>6.6840000000000002</v>
      </c>
    </row>
    <row r="5588" spans="1:3" x14ac:dyDescent="0.2">
      <c r="A5588" s="37" t="s">
        <v>4520</v>
      </c>
      <c r="B5588" s="36">
        <v>1</v>
      </c>
      <c r="C5588" s="36">
        <v>6.6840000000000002</v>
      </c>
    </row>
    <row r="5589" spans="1:3" x14ac:dyDescent="0.2">
      <c r="A5589" s="35" t="s">
        <v>4518</v>
      </c>
      <c r="B5589" s="36">
        <v>1</v>
      </c>
      <c r="C5589" s="36">
        <v>6.6820000000000004</v>
      </c>
    </row>
    <row r="5590" spans="1:3" x14ac:dyDescent="0.2">
      <c r="A5590" s="37" t="s">
        <v>2673</v>
      </c>
      <c r="B5590" s="36">
        <v>1</v>
      </c>
      <c r="C5590" s="36">
        <v>6.6820000000000004</v>
      </c>
    </row>
    <row r="5591" spans="1:3" x14ac:dyDescent="0.2">
      <c r="A5591" s="35" t="s">
        <v>4510</v>
      </c>
      <c r="B5591" s="36">
        <v>1</v>
      </c>
      <c r="C5591" s="36">
        <v>6.6749999999999998</v>
      </c>
    </row>
    <row r="5592" spans="1:3" x14ac:dyDescent="0.2">
      <c r="A5592" s="37" t="s">
        <v>1618</v>
      </c>
      <c r="B5592" s="36">
        <v>1</v>
      </c>
      <c r="C5592" s="36">
        <v>6.6749999999999998</v>
      </c>
    </row>
    <row r="5593" spans="1:3" x14ac:dyDescent="0.2">
      <c r="A5593" s="35" t="s">
        <v>4506</v>
      </c>
      <c r="B5593" s="36">
        <v>1</v>
      </c>
      <c r="C5593" s="36">
        <v>6.6630000000000003</v>
      </c>
    </row>
    <row r="5594" spans="1:3" x14ac:dyDescent="0.2">
      <c r="A5594" s="37" t="s">
        <v>4505</v>
      </c>
      <c r="B5594" s="36">
        <v>1</v>
      </c>
      <c r="C5594" s="36">
        <v>6.6630000000000003</v>
      </c>
    </row>
    <row r="5595" spans="1:3" x14ac:dyDescent="0.2">
      <c r="A5595" s="35" t="s">
        <v>4504</v>
      </c>
      <c r="B5595" s="36">
        <v>1</v>
      </c>
      <c r="C5595" s="36">
        <v>6.6609999999999996</v>
      </c>
    </row>
    <row r="5596" spans="1:3" x14ac:dyDescent="0.2">
      <c r="A5596" s="37" t="s">
        <v>4503</v>
      </c>
      <c r="B5596" s="36">
        <v>1</v>
      </c>
      <c r="C5596" s="36">
        <v>6.6609999999999996</v>
      </c>
    </row>
    <row r="5597" spans="1:3" x14ac:dyDescent="0.2">
      <c r="A5597" s="35" t="s">
        <v>4502</v>
      </c>
      <c r="B5597" s="36">
        <v>1</v>
      </c>
      <c r="C5597" s="36">
        <v>6.66</v>
      </c>
    </row>
    <row r="5598" spans="1:3" x14ac:dyDescent="0.2">
      <c r="A5598" s="37" t="s">
        <v>4501</v>
      </c>
      <c r="B5598" s="36">
        <v>1</v>
      </c>
      <c r="C5598" s="36">
        <v>6.66</v>
      </c>
    </row>
    <row r="5599" spans="1:3" x14ac:dyDescent="0.2">
      <c r="A5599" s="35" t="s">
        <v>4499</v>
      </c>
      <c r="B5599" s="36">
        <v>1</v>
      </c>
      <c r="C5599" s="36">
        <v>6.6559999999999997</v>
      </c>
    </row>
    <row r="5600" spans="1:3" x14ac:dyDescent="0.2">
      <c r="A5600" s="37" t="s">
        <v>4498</v>
      </c>
      <c r="B5600" s="36">
        <v>1</v>
      </c>
      <c r="C5600" s="36">
        <v>6.6559999999999997</v>
      </c>
    </row>
    <row r="5601" spans="1:3" x14ac:dyDescent="0.2">
      <c r="A5601" s="35" t="s">
        <v>4497</v>
      </c>
      <c r="B5601" s="36">
        <v>1</v>
      </c>
      <c r="C5601" s="36">
        <v>6.6550000000000002</v>
      </c>
    </row>
    <row r="5602" spans="1:3" x14ac:dyDescent="0.2">
      <c r="A5602" s="37" t="s">
        <v>4496</v>
      </c>
      <c r="B5602" s="36">
        <v>1</v>
      </c>
      <c r="C5602" s="36">
        <v>6.6550000000000002</v>
      </c>
    </row>
    <row r="5603" spans="1:3" x14ac:dyDescent="0.2">
      <c r="A5603" s="35" t="s">
        <v>4492</v>
      </c>
      <c r="B5603" s="36">
        <v>1</v>
      </c>
      <c r="C5603" s="36">
        <v>6.6520000000000001</v>
      </c>
    </row>
    <row r="5604" spans="1:3" x14ac:dyDescent="0.2">
      <c r="A5604" s="37" t="s">
        <v>4491</v>
      </c>
      <c r="B5604" s="36">
        <v>1</v>
      </c>
      <c r="C5604" s="36">
        <v>6.6520000000000001</v>
      </c>
    </row>
    <row r="5605" spans="1:3" x14ac:dyDescent="0.2">
      <c r="A5605" s="35" t="s">
        <v>4490</v>
      </c>
      <c r="B5605" s="36">
        <v>1</v>
      </c>
      <c r="C5605" s="36">
        <v>6.65</v>
      </c>
    </row>
    <row r="5606" spans="1:3" x14ac:dyDescent="0.2">
      <c r="A5606" s="37" t="s">
        <v>4489</v>
      </c>
      <c r="B5606" s="36">
        <v>1</v>
      </c>
      <c r="C5606" s="36">
        <v>6.65</v>
      </c>
    </row>
    <row r="5607" spans="1:3" x14ac:dyDescent="0.2">
      <c r="A5607" s="35" t="s">
        <v>4486</v>
      </c>
      <c r="B5607" s="36">
        <v>1</v>
      </c>
      <c r="C5607" s="36">
        <v>6.6470000000000002</v>
      </c>
    </row>
    <row r="5608" spans="1:3" x14ac:dyDescent="0.2">
      <c r="A5608" s="37" t="s">
        <v>4485</v>
      </c>
      <c r="B5608" s="36">
        <v>1</v>
      </c>
      <c r="C5608" s="36">
        <v>6.6470000000000002</v>
      </c>
    </row>
    <row r="5609" spans="1:3" x14ac:dyDescent="0.2">
      <c r="A5609" s="35" t="s">
        <v>4482</v>
      </c>
      <c r="B5609" s="36">
        <v>1</v>
      </c>
      <c r="C5609" s="36">
        <v>6.641</v>
      </c>
    </row>
    <row r="5610" spans="1:3" x14ac:dyDescent="0.2">
      <c r="A5610" s="37" t="s">
        <v>3123</v>
      </c>
      <c r="B5610" s="36">
        <v>1</v>
      </c>
      <c r="C5610" s="36">
        <v>6.641</v>
      </c>
    </row>
    <row r="5611" spans="1:3" x14ac:dyDescent="0.2">
      <c r="A5611" s="35" t="s">
        <v>4480</v>
      </c>
      <c r="B5611" s="36">
        <v>1</v>
      </c>
      <c r="C5611" s="36">
        <v>6.6349999999999998</v>
      </c>
    </row>
    <row r="5612" spans="1:3" x14ac:dyDescent="0.2">
      <c r="A5612" s="37" t="s">
        <v>4479</v>
      </c>
      <c r="B5612" s="36">
        <v>1</v>
      </c>
      <c r="C5612" s="36">
        <v>6.6349999999999998</v>
      </c>
    </row>
    <row r="5613" spans="1:3" x14ac:dyDescent="0.2">
      <c r="A5613" s="35" t="s">
        <v>4478</v>
      </c>
      <c r="B5613" s="36">
        <v>1</v>
      </c>
      <c r="C5613" s="36">
        <v>6.6319999999999997</v>
      </c>
    </row>
    <row r="5614" spans="1:3" x14ac:dyDescent="0.2">
      <c r="A5614" s="37" t="s">
        <v>4477</v>
      </c>
      <c r="B5614" s="36">
        <v>1</v>
      </c>
      <c r="C5614" s="36">
        <v>6.6319999999999997</v>
      </c>
    </row>
    <row r="5615" spans="1:3" x14ac:dyDescent="0.2">
      <c r="A5615" s="35" t="s">
        <v>4475</v>
      </c>
      <c r="B5615" s="36">
        <v>1</v>
      </c>
      <c r="C5615" s="36">
        <v>6.6289999999999996</v>
      </c>
    </row>
    <row r="5616" spans="1:3" x14ac:dyDescent="0.2">
      <c r="A5616" s="37" t="s">
        <v>4474</v>
      </c>
      <c r="B5616" s="36">
        <v>1</v>
      </c>
      <c r="C5616" s="36">
        <v>6.6289999999999996</v>
      </c>
    </row>
    <row r="5617" spans="1:3" x14ac:dyDescent="0.2">
      <c r="A5617" s="35" t="s">
        <v>4473</v>
      </c>
      <c r="B5617" s="36">
        <v>1</v>
      </c>
      <c r="C5617" s="36">
        <v>6.6269999999999998</v>
      </c>
    </row>
    <row r="5618" spans="1:3" x14ac:dyDescent="0.2">
      <c r="A5618" s="37" t="s">
        <v>4472</v>
      </c>
      <c r="B5618" s="36">
        <v>1</v>
      </c>
      <c r="C5618" s="36">
        <v>6.6269999999999998</v>
      </c>
    </row>
    <row r="5619" spans="1:3" x14ac:dyDescent="0.2">
      <c r="A5619" s="35" t="s">
        <v>4470</v>
      </c>
      <c r="B5619" s="36">
        <v>1</v>
      </c>
      <c r="C5619" s="36">
        <v>6.6260000000000003</v>
      </c>
    </row>
    <row r="5620" spans="1:3" x14ac:dyDescent="0.2">
      <c r="A5620" s="37" t="s">
        <v>4469</v>
      </c>
      <c r="B5620" s="36">
        <v>1</v>
      </c>
      <c r="C5620" s="36">
        <v>6.6260000000000003</v>
      </c>
    </row>
    <row r="5621" spans="1:3" x14ac:dyDescent="0.2">
      <c r="A5621" s="35" t="s">
        <v>4464</v>
      </c>
      <c r="B5621" s="36">
        <v>1</v>
      </c>
      <c r="C5621" s="36">
        <v>6.62</v>
      </c>
    </row>
    <row r="5622" spans="1:3" x14ac:dyDescent="0.2">
      <c r="A5622" s="37" t="s">
        <v>4463</v>
      </c>
      <c r="B5622" s="36">
        <v>1</v>
      </c>
      <c r="C5622" s="36">
        <v>6.62</v>
      </c>
    </row>
    <row r="5623" spans="1:3" x14ac:dyDescent="0.2">
      <c r="A5623" s="35" t="s">
        <v>4461</v>
      </c>
      <c r="B5623" s="36">
        <v>1</v>
      </c>
      <c r="C5623" s="36">
        <v>6.6150000000000002</v>
      </c>
    </row>
    <row r="5624" spans="1:3" x14ac:dyDescent="0.2">
      <c r="A5624" s="37" t="s">
        <v>4460</v>
      </c>
      <c r="B5624" s="36">
        <v>1</v>
      </c>
      <c r="C5624" s="36">
        <v>6.6150000000000002</v>
      </c>
    </row>
    <row r="5625" spans="1:3" x14ac:dyDescent="0.2">
      <c r="A5625" s="35" t="s">
        <v>4457</v>
      </c>
      <c r="B5625" s="36">
        <v>1</v>
      </c>
      <c r="C5625" s="36">
        <v>6.6079999999999997</v>
      </c>
    </row>
    <row r="5626" spans="1:3" x14ac:dyDescent="0.2">
      <c r="A5626" s="37" t="s">
        <v>4456</v>
      </c>
      <c r="B5626" s="36">
        <v>1</v>
      </c>
      <c r="C5626" s="36">
        <v>6.6079999999999997</v>
      </c>
    </row>
    <row r="5627" spans="1:3" x14ac:dyDescent="0.2">
      <c r="A5627" s="35" t="s">
        <v>4453</v>
      </c>
      <c r="B5627" s="36">
        <v>1</v>
      </c>
      <c r="C5627" s="36">
        <v>6.6029999999999998</v>
      </c>
    </row>
    <row r="5628" spans="1:3" x14ac:dyDescent="0.2">
      <c r="A5628" s="37" t="s">
        <v>4452</v>
      </c>
      <c r="B5628" s="36">
        <v>1</v>
      </c>
      <c r="C5628" s="36">
        <v>6.6029999999999998</v>
      </c>
    </row>
    <row r="5629" spans="1:3" x14ac:dyDescent="0.2">
      <c r="A5629" s="35" t="s">
        <v>4448</v>
      </c>
      <c r="B5629" s="36">
        <v>1</v>
      </c>
      <c r="C5629" s="36">
        <v>6.6</v>
      </c>
    </row>
    <row r="5630" spans="1:3" x14ac:dyDescent="0.2">
      <c r="A5630" s="37" t="s">
        <v>807</v>
      </c>
      <c r="B5630" s="36">
        <v>1</v>
      </c>
      <c r="C5630" s="36">
        <v>6.6</v>
      </c>
    </row>
    <row r="5631" spans="1:3" x14ac:dyDescent="0.2">
      <c r="A5631" s="35" t="s">
        <v>4450</v>
      </c>
      <c r="B5631" s="36">
        <v>1</v>
      </c>
      <c r="C5631" s="36">
        <v>6.6</v>
      </c>
    </row>
    <row r="5632" spans="1:3" x14ac:dyDescent="0.2">
      <c r="A5632" s="37" t="s">
        <v>4449</v>
      </c>
      <c r="B5632" s="36">
        <v>1</v>
      </c>
      <c r="C5632" s="36">
        <v>6.6</v>
      </c>
    </row>
    <row r="5633" spans="1:3" x14ac:dyDescent="0.2">
      <c r="A5633" s="35" t="s">
        <v>4440</v>
      </c>
      <c r="B5633" s="36">
        <v>1</v>
      </c>
      <c r="C5633" s="36">
        <v>6.5890000000000004</v>
      </c>
    </row>
    <row r="5634" spans="1:3" x14ac:dyDescent="0.2">
      <c r="A5634" s="37" t="s">
        <v>4439</v>
      </c>
      <c r="B5634" s="36">
        <v>1</v>
      </c>
      <c r="C5634" s="36">
        <v>6.5890000000000004</v>
      </c>
    </row>
    <row r="5635" spans="1:3" x14ac:dyDescent="0.2">
      <c r="A5635" s="35" t="s">
        <v>4432</v>
      </c>
      <c r="B5635" s="36">
        <v>1</v>
      </c>
      <c r="C5635" s="36">
        <v>6.5789999999999997</v>
      </c>
    </row>
    <row r="5636" spans="1:3" x14ac:dyDescent="0.2">
      <c r="A5636" s="37" t="s">
        <v>4431</v>
      </c>
      <c r="B5636" s="36">
        <v>1</v>
      </c>
      <c r="C5636" s="36">
        <v>6.5789999999999997</v>
      </c>
    </row>
    <row r="5637" spans="1:3" x14ac:dyDescent="0.2">
      <c r="A5637" s="35" t="s">
        <v>4426</v>
      </c>
      <c r="B5637" s="36">
        <v>1</v>
      </c>
      <c r="C5637" s="36">
        <v>6.569</v>
      </c>
    </row>
    <row r="5638" spans="1:3" x14ac:dyDescent="0.2">
      <c r="A5638" s="37" t="s">
        <v>4425</v>
      </c>
      <c r="B5638" s="36">
        <v>1</v>
      </c>
      <c r="C5638" s="36">
        <v>6.569</v>
      </c>
    </row>
    <row r="5639" spans="1:3" x14ac:dyDescent="0.2">
      <c r="A5639" s="35" t="s">
        <v>4424</v>
      </c>
      <c r="B5639" s="36">
        <v>1</v>
      </c>
      <c r="C5639" s="36">
        <v>6.569</v>
      </c>
    </row>
    <row r="5640" spans="1:3" x14ac:dyDescent="0.2">
      <c r="A5640" s="37" t="s">
        <v>4423</v>
      </c>
      <c r="B5640" s="36">
        <v>1</v>
      </c>
      <c r="C5640" s="36">
        <v>6.569</v>
      </c>
    </row>
    <row r="5641" spans="1:3" x14ac:dyDescent="0.2">
      <c r="A5641" s="35" t="s">
        <v>4419</v>
      </c>
      <c r="B5641" s="36">
        <v>1</v>
      </c>
      <c r="C5641" s="36">
        <v>6.5650000000000004</v>
      </c>
    </row>
    <row r="5642" spans="1:3" x14ac:dyDescent="0.2">
      <c r="A5642" s="37" t="s">
        <v>4418</v>
      </c>
      <c r="B5642" s="36">
        <v>1</v>
      </c>
      <c r="C5642" s="36">
        <v>6.5650000000000004</v>
      </c>
    </row>
    <row r="5643" spans="1:3" x14ac:dyDescent="0.2">
      <c r="A5643" s="35" t="s">
        <v>4413</v>
      </c>
      <c r="B5643" s="36">
        <v>1</v>
      </c>
      <c r="C5643" s="36">
        <v>6.5620000000000003</v>
      </c>
    </row>
    <row r="5644" spans="1:3" x14ac:dyDescent="0.2">
      <c r="A5644" s="37" t="s">
        <v>4412</v>
      </c>
      <c r="B5644" s="36">
        <v>1</v>
      </c>
      <c r="C5644" s="36">
        <v>6.5620000000000003</v>
      </c>
    </row>
    <row r="5645" spans="1:3" x14ac:dyDescent="0.2">
      <c r="A5645" s="35" t="s">
        <v>4408</v>
      </c>
      <c r="B5645" s="36">
        <v>1</v>
      </c>
      <c r="C5645" s="36">
        <v>6.5579999999999998</v>
      </c>
    </row>
    <row r="5646" spans="1:3" x14ac:dyDescent="0.2">
      <c r="A5646" s="37" t="s">
        <v>4407</v>
      </c>
      <c r="B5646" s="36">
        <v>1</v>
      </c>
      <c r="C5646" s="36">
        <v>6.5579999999999998</v>
      </c>
    </row>
    <row r="5647" spans="1:3" x14ac:dyDescent="0.2">
      <c r="A5647" s="35" t="s">
        <v>4406</v>
      </c>
      <c r="B5647" s="36">
        <v>1</v>
      </c>
      <c r="C5647" s="36">
        <v>6.5570000000000004</v>
      </c>
    </row>
    <row r="5648" spans="1:3" x14ac:dyDescent="0.2">
      <c r="A5648" s="37" t="s">
        <v>4405</v>
      </c>
      <c r="B5648" s="36">
        <v>1</v>
      </c>
      <c r="C5648" s="36">
        <v>6.5570000000000004</v>
      </c>
    </row>
    <row r="5649" spans="1:3" x14ac:dyDescent="0.2">
      <c r="A5649" s="35" t="s">
        <v>4403</v>
      </c>
      <c r="B5649" s="36">
        <v>1</v>
      </c>
      <c r="C5649" s="36">
        <v>6.556</v>
      </c>
    </row>
    <row r="5650" spans="1:3" x14ac:dyDescent="0.2">
      <c r="A5650" s="37" t="s">
        <v>4402</v>
      </c>
      <c r="B5650" s="36">
        <v>1</v>
      </c>
      <c r="C5650" s="36">
        <v>6.556</v>
      </c>
    </row>
    <row r="5651" spans="1:3" x14ac:dyDescent="0.2">
      <c r="A5651" s="35" t="s">
        <v>4401</v>
      </c>
      <c r="B5651" s="36">
        <v>1</v>
      </c>
      <c r="C5651" s="36">
        <v>6.5490000000000004</v>
      </c>
    </row>
    <row r="5652" spans="1:3" x14ac:dyDescent="0.2">
      <c r="A5652" s="37" t="s">
        <v>4400</v>
      </c>
      <c r="B5652" s="36">
        <v>1</v>
      </c>
      <c r="C5652" s="36">
        <v>6.5490000000000004</v>
      </c>
    </row>
    <row r="5653" spans="1:3" x14ac:dyDescent="0.2">
      <c r="A5653" s="35" t="s">
        <v>4394</v>
      </c>
      <c r="B5653" s="36">
        <v>1</v>
      </c>
      <c r="C5653" s="36">
        <v>6.5350000000000001</v>
      </c>
    </row>
    <row r="5654" spans="1:3" x14ac:dyDescent="0.2">
      <c r="A5654" s="37" t="s">
        <v>4393</v>
      </c>
      <c r="B5654" s="36">
        <v>1</v>
      </c>
      <c r="C5654" s="36">
        <v>6.5350000000000001</v>
      </c>
    </row>
    <row r="5655" spans="1:3" x14ac:dyDescent="0.2">
      <c r="A5655" s="35" t="s">
        <v>4389</v>
      </c>
      <c r="B5655" s="36">
        <v>1</v>
      </c>
      <c r="C5655" s="36">
        <v>6.5270000000000001</v>
      </c>
    </row>
    <row r="5656" spans="1:3" x14ac:dyDescent="0.2">
      <c r="A5656" s="37" t="s">
        <v>4388</v>
      </c>
      <c r="B5656" s="36">
        <v>1</v>
      </c>
      <c r="C5656" s="36">
        <v>6.5270000000000001</v>
      </c>
    </row>
    <row r="5657" spans="1:3" x14ac:dyDescent="0.2">
      <c r="A5657" s="35" t="s">
        <v>4381</v>
      </c>
      <c r="B5657" s="36">
        <v>1</v>
      </c>
      <c r="C5657" s="36">
        <v>6.5209999999999999</v>
      </c>
    </row>
    <row r="5658" spans="1:3" x14ac:dyDescent="0.2">
      <c r="A5658" s="37" t="s">
        <v>4380</v>
      </c>
      <c r="B5658" s="36">
        <v>1</v>
      </c>
      <c r="C5658" s="36">
        <v>6.5209999999999999</v>
      </c>
    </row>
    <row r="5659" spans="1:3" x14ac:dyDescent="0.2">
      <c r="A5659" s="35" t="s">
        <v>4377</v>
      </c>
      <c r="B5659" s="36">
        <v>1</v>
      </c>
      <c r="C5659" s="36">
        <v>6.5190000000000001</v>
      </c>
    </row>
    <row r="5660" spans="1:3" x14ac:dyDescent="0.2">
      <c r="A5660" s="37" t="s">
        <v>4376</v>
      </c>
      <c r="B5660" s="36">
        <v>1</v>
      </c>
      <c r="C5660" s="36">
        <v>6.5190000000000001</v>
      </c>
    </row>
    <row r="5661" spans="1:3" x14ac:dyDescent="0.2">
      <c r="A5661" s="35" t="s">
        <v>4371</v>
      </c>
      <c r="B5661" s="36">
        <v>1</v>
      </c>
      <c r="C5661" s="36">
        <v>6.5140000000000002</v>
      </c>
    </row>
    <row r="5662" spans="1:3" x14ac:dyDescent="0.2">
      <c r="A5662" s="37" t="s">
        <v>4370</v>
      </c>
      <c r="B5662" s="36">
        <v>1</v>
      </c>
      <c r="C5662" s="36">
        <v>6.5140000000000002</v>
      </c>
    </row>
    <row r="5663" spans="1:3" x14ac:dyDescent="0.2">
      <c r="A5663" s="35" t="s">
        <v>4369</v>
      </c>
      <c r="B5663" s="36">
        <v>1</v>
      </c>
      <c r="C5663" s="36">
        <v>6.5129999999999999</v>
      </c>
    </row>
    <row r="5664" spans="1:3" x14ac:dyDescent="0.2">
      <c r="A5664" s="37" t="s">
        <v>4368</v>
      </c>
      <c r="B5664" s="36">
        <v>1</v>
      </c>
      <c r="C5664" s="36">
        <v>6.5129999999999999</v>
      </c>
    </row>
    <row r="5665" spans="1:3" x14ac:dyDescent="0.2">
      <c r="A5665" s="35" t="s">
        <v>4367</v>
      </c>
      <c r="B5665" s="36">
        <v>1</v>
      </c>
      <c r="C5665" s="36">
        <v>6.5110000000000001</v>
      </c>
    </row>
    <row r="5666" spans="1:3" x14ac:dyDescent="0.2">
      <c r="A5666" s="37" t="s">
        <v>4366</v>
      </c>
      <c r="B5666" s="36">
        <v>1</v>
      </c>
      <c r="C5666" s="36">
        <v>6.5110000000000001</v>
      </c>
    </row>
    <row r="5667" spans="1:3" x14ac:dyDescent="0.2">
      <c r="A5667" s="35" t="s">
        <v>4363</v>
      </c>
      <c r="B5667" s="36">
        <v>1</v>
      </c>
      <c r="C5667" s="36">
        <v>6.5049999999999999</v>
      </c>
    </row>
    <row r="5668" spans="1:3" x14ac:dyDescent="0.2">
      <c r="A5668" s="37" t="s">
        <v>4362</v>
      </c>
      <c r="B5668" s="36">
        <v>1</v>
      </c>
      <c r="C5668" s="36">
        <v>6.5049999999999999</v>
      </c>
    </row>
    <row r="5669" spans="1:3" x14ac:dyDescent="0.2">
      <c r="A5669" s="35" t="s">
        <v>4358</v>
      </c>
      <c r="B5669" s="36">
        <v>1</v>
      </c>
      <c r="C5669" s="36">
        <v>6.4989999999999997</v>
      </c>
    </row>
    <row r="5670" spans="1:3" x14ac:dyDescent="0.2">
      <c r="A5670" s="37" t="s">
        <v>4357</v>
      </c>
      <c r="B5670" s="36">
        <v>1</v>
      </c>
      <c r="C5670" s="36">
        <v>6.4989999999999997</v>
      </c>
    </row>
    <row r="5671" spans="1:3" x14ac:dyDescent="0.2">
      <c r="A5671" s="35" t="s">
        <v>4356</v>
      </c>
      <c r="B5671" s="36">
        <v>1</v>
      </c>
      <c r="C5671" s="36">
        <v>6.4980000000000002</v>
      </c>
    </row>
    <row r="5672" spans="1:3" x14ac:dyDescent="0.2">
      <c r="A5672" s="37" t="s">
        <v>4355</v>
      </c>
      <c r="B5672" s="36">
        <v>1</v>
      </c>
      <c r="C5672" s="36">
        <v>6.4980000000000002</v>
      </c>
    </row>
    <row r="5673" spans="1:3" x14ac:dyDescent="0.2">
      <c r="A5673" s="35" t="s">
        <v>4353</v>
      </c>
      <c r="B5673" s="36">
        <v>1</v>
      </c>
      <c r="C5673" s="36">
        <v>6.4939999999999998</v>
      </c>
    </row>
    <row r="5674" spans="1:3" x14ac:dyDescent="0.2">
      <c r="A5674" s="37" t="s">
        <v>4352</v>
      </c>
      <c r="B5674" s="36">
        <v>1</v>
      </c>
      <c r="C5674" s="36">
        <v>6.4939999999999998</v>
      </c>
    </row>
    <row r="5675" spans="1:3" x14ac:dyDescent="0.2">
      <c r="A5675" s="35" t="s">
        <v>4350</v>
      </c>
      <c r="B5675" s="36">
        <v>1</v>
      </c>
      <c r="C5675" s="36">
        <v>6.4880000000000004</v>
      </c>
    </row>
    <row r="5676" spans="1:3" x14ac:dyDescent="0.2">
      <c r="A5676" s="37" t="s">
        <v>4349</v>
      </c>
      <c r="B5676" s="36">
        <v>1</v>
      </c>
      <c r="C5676" s="36">
        <v>6.4880000000000004</v>
      </c>
    </row>
    <row r="5677" spans="1:3" x14ac:dyDescent="0.2">
      <c r="A5677" s="35" t="s">
        <v>4346</v>
      </c>
      <c r="B5677" s="36">
        <v>1</v>
      </c>
      <c r="C5677" s="36">
        <v>6.4829999999999997</v>
      </c>
    </row>
    <row r="5678" spans="1:3" x14ac:dyDescent="0.2">
      <c r="A5678" s="37" t="s">
        <v>4345</v>
      </c>
      <c r="B5678" s="36">
        <v>1</v>
      </c>
      <c r="C5678" s="36">
        <v>6.4829999999999997</v>
      </c>
    </row>
    <row r="5679" spans="1:3" x14ac:dyDescent="0.2">
      <c r="A5679" s="35" t="s">
        <v>4344</v>
      </c>
      <c r="B5679" s="36">
        <v>1</v>
      </c>
      <c r="C5679" s="36">
        <v>6.4790000000000001</v>
      </c>
    </row>
    <row r="5680" spans="1:3" x14ac:dyDescent="0.2">
      <c r="A5680" s="37" t="s">
        <v>4343</v>
      </c>
      <c r="B5680" s="36">
        <v>1</v>
      </c>
      <c r="C5680" s="36">
        <v>6.4790000000000001</v>
      </c>
    </row>
    <row r="5681" spans="1:3" x14ac:dyDescent="0.2">
      <c r="A5681" s="35" t="s">
        <v>4342</v>
      </c>
      <c r="B5681" s="36">
        <v>1</v>
      </c>
      <c r="C5681" s="36">
        <v>6.476</v>
      </c>
    </row>
    <row r="5682" spans="1:3" x14ac:dyDescent="0.2">
      <c r="A5682" s="37" t="s">
        <v>4341</v>
      </c>
      <c r="B5682" s="36">
        <v>1</v>
      </c>
      <c r="C5682" s="36">
        <v>6.476</v>
      </c>
    </row>
    <row r="5683" spans="1:3" x14ac:dyDescent="0.2">
      <c r="A5683" s="35" t="s">
        <v>4330</v>
      </c>
      <c r="B5683" s="36">
        <v>1</v>
      </c>
      <c r="C5683" s="36">
        <v>6.4610000000000003</v>
      </c>
    </row>
    <row r="5684" spans="1:3" x14ac:dyDescent="0.2">
      <c r="A5684" s="37" t="s">
        <v>4329</v>
      </c>
      <c r="B5684" s="36">
        <v>1</v>
      </c>
      <c r="C5684" s="36">
        <v>6.4610000000000003</v>
      </c>
    </row>
    <row r="5685" spans="1:3" x14ac:dyDescent="0.2">
      <c r="A5685" s="35" t="s">
        <v>4328</v>
      </c>
      <c r="B5685" s="36">
        <v>1</v>
      </c>
      <c r="C5685" s="36">
        <v>6.46</v>
      </c>
    </row>
    <row r="5686" spans="1:3" x14ac:dyDescent="0.2">
      <c r="A5686" s="37" t="s">
        <v>4327</v>
      </c>
      <c r="B5686" s="36">
        <v>1</v>
      </c>
      <c r="C5686" s="36">
        <v>6.46</v>
      </c>
    </row>
    <row r="5687" spans="1:3" x14ac:dyDescent="0.2">
      <c r="A5687" s="35" t="s">
        <v>4325</v>
      </c>
      <c r="B5687" s="36">
        <v>1</v>
      </c>
      <c r="C5687" s="36">
        <v>6.4580000000000002</v>
      </c>
    </row>
    <row r="5688" spans="1:3" x14ac:dyDescent="0.2">
      <c r="A5688" s="37" t="s">
        <v>4324</v>
      </c>
      <c r="B5688" s="36">
        <v>1</v>
      </c>
      <c r="C5688" s="36">
        <v>6.4580000000000002</v>
      </c>
    </row>
    <row r="5689" spans="1:3" x14ac:dyDescent="0.2">
      <c r="A5689" s="35" t="s">
        <v>4321</v>
      </c>
      <c r="B5689" s="36">
        <v>1</v>
      </c>
      <c r="C5689" s="36">
        <v>6.4509999999999996</v>
      </c>
    </row>
    <row r="5690" spans="1:3" x14ac:dyDescent="0.2">
      <c r="A5690" s="37" t="s">
        <v>4320</v>
      </c>
      <c r="B5690" s="36">
        <v>1</v>
      </c>
      <c r="C5690" s="36">
        <v>6.4509999999999996</v>
      </c>
    </row>
    <row r="5691" spans="1:3" x14ac:dyDescent="0.2">
      <c r="A5691" s="35" t="s">
        <v>4319</v>
      </c>
      <c r="B5691" s="36">
        <v>1</v>
      </c>
      <c r="C5691" s="36">
        <v>6.4470000000000001</v>
      </c>
    </row>
    <row r="5692" spans="1:3" x14ac:dyDescent="0.2">
      <c r="A5692" s="37" t="s">
        <v>1915</v>
      </c>
      <c r="B5692" s="36">
        <v>1</v>
      </c>
      <c r="C5692" s="36">
        <v>6.4470000000000001</v>
      </c>
    </row>
    <row r="5693" spans="1:3" x14ac:dyDescent="0.2">
      <c r="A5693" s="35" t="s">
        <v>4316</v>
      </c>
      <c r="B5693" s="36">
        <v>1</v>
      </c>
      <c r="C5693" s="36">
        <v>6.4429999999999996</v>
      </c>
    </row>
    <row r="5694" spans="1:3" x14ac:dyDescent="0.2">
      <c r="A5694" s="37" t="s">
        <v>4315</v>
      </c>
      <c r="B5694" s="36">
        <v>1</v>
      </c>
      <c r="C5694" s="36">
        <v>6.4429999999999996</v>
      </c>
    </row>
    <row r="5695" spans="1:3" x14ac:dyDescent="0.2">
      <c r="A5695" s="35" t="s">
        <v>4314</v>
      </c>
      <c r="B5695" s="36">
        <v>1</v>
      </c>
      <c r="C5695" s="36">
        <v>6.4429999999999996</v>
      </c>
    </row>
    <row r="5696" spans="1:3" x14ac:dyDescent="0.2">
      <c r="A5696" s="37" t="s">
        <v>4313</v>
      </c>
      <c r="B5696" s="36">
        <v>1</v>
      </c>
      <c r="C5696" s="36">
        <v>6.4429999999999996</v>
      </c>
    </row>
    <row r="5697" spans="1:3" x14ac:dyDescent="0.2">
      <c r="A5697" s="35" t="s">
        <v>4310</v>
      </c>
      <c r="B5697" s="36">
        <v>1</v>
      </c>
      <c r="C5697" s="36">
        <v>6.43</v>
      </c>
    </row>
    <row r="5698" spans="1:3" x14ac:dyDescent="0.2">
      <c r="A5698" s="37" t="s">
        <v>4309</v>
      </c>
      <c r="B5698" s="36">
        <v>1</v>
      </c>
      <c r="C5698" s="36">
        <v>6.43</v>
      </c>
    </row>
    <row r="5699" spans="1:3" x14ac:dyDescent="0.2">
      <c r="A5699" s="35" t="s">
        <v>4308</v>
      </c>
      <c r="B5699" s="36">
        <v>1</v>
      </c>
      <c r="C5699" s="36">
        <v>6.4290000000000003</v>
      </c>
    </row>
    <row r="5700" spans="1:3" x14ac:dyDescent="0.2">
      <c r="A5700" s="37" t="s">
        <v>4307</v>
      </c>
      <c r="B5700" s="36">
        <v>1</v>
      </c>
      <c r="C5700" s="36">
        <v>6.4290000000000003</v>
      </c>
    </row>
    <row r="5701" spans="1:3" x14ac:dyDescent="0.2">
      <c r="A5701" s="35" t="s">
        <v>4306</v>
      </c>
      <c r="B5701" s="36">
        <v>1</v>
      </c>
      <c r="C5701" s="36">
        <v>6.4290000000000003</v>
      </c>
    </row>
    <row r="5702" spans="1:3" x14ac:dyDescent="0.2">
      <c r="A5702" s="37" t="s">
        <v>4305</v>
      </c>
      <c r="B5702" s="36">
        <v>1</v>
      </c>
      <c r="C5702" s="36">
        <v>6.4290000000000003</v>
      </c>
    </row>
    <row r="5703" spans="1:3" x14ac:dyDescent="0.2">
      <c r="A5703" s="35" t="s">
        <v>4304</v>
      </c>
      <c r="B5703" s="36">
        <v>1</v>
      </c>
      <c r="C5703" s="36">
        <v>6.4279999999999999</v>
      </c>
    </row>
    <row r="5704" spans="1:3" x14ac:dyDescent="0.2">
      <c r="A5704" s="37" t="s">
        <v>4303</v>
      </c>
      <c r="B5704" s="36">
        <v>1</v>
      </c>
      <c r="C5704" s="36">
        <v>6.4279999999999999</v>
      </c>
    </row>
    <row r="5705" spans="1:3" x14ac:dyDescent="0.2">
      <c r="A5705" s="35" t="s">
        <v>4302</v>
      </c>
      <c r="B5705" s="36">
        <v>1</v>
      </c>
      <c r="C5705" s="36">
        <v>6.4260000000000002</v>
      </c>
    </row>
    <row r="5706" spans="1:3" x14ac:dyDescent="0.2">
      <c r="A5706" s="37" t="s">
        <v>4301</v>
      </c>
      <c r="B5706" s="36">
        <v>1</v>
      </c>
      <c r="C5706" s="36">
        <v>6.4260000000000002</v>
      </c>
    </row>
    <row r="5707" spans="1:3" x14ac:dyDescent="0.2">
      <c r="A5707" s="35" t="s">
        <v>4297</v>
      </c>
      <c r="B5707" s="36">
        <v>1</v>
      </c>
      <c r="C5707" s="36">
        <v>6.4219999999999997</v>
      </c>
    </row>
    <row r="5708" spans="1:3" x14ac:dyDescent="0.2">
      <c r="A5708" s="37" t="s">
        <v>4296</v>
      </c>
      <c r="B5708" s="36">
        <v>1</v>
      </c>
      <c r="C5708" s="36">
        <v>6.4219999999999997</v>
      </c>
    </row>
    <row r="5709" spans="1:3" x14ac:dyDescent="0.2">
      <c r="A5709" s="35" t="s">
        <v>4289</v>
      </c>
      <c r="B5709" s="36">
        <v>1</v>
      </c>
      <c r="C5709" s="36">
        <v>6.4160000000000004</v>
      </c>
    </row>
    <row r="5710" spans="1:3" x14ac:dyDescent="0.2">
      <c r="A5710" s="37" t="s">
        <v>4288</v>
      </c>
      <c r="B5710" s="36">
        <v>1</v>
      </c>
      <c r="C5710" s="36">
        <v>6.4160000000000004</v>
      </c>
    </row>
    <row r="5711" spans="1:3" x14ac:dyDescent="0.2">
      <c r="A5711" s="35" t="s">
        <v>4285</v>
      </c>
      <c r="B5711" s="36">
        <v>1</v>
      </c>
      <c r="C5711" s="36">
        <v>6.4139999999999997</v>
      </c>
    </row>
    <row r="5712" spans="1:3" x14ac:dyDescent="0.2">
      <c r="A5712" s="37" t="s">
        <v>4284</v>
      </c>
      <c r="B5712" s="36">
        <v>1</v>
      </c>
      <c r="C5712" s="36">
        <v>6.4139999999999997</v>
      </c>
    </row>
    <row r="5713" spans="1:3" x14ac:dyDescent="0.2">
      <c r="A5713" s="35" t="s">
        <v>4277</v>
      </c>
      <c r="B5713" s="36">
        <v>1</v>
      </c>
      <c r="C5713" s="36">
        <v>6.4039999999999999</v>
      </c>
    </row>
    <row r="5714" spans="1:3" x14ac:dyDescent="0.2">
      <c r="A5714" s="37" t="s">
        <v>4276</v>
      </c>
      <c r="B5714" s="36">
        <v>1</v>
      </c>
      <c r="C5714" s="36">
        <v>6.4039999999999999</v>
      </c>
    </row>
    <row r="5715" spans="1:3" x14ac:dyDescent="0.2">
      <c r="A5715" s="35" t="s">
        <v>4273</v>
      </c>
      <c r="B5715" s="36">
        <v>1</v>
      </c>
      <c r="C5715" s="36">
        <v>6.399</v>
      </c>
    </row>
    <row r="5716" spans="1:3" x14ac:dyDescent="0.2">
      <c r="A5716" s="37" t="s">
        <v>4272</v>
      </c>
      <c r="B5716" s="36">
        <v>1</v>
      </c>
      <c r="C5716" s="36">
        <v>6.399</v>
      </c>
    </row>
    <row r="5717" spans="1:3" x14ac:dyDescent="0.2">
      <c r="A5717" s="35" t="s">
        <v>4271</v>
      </c>
      <c r="B5717" s="36">
        <v>1</v>
      </c>
      <c r="C5717" s="36">
        <v>6.3970000000000002</v>
      </c>
    </row>
    <row r="5718" spans="1:3" x14ac:dyDescent="0.2">
      <c r="A5718" s="37" t="s">
        <v>4270</v>
      </c>
      <c r="B5718" s="36">
        <v>1</v>
      </c>
      <c r="C5718" s="36">
        <v>6.3970000000000002</v>
      </c>
    </row>
    <row r="5719" spans="1:3" x14ac:dyDescent="0.2">
      <c r="A5719" s="35" t="s">
        <v>4269</v>
      </c>
      <c r="B5719" s="36">
        <v>1</v>
      </c>
      <c r="C5719" s="36">
        <v>6.3959999999999999</v>
      </c>
    </row>
    <row r="5720" spans="1:3" x14ac:dyDescent="0.2">
      <c r="A5720" s="37" t="s">
        <v>3776</v>
      </c>
      <c r="B5720" s="36">
        <v>1</v>
      </c>
      <c r="C5720" s="36">
        <v>6.3959999999999999</v>
      </c>
    </row>
    <row r="5721" spans="1:3" x14ac:dyDescent="0.2">
      <c r="A5721" s="35" t="s">
        <v>4260</v>
      </c>
      <c r="B5721" s="36">
        <v>1</v>
      </c>
      <c r="C5721" s="36">
        <v>6.3890000000000002</v>
      </c>
    </row>
    <row r="5722" spans="1:3" x14ac:dyDescent="0.2">
      <c r="A5722" s="37" t="s">
        <v>4259</v>
      </c>
      <c r="B5722" s="36">
        <v>1</v>
      </c>
      <c r="C5722" s="36">
        <v>6.3890000000000002</v>
      </c>
    </row>
    <row r="5723" spans="1:3" x14ac:dyDescent="0.2">
      <c r="A5723" s="35" t="s">
        <v>4257</v>
      </c>
      <c r="B5723" s="36">
        <v>1</v>
      </c>
      <c r="C5723" s="36">
        <v>6.3879999999999999</v>
      </c>
    </row>
    <row r="5724" spans="1:3" x14ac:dyDescent="0.2">
      <c r="A5724" s="37" t="s">
        <v>4256</v>
      </c>
      <c r="B5724" s="36">
        <v>1</v>
      </c>
      <c r="C5724" s="36">
        <v>6.3879999999999999</v>
      </c>
    </row>
    <row r="5725" spans="1:3" x14ac:dyDescent="0.2">
      <c r="A5725" s="35" t="s">
        <v>4252</v>
      </c>
      <c r="B5725" s="36">
        <v>1</v>
      </c>
      <c r="C5725" s="36">
        <v>6.3840000000000003</v>
      </c>
    </row>
    <row r="5726" spans="1:3" x14ac:dyDescent="0.2">
      <c r="A5726" s="37" t="s">
        <v>4251</v>
      </c>
      <c r="B5726" s="36">
        <v>1</v>
      </c>
      <c r="C5726" s="36">
        <v>6.3840000000000003</v>
      </c>
    </row>
    <row r="5727" spans="1:3" x14ac:dyDescent="0.2">
      <c r="A5727" s="35" t="s">
        <v>4233</v>
      </c>
      <c r="B5727" s="36">
        <v>1</v>
      </c>
      <c r="C5727" s="36">
        <v>6.3639999999999999</v>
      </c>
    </row>
    <row r="5728" spans="1:3" x14ac:dyDescent="0.2">
      <c r="A5728" s="37" t="s">
        <v>4232</v>
      </c>
      <c r="B5728" s="36">
        <v>1</v>
      </c>
      <c r="C5728" s="36">
        <v>6.3639999999999999</v>
      </c>
    </row>
    <row r="5729" spans="1:3" x14ac:dyDescent="0.2">
      <c r="A5729" s="35" t="s">
        <v>4229</v>
      </c>
      <c r="B5729" s="36">
        <v>1</v>
      </c>
      <c r="C5729" s="36">
        <v>6.3630000000000004</v>
      </c>
    </row>
    <row r="5730" spans="1:3" x14ac:dyDescent="0.2">
      <c r="A5730" s="37" t="s">
        <v>4228</v>
      </c>
      <c r="B5730" s="36">
        <v>1</v>
      </c>
      <c r="C5730" s="36">
        <v>6.3630000000000004</v>
      </c>
    </row>
    <row r="5731" spans="1:3" x14ac:dyDescent="0.2">
      <c r="A5731" s="35" t="s">
        <v>4231</v>
      </c>
      <c r="B5731" s="36">
        <v>1</v>
      </c>
      <c r="C5731" s="36">
        <v>6.3630000000000004</v>
      </c>
    </row>
    <row r="5732" spans="1:3" x14ac:dyDescent="0.2">
      <c r="A5732" s="37" t="s">
        <v>4230</v>
      </c>
      <c r="B5732" s="36">
        <v>1</v>
      </c>
      <c r="C5732" s="36">
        <v>6.3630000000000004</v>
      </c>
    </row>
    <row r="5733" spans="1:3" x14ac:dyDescent="0.2">
      <c r="A5733" s="35" t="s">
        <v>4225</v>
      </c>
      <c r="B5733" s="36">
        <v>1</v>
      </c>
      <c r="C5733" s="36">
        <v>6.36</v>
      </c>
    </row>
    <row r="5734" spans="1:3" x14ac:dyDescent="0.2">
      <c r="A5734" s="37" t="s">
        <v>4224</v>
      </c>
      <c r="B5734" s="36">
        <v>1</v>
      </c>
      <c r="C5734" s="36">
        <v>6.36</v>
      </c>
    </row>
    <row r="5735" spans="1:3" x14ac:dyDescent="0.2">
      <c r="A5735" s="35" t="s">
        <v>4223</v>
      </c>
      <c r="B5735" s="36">
        <v>1</v>
      </c>
      <c r="C5735" s="36">
        <v>6.36</v>
      </c>
    </row>
    <row r="5736" spans="1:3" x14ac:dyDescent="0.2">
      <c r="A5736" s="37" t="s">
        <v>4222</v>
      </c>
      <c r="B5736" s="36">
        <v>1</v>
      </c>
      <c r="C5736" s="36">
        <v>6.36</v>
      </c>
    </row>
    <row r="5737" spans="1:3" x14ac:dyDescent="0.2">
      <c r="A5737" s="35" t="s">
        <v>4219</v>
      </c>
      <c r="B5737" s="36">
        <v>1</v>
      </c>
      <c r="C5737" s="36">
        <v>6.351</v>
      </c>
    </row>
    <row r="5738" spans="1:3" x14ac:dyDescent="0.2">
      <c r="A5738" s="37" t="s">
        <v>4218</v>
      </c>
      <c r="B5738" s="36">
        <v>1</v>
      </c>
      <c r="C5738" s="36">
        <v>6.351</v>
      </c>
    </row>
    <row r="5739" spans="1:3" x14ac:dyDescent="0.2">
      <c r="A5739" s="35" t="s">
        <v>4208</v>
      </c>
      <c r="B5739" s="36">
        <v>1</v>
      </c>
      <c r="C5739" s="36">
        <v>6.3360000000000003</v>
      </c>
    </row>
    <row r="5740" spans="1:3" x14ac:dyDescent="0.2">
      <c r="A5740" s="37" t="s">
        <v>4207</v>
      </c>
      <c r="B5740" s="36">
        <v>1</v>
      </c>
      <c r="C5740" s="36">
        <v>6.3360000000000003</v>
      </c>
    </row>
    <row r="5741" spans="1:3" x14ac:dyDescent="0.2">
      <c r="A5741" s="35" t="s">
        <v>4203</v>
      </c>
      <c r="B5741" s="36">
        <v>1</v>
      </c>
      <c r="C5741" s="36">
        <v>6.3330000000000002</v>
      </c>
    </row>
    <row r="5742" spans="1:3" x14ac:dyDescent="0.2">
      <c r="A5742" s="37" t="s">
        <v>4202</v>
      </c>
      <c r="B5742" s="36">
        <v>1</v>
      </c>
      <c r="C5742" s="36">
        <v>6.3330000000000002</v>
      </c>
    </row>
    <row r="5743" spans="1:3" x14ac:dyDescent="0.2">
      <c r="A5743" s="35" t="s">
        <v>4197</v>
      </c>
      <c r="B5743" s="36">
        <v>1</v>
      </c>
      <c r="C5743" s="36">
        <v>6.3220000000000001</v>
      </c>
    </row>
    <row r="5744" spans="1:3" x14ac:dyDescent="0.2">
      <c r="A5744" s="37" t="s">
        <v>4196</v>
      </c>
      <c r="B5744" s="36">
        <v>1</v>
      </c>
      <c r="C5744" s="36">
        <v>6.3220000000000001</v>
      </c>
    </row>
    <row r="5745" spans="1:3" x14ac:dyDescent="0.2">
      <c r="A5745" s="35" t="s">
        <v>4187</v>
      </c>
      <c r="B5745" s="36">
        <v>1</v>
      </c>
      <c r="C5745" s="36">
        <v>6.31</v>
      </c>
    </row>
    <row r="5746" spans="1:3" x14ac:dyDescent="0.2">
      <c r="A5746" s="37" t="s">
        <v>4186</v>
      </c>
      <c r="B5746" s="36">
        <v>1</v>
      </c>
      <c r="C5746" s="36">
        <v>6.31</v>
      </c>
    </row>
    <row r="5747" spans="1:3" x14ac:dyDescent="0.2">
      <c r="A5747" s="35" t="s">
        <v>4182</v>
      </c>
      <c r="B5747" s="36">
        <v>1</v>
      </c>
      <c r="C5747" s="36">
        <v>6.3079999999999998</v>
      </c>
    </row>
    <row r="5748" spans="1:3" x14ac:dyDescent="0.2">
      <c r="A5748" s="37" t="s">
        <v>4181</v>
      </c>
      <c r="B5748" s="36">
        <v>1</v>
      </c>
      <c r="C5748" s="36">
        <v>6.3079999999999998</v>
      </c>
    </row>
    <row r="5749" spans="1:3" x14ac:dyDescent="0.2">
      <c r="A5749" s="35" t="s">
        <v>4176</v>
      </c>
      <c r="B5749" s="36">
        <v>1</v>
      </c>
      <c r="C5749" s="36">
        <v>6.3040000000000003</v>
      </c>
    </row>
    <row r="5750" spans="1:3" x14ac:dyDescent="0.2">
      <c r="A5750" s="37" t="s">
        <v>4175</v>
      </c>
      <c r="B5750" s="36">
        <v>1</v>
      </c>
      <c r="C5750" s="36">
        <v>6.3040000000000003</v>
      </c>
    </row>
    <row r="5751" spans="1:3" x14ac:dyDescent="0.2">
      <c r="A5751" s="35" t="s">
        <v>4174</v>
      </c>
      <c r="B5751" s="36">
        <v>1</v>
      </c>
      <c r="C5751" s="36">
        <v>6.3029999999999999</v>
      </c>
    </row>
    <row r="5752" spans="1:3" x14ac:dyDescent="0.2">
      <c r="A5752" s="37" t="s">
        <v>4173</v>
      </c>
      <c r="B5752" s="36">
        <v>1</v>
      </c>
      <c r="C5752" s="36">
        <v>6.3029999999999999</v>
      </c>
    </row>
    <row r="5753" spans="1:3" x14ac:dyDescent="0.2">
      <c r="A5753" s="35" t="s">
        <v>4170</v>
      </c>
      <c r="B5753" s="36">
        <v>1</v>
      </c>
      <c r="C5753" s="36">
        <v>6.3010000000000002</v>
      </c>
    </row>
    <row r="5754" spans="1:3" x14ac:dyDescent="0.2">
      <c r="A5754" s="37" t="s">
        <v>4169</v>
      </c>
      <c r="B5754" s="36">
        <v>1</v>
      </c>
      <c r="C5754" s="36">
        <v>6.3010000000000002</v>
      </c>
    </row>
    <row r="5755" spans="1:3" x14ac:dyDescent="0.2">
      <c r="A5755" s="35" t="s">
        <v>4166</v>
      </c>
      <c r="B5755" s="36">
        <v>1</v>
      </c>
      <c r="C5755" s="36">
        <v>6.3</v>
      </c>
    </row>
    <row r="5756" spans="1:3" x14ac:dyDescent="0.2">
      <c r="A5756" s="37" t="s">
        <v>4165</v>
      </c>
      <c r="B5756" s="36">
        <v>1</v>
      </c>
      <c r="C5756" s="36">
        <v>6.3</v>
      </c>
    </row>
    <row r="5757" spans="1:3" x14ac:dyDescent="0.2">
      <c r="A5757" s="35" t="s">
        <v>4160</v>
      </c>
      <c r="B5757" s="36">
        <v>1</v>
      </c>
      <c r="C5757" s="36">
        <v>6.2930000000000001</v>
      </c>
    </row>
    <row r="5758" spans="1:3" x14ac:dyDescent="0.2">
      <c r="A5758" s="37" t="s">
        <v>4159</v>
      </c>
      <c r="B5758" s="36">
        <v>1</v>
      </c>
      <c r="C5758" s="36">
        <v>6.2930000000000001</v>
      </c>
    </row>
    <row r="5759" spans="1:3" x14ac:dyDescent="0.2">
      <c r="A5759" s="35" t="s">
        <v>4157</v>
      </c>
      <c r="B5759" s="36">
        <v>1</v>
      </c>
      <c r="C5759" s="36">
        <v>6.2880000000000003</v>
      </c>
    </row>
    <row r="5760" spans="1:3" x14ac:dyDescent="0.2">
      <c r="A5760" s="37" t="s">
        <v>4156</v>
      </c>
      <c r="B5760" s="36">
        <v>1</v>
      </c>
      <c r="C5760" s="36">
        <v>6.2880000000000003</v>
      </c>
    </row>
    <row r="5761" spans="1:3" x14ac:dyDescent="0.2">
      <c r="A5761" s="35" t="s">
        <v>4147</v>
      </c>
      <c r="B5761" s="36">
        <v>1</v>
      </c>
      <c r="C5761" s="36">
        <v>6.27</v>
      </c>
    </row>
    <row r="5762" spans="1:3" x14ac:dyDescent="0.2">
      <c r="A5762" s="37" t="s">
        <v>4146</v>
      </c>
      <c r="B5762" s="36">
        <v>1</v>
      </c>
      <c r="C5762" s="36">
        <v>6.27</v>
      </c>
    </row>
    <row r="5763" spans="1:3" x14ac:dyDescent="0.2">
      <c r="A5763" s="35" t="s">
        <v>4143</v>
      </c>
      <c r="B5763" s="36">
        <v>1</v>
      </c>
      <c r="C5763" s="36">
        <v>6.2649999999999997</v>
      </c>
    </row>
    <row r="5764" spans="1:3" x14ac:dyDescent="0.2">
      <c r="A5764" s="37" t="s">
        <v>4142</v>
      </c>
      <c r="B5764" s="36">
        <v>1</v>
      </c>
      <c r="C5764" s="36">
        <v>6.2649999999999997</v>
      </c>
    </row>
    <row r="5765" spans="1:3" x14ac:dyDescent="0.2">
      <c r="A5765" s="35" t="s">
        <v>4134</v>
      </c>
      <c r="B5765" s="36">
        <v>1</v>
      </c>
      <c r="C5765" s="36">
        <v>6.2569999999999997</v>
      </c>
    </row>
    <row r="5766" spans="1:3" x14ac:dyDescent="0.2">
      <c r="A5766" s="37" t="s">
        <v>4133</v>
      </c>
      <c r="B5766" s="36">
        <v>1</v>
      </c>
      <c r="C5766" s="36">
        <v>6.2569999999999997</v>
      </c>
    </row>
    <row r="5767" spans="1:3" x14ac:dyDescent="0.2">
      <c r="A5767" s="35" t="s">
        <v>4132</v>
      </c>
      <c r="B5767" s="36">
        <v>1</v>
      </c>
      <c r="C5767" s="36">
        <v>6.2460000000000004</v>
      </c>
    </row>
    <row r="5768" spans="1:3" x14ac:dyDescent="0.2">
      <c r="A5768" s="37" t="s">
        <v>2583</v>
      </c>
      <c r="B5768" s="36">
        <v>1</v>
      </c>
      <c r="C5768" s="36">
        <v>6.2460000000000004</v>
      </c>
    </row>
    <row r="5769" spans="1:3" x14ac:dyDescent="0.2">
      <c r="A5769" s="35" t="s">
        <v>4131</v>
      </c>
      <c r="B5769" s="36">
        <v>1</v>
      </c>
      <c r="C5769" s="36">
        <v>6.2439999999999998</v>
      </c>
    </row>
    <row r="5770" spans="1:3" x14ac:dyDescent="0.2">
      <c r="A5770" s="37" t="s">
        <v>4130</v>
      </c>
      <c r="B5770" s="36">
        <v>1</v>
      </c>
      <c r="C5770" s="36">
        <v>6.2439999999999998</v>
      </c>
    </row>
    <row r="5771" spans="1:3" x14ac:dyDescent="0.2">
      <c r="A5771" s="35" t="s">
        <v>4127</v>
      </c>
      <c r="B5771" s="36">
        <v>1</v>
      </c>
      <c r="C5771" s="36">
        <v>6.2439999999999998</v>
      </c>
    </row>
    <row r="5772" spans="1:3" x14ac:dyDescent="0.2">
      <c r="A5772" s="37" t="s">
        <v>4126</v>
      </c>
      <c r="B5772" s="36">
        <v>1</v>
      </c>
      <c r="C5772" s="36">
        <v>6.2439999999999998</v>
      </c>
    </row>
    <row r="5773" spans="1:3" x14ac:dyDescent="0.2">
      <c r="A5773" s="35" t="s">
        <v>4129</v>
      </c>
      <c r="B5773" s="36">
        <v>1</v>
      </c>
      <c r="C5773" s="36">
        <v>6.2439999999999998</v>
      </c>
    </row>
    <row r="5774" spans="1:3" x14ac:dyDescent="0.2">
      <c r="A5774" s="37" t="s">
        <v>4128</v>
      </c>
      <c r="B5774" s="36">
        <v>1</v>
      </c>
      <c r="C5774" s="36">
        <v>6.2439999999999998</v>
      </c>
    </row>
    <row r="5775" spans="1:3" x14ac:dyDescent="0.2">
      <c r="A5775" s="35" t="s">
        <v>4124</v>
      </c>
      <c r="B5775" s="36">
        <v>1</v>
      </c>
      <c r="C5775" s="36">
        <v>6.2380000000000004</v>
      </c>
    </row>
    <row r="5776" spans="1:3" x14ac:dyDescent="0.2">
      <c r="A5776" s="37" t="s">
        <v>4123</v>
      </c>
      <c r="B5776" s="36">
        <v>1</v>
      </c>
      <c r="C5776" s="36">
        <v>6.2380000000000004</v>
      </c>
    </row>
    <row r="5777" spans="1:3" x14ac:dyDescent="0.2">
      <c r="A5777" s="35" t="s">
        <v>4112</v>
      </c>
      <c r="B5777" s="36">
        <v>1</v>
      </c>
      <c r="C5777" s="36">
        <v>6.2249999999999996</v>
      </c>
    </row>
    <row r="5778" spans="1:3" x14ac:dyDescent="0.2">
      <c r="A5778" s="37" t="s">
        <v>4111</v>
      </c>
      <c r="B5778" s="36">
        <v>1</v>
      </c>
      <c r="C5778" s="36">
        <v>6.2249999999999996</v>
      </c>
    </row>
    <row r="5779" spans="1:3" x14ac:dyDescent="0.2">
      <c r="A5779" s="35" t="s">
        <v>4104</v>
      </c>
      <c r="B5779" s="36">
        <v>1</v>
      </c>
      <c r="C5779" s="36">
        <v>6.2160000000000002</v>
      </c>
    </row>
    <row r="5780" spans="1:3" x14ac:dyDescent="0.2">
      <c r="A5780" s="37" t="s">
        <v>4103</v>
      </c>
      <c r="B5780" s="36">
        <v>1</v>
      </c>
      <c r="C5780" s="36">
        <v>6.2160000000000002</v>
      </c>
    </row>
    <row r="5781" spans="1:3" x14ac:dyDescent="0.2">
      <c r="A5781" s="35" t="s">
        <v>4100</v>
      </c>
      <c r="B5781" s="36">
        <v>1</v>
      </c>
      <c r="C5781" s="36">
        <v>6.2130000000000001</v>
      </c>
    </row>
    <row r="5782" spans="1:3" x14ac:dyDescent="0.2">
      <c r="A5782" s="37" t="s">
        <v>4099</v>
      </c>
      <c r="B5782" s="36">
        <v>1</v>
      </c>
      <c r="C5782" s="36">
        <v>6.2130000000000001</v>
      </c>
    </row>
    <row r="5783" spans="1:3" x14ac:dyDescent="0.2">
      <c r="A5783" s="35" t="s">
        <v>4096</v>
      </c>
      <c r="B5783" s="36">
        <v>1</v>
      </c>
      <c r="C5783" s="36">
        <v>6.2089999999999996</v>
      </c>
    </row>
    <row r="5784" spans="1:3" x14ac:dyDescent="0.2">
      <c r="A5784" s="37" t="s">
        <v>4095</v>
      </c>
      <c r="B5784" s="36">
        <v>1</v>
      </c>
      <c r="C5784" s="36">
        <v>6.2089999999999996</v>
      </c>
    </row>
    <row r="5785" spans="1:3" x14ac:dyDescent="0.2">
      <c r="A5785" s="35" t="s">
        <v>4094</v>
      </c>
      <c r="B5785" s="36">
        <v>1</v>
      </c>
      <c r="C5785" s="36">
        <v>6.2069999999999999</v>
      </c>
    </row>
    <row r="5786" spans="1:3" x14ac:dyDescent="0.2">
      <c r="A5786" s="37" t="s">
        <v>1035</v>
      </c>
      <c r="B5786" s="36">
        <v>1</v>
      </c>
      <c r="C5786" s="36">
        <v>6.2069999999999999</v>
      </c>
    </row>
    <row r="5787" spans="1:3" x14ac:dyDescent="0.2">
      <c r="A5787" s="35" t="s">
        <v>4092</v>
      </c>
      <c r="B5787" s="36">
        <v>1</v>
      </c>
      <c r="C5787" s="36">
        <v>6.2050000000000001</v>
      </c>
    </row>
    <row r="5788" spans="1:3" x14ac:dyDescent="0.2">
      <c r="A5788" s="37" t="s">
        <v>4091</v>
      </c>
      <c r="B5788" s="36">
        <v>1</v>
      </c>
      <c r="C5788" s="36">
        <v>6.2050000000000001</v>
      </c>
    </row>
    <row r="5789" spans="1:3" x14ac:dyDescent="0.2">
      <c r="A5789" s="35" t="s">
        <v>4078</v>
      </c>
      <c r="B5789" s="36">
        <v>1</v>
      </c>
      <c r="C5789" s="36">
        <v>6.1870000000000003</v>
      </c>
    </row>
    <row r="5790" spans="1:3" x14ac:dyDescent="0.2">
      <c r="A5790" s="37" t="s">
        <v>4077</v>
      </c>
      <c r="B5790" s="36">
        <v>1</v>
      </c>
      <c r="C5790" s="36">
        <v>6.1870000000000003</v>
      </c>
    </row>
    <row r="5791" spans="1:3" x14ac:dyDescent="0.2">
      <c r="A5791" s="35" t="s">
        <v>4076</v>
      </c>
      <c r="B5791" s="36">
        <v>1</v>
      </c>
      <c r="C5791" s="36">
        <v>6.1840000000000002</v>
      </c>
    </row>
    <row r="5792" spans="1:3" x14ac:dyDescent="0.2">
      <c r="A5792" s="37" t="s">
        <v>4075</v>
      </c>
      <c r="B5792" s="36">
        <v>1</v>
      </c>
      <c r="C5792" s="36">
        <v>6.1840000000000002</v>
      </c>
    </row>
    <row r="5793" spans="1:3" x14ac:dyDescent="0.2">
      <c r="A5793" s="35" t="s">
        <v>4074</v>
      </c>
      <c r="B5793" s="36">
        <v>1</v>
      </c>
      <c r="C5793" s="36">
        <v>6.1829999999999998</v>
      </c>
    </row>
    <row r="5794" spans="1:3" x14ac:dyDescent="0.2">
      <c r="A5794" s="37" t="s">
        <v>4073</v>
      </c>
      <c r="B5794" s="36">
        <v>1</v>
      </c>
      <c r="C5794" s="36">
        <v>6.1829999999999998</v>
      </c>
    </row>
    <row r="5795" spans="1:3" x14ac:dyDescent="0.2">
      <c r="A5795" s="35" t="s">
        <v>4071</v>
      </c>
      <c r="B5795" s="36">
        <v>1</v>
      </c>
      <c r="C5795" s="36">
        <v>6.18</v>
      </c>
    </row>
    <row r="5796" spans="1:3" x14ac:dyDescent="0.2">
      <c r="A5796" s="37" t="s">
        <v>4070</v>
      </c>
      <c r="B5796" s="36">
        <v>1</v>
      </c>
      <c r="C5796" s="36">
        <v>6.18</v>
      </c>
    </row>
    <row r="5797" spans="1:3" x14ac:dyDescent="0.2">
      <c r="A5797" s="35" t="s">
        <v>4068</v>
      </c>
      <c r="B5797" s="36">
        <v>1</v>
      </c>
      <c r="C5797" s="36">
        <v>6.1790000000000003</v>
      </c>
    </row>
    <row r="5798" spans="1:3" x14ac:dyDescent="0.2">
      <c r="A5798" s="37" t="s">
        <v>4067</v>
      </c>
      <c r="B5798" s="36">
        <v>1</v>
      </c>
      <c r="C5798" s="36">
        <v>6.1790000000000003</v>
      </c>
    </row>
    <row r="5799" spans="1:3" x14ac:dyDescent="0.2">
      <c r="A5799" s="35" t="s">
        <v>4064</v>
      </c>
      <c r="B5799" s="36">
        <v>1</v>
      </c>
      <c r="C5799" s="36">
        <v>6.173</v>
      </c>
    </row>
    <row r="5800" spans="1:3" x14ac:dyDescent="0.2">
      <c r="A5800" s="37" t="s">
        <v>4063</v>
      </c>
      <c r="B5800" s="36">
        <v>1</v>
      </c>
      <c r="C5800" s="36">
        <v>6.173</v>
      </c>
    </row>
    <row r="5801" spans="1:3" x14ac:dyDescent="0.2">
      <c r="A5801" s="35" t="s">
        <v>4061</v>
      </c>
      <c r="B5801" s="36">
        <v>1</v>
      </c>
      <c r="C5801" s="36">
        <v>6.17</v>
      </c>
    </row>
    <row r="5802" spans="1:3" x14ac:dyDescent="0.2">
      <c r="A5802" s="37" t="s">
        <v>4060</v>
      </c>
      <c r="B5802" s="36">
        <v>1</v>
      </c>
      <c r="C5802" s="36">
        <v>6.17</v>
      </c>
    </row>
    <row r="5803" spans="1:3" x14ac:dyDescent="0.2">
      <c r="A5803" s="35" t="s">
        <v>4048</v>
      </c>
      <c r="B5803" s="36">
        <v>1</v>
      </c>
      <c r="C5803" s="36">
        <v>6.1470000000000002</v>
      </c>
    </row>
    <row r="5804" spans="1:3" x14ac:dyDescent="0.2">
      <c r="A5804" s="37" t="s">
        <v>4047</v>
      </c>
      <c r="B5804" s="36">
        <v>1</v>
      </c>
      <c r="C5804" s="36">
        <v>6.1470000000000002</v>
      </c>
    </row>
    <row r="5805" spans="1:3" x14ac:dyDescent="0.2">
      <c r="A5805" s="35" t="s">
        <v>4046</v>
      </c>
      <c r="B5805" s="36">
        <v>1</v>
      </c>
      <c r="C5805" s="36">
        <v>6.1440000000000001</v>
      </c>
    </row>
    <row r="5806" spans="1:3" x14ac:dyDescent="0.2">
      <c r="A5806" s="37" t="s">
        <v>4045</v>
      </c>
      <c r="B5806" s="36">
        <v>1</v>
      </c>
      <c r="C5806" s="36">
        <v>6.1440000000000001</v>
      </c>
    </row>
    <row r="5807" spans="1:3" x14ac:dyDescent="0.2">
      <c r="A5807" s="35" t="s">
        <v>4038</v>
      </c>
      <c r="B5807" s="36">
        <v>1</v>
      </c>
      <c r="C5807" s="36">
        <v>6.1269999999999998</v>
      </c>
    </row>
    <row r="5808" spans="1:3" x14ac:dyDescent="0.2">
      <c r="A5808" s="37" t="s">
        <v>4037</v>
      </c>
      <c r="B5808" s="36">
        <v>1</v>
      </c>
      <c r="C5808" s="36">
        <v>6.1269999999999998</v>
      </c>
    </row>
    <row r="5809" spans="1:3" x14ac:dyDescent="0.2">
      <c r="A5809" s="35" t="s">
        <v>4025</v>
      </c>
      <c r="B5809" s="36">
        <v>1</v>
      </c>
      <c r="C5809" s="36">
        <v>6.117</v>
      </c>
    </row>
    <row r="5810" spans="1:3" x14ac:dyDescent="0.2">
      <c r="A5810" s="37" t="s">
        <v>4024</v>
      </c>
      <c r="B5810" s="36">
        <v>1</v>
      </c>
      <c r="C5810" s="36">
        <v>6.117</v>
      </c>
    </row>
    <row r="5811" spans="1:3" x14ac:dyDescent="0.2">
      <c r="A5811" s="35" t="s">
        <v>4021</v>
      </c>
      <c r="B5811" s="36">
        <v>1</v>
      </c>
      <c r="C5811" s="36">
        <v>6.1139999999999999</v>
      </c>
    </row>
    <row r="5812" spans="1:3" x14ac:dyDescent="0.2">
      <c r="A5812" s="37" t="s">
        <v>4020</v>
      </c>
      <c r="B5812" s="36">
        <v>1</v>
      </c>
      <c r="C5812" s="36">
        <v>6.1139999999999999</v>
      </c>
    </row>
    <row r="5813" spans="1:3" x14ac:dyDescent="0.2">
      <c r="A5813" s="35" t="s">
        <v>4017</v>
      </c>
      <c r="B5813" s="36">
        <v>1</v>
      </c>
      <c r="C5813" s="36">
        <v>6.1109999999999998</v>
      </c>
    </row>
    <row r="5814" spans="1:3" x14ac:dyDescent="0.2">
      <c r="A5814" s="37" t="s">
        <v>4016</v>
      </c>
      <c r="B5814" s="36">
        <v>1</v>
      </c>
      <c r="C5814" s="36">
        <v>6.1109999999999998</v>
      </c>
    </row>
    <row r="5815" spans="1:3" x14ac:dyDescent="0.2">
      <c r="A5815" s="35" t="s">
        <v>4010</v>
      </c>
      <c r="B5815" s="36">
        <v>1</v>
      </c>
      <c r="C5815" s="36">
        <v>6.1050000000000004</v>
      </c>
    </row>
    <row r="5816" spans="1:3" x14ac:dyDescent="0.2">
      <c r="A5816" s="37" t="s">
        <v>4009</v>
      </c>
      <c r="B5816" s="36">
        <v>1</v>
      </c>
      <c r="C5816" s="36">
        <v>6.1050000000000004</v>
      </c>
    </row>
    <row r="5817" spans="1:3" x14ac:dyDescent="0.2">
      <c r="A5817" s="35" t="s">
        <v>4007</v>
      </c>
      <c r="B5817" s="36">
        <v>1</v>
      </c>
      <c r="C5817" s="36">
        <v>6.1</v>
      </c>
    </row>
    <row r="5818" spans="1:3" x14ac:dyDescent="0.2">
      <c r="A5818" s="37" t="s">
        <v>4006</v>
      </c>
      <c r="B5818" s="36">
        <v>1</v>
      </c>
      <c r="C5818" s="36">
        <v>6.1</v>
      </c>
    </row>
    <row r="5819" spans="1:3" x14ac:dyDescent="0.2">
      <c r="A5819" s="35" t="s">
        <v>4001</v>
      </c>
      <c r="B5819" s="36">
        <v>1</v>
      </c>
      <c r="C5819" s="36">
        <v>6.0940000000000003</v>
      </c>
    </row>
    <row r="5820" spans="1:3" x14ac:dyDescent="0.2">
      <c r="A5820" s="37" t="s">
        <v>4000</v>
      </c>
      <c r="B5820" s="36">
        <v>1</v>
      </c>
      <c r="C5820" s="36">
        <v>6.0940000000000003</v>
      </c>
    </row>
    <row r="5821" spans="1:3" x14ac:dyDescent="0.2">
      <c r="A5821" s="35" t="s">
        <v>3993</v>
      </c>
      <c r="B5821" s="36">
        <v>1</v>
      </c>
      <c r="C5821" s="36">
        <v>6.0810000000000004</v>
      </c>
    </row>
    <row r="5822" spans="1:3" x14ac:dyDescent="0.2">
      <c r="A5822" s="37" t="s">
        <v>3992</v>
      </c>
      <c r="B5822" s="36">
        <v>1</v>
      </c>
      <c r="C5822" s="36">
        <v>6.0810000000000004</v>
      </c>
    </row>
    <row r="5823" spans="1:3" x14ac:dyDescent="0.2">
      <c r="A5823" s="35" t="s">
        <v>3991</v>
      </c>
      <c r="B5823" s="36">
        <v>1</v>
      </c>
      <c r="C5823" s="36">
        <v>6.0810000000000004</v>
      </c>
    </row>
    <row r="5824" spans="1:3" x14ac:dyDescent="0.2">
      <c r="A5824" s="37" t="s">
        <v>3990</v>
      </c>
      <c r="B5824" s="36">
        <v>1</v>
      </c>
      <c r="C5824" s="36">
        <v>6.0810000000000004</v>
      </c>
    </row>
    <row r="5825" spans="1:3" x14ac:dyDescent="0.2">
      <c r="A5825" s="35" t="s">
        <v>3989</v>
      </c>
      <c r="B5825" s="36">
        <v>1</v>
      </c>
      <c r="C5825" s="36">
        <v>6.08</v>
      </c>
    </row>
    <row r="5826" spans="1:3" x14ac:dyDescent="0.2">
      <c r="A5826" s="37" t="s">
        <v>3988</v>
      </c>
      <c r="B5826" s="36">
        <v>1</v>
      </c>
      <c r="C5826" s="36">
        <v>6.08</v>
      </c>
    </row>
    <row r="5827" spans="1:3" x14ac:dyDescent="0.2">
      <c r="A5827" s="35" t="s">
        <v>3986</v>
      </c>
      <c r="B5827" s="36">
        <v>1</v>
      </c>
      <c r="C5827" s="36">
        <v>6.0759999999999996</v>
      </c>
    </row>
    <row r="5828" spans="1:3" x14ac:dyDescent="0.2">
      <c r="A5828" s="37" t="s">
        <v>3985</v>
      </c>
      <c r="B5828" s="36">
        <v>1</v>
      </c>
      <c r="C5828" s="36">
        <v>6.0759999999999996</v>
      </c>
    </row>
    <row r="5829" spans="1:3" x14ac:dyDescent="0.2">
      <c r="A5829" s="35" t="s">
        <v>3967</v>
      </c>
      <c r="B5829" s="36">
        <v>1</v>
      </c>
      <c r="C5829" s="36">
        <v>6.0570000000000004</v>
      </c>
    </row>
    <row r="5830" spans="1:3" x14ac:dyDescent="0.2">
      <c r="A5830" s="37" t="s">
        <v>3966</v>
      </c>
      <c r="B5830" s="36">
        <v>1</v>
      </c>
      <c r="C5830" s="36">
        <v>6.0570000000000004</v>
      </c>
    </row>
    <row r="5831" spans="1:3" x14ac:dyDescent="0.2">
      <c r="A5831" s="35" t="s">
        <v>3964</v>
      </c>
      <c r="B5831" s="36">
        <v>1</v>
      </c>
      <c r="C5831" s="36">
        <v>6.0549999999999997</v>
      </c>
    </row>
    <row r="5832" spans="1:3" x14ac:dyDescent="0.2">
      <c r="A5832" s="37" t="s">
        <v>3963</v>
      </c>
      <c r="B5832" s="36">
        <v>1</v>
      </c>
      <c r="C5832" s="36">
        <v>6.0549999999999997</v>
      </c>
    </row>
    <row r="5833" spans="1:3" x14ac:dyDescent="0.2">
      <c r="A5833" s="35" t="s">
        <v>3959</v>
      </c>
      <c r="B5833" s="36">
        <v>1</v>
      </c>
      <c r="C5833" s="36">
        <v>6.0510000000000002</v>
      </c>
    </row>
    <row r="5834" spans="1:3" x14ac:dyDescent="0.2">
      <c r="A5834" s="37" t="s">
        <v>3431</v>
      </c>
      <c r="B5834" s="36">
        <v>1</v>
      </c>
      <c r="C5834" s="36">
        <v>6.0510000000000002</v>
      </c>
    </row>
    <row r="5835" spans="1:3" x14ac:dyDescent="0.2">
      <c r="A5835" s="35" t="s">
        <v>3960</v>
      </c>
      <c r="B5835" s="36">
        <v>1</v>
      </c>
      <c r="C5835" s="36">
        <v>6.0510000000000002</v>
      </c>
    </row>
    <row r="5836" spans="1:3" x14ac:dyDescent="0.2">
      <c r="A5836" s="37" t="s">
        <v>1164</v>
      </c>
      <c r="B5836" s="36">
        <v>1</v>
      </c>
      <c r="C5836" s="36">
        <v>6.0510000000000002</v>
      </c>
    </row>
    <row r="5837" spans="1:3" x14ac:dyDescent="0.2">
      <c r="A5837" s="35" t="s">
        <v>3957</v>
      </c>
      <c r="B5837" s="36">
        <v>1</v>
      </c>
      <c r="C5837" s="36">
        <v>6.0469999999999997</v>
      </c>
    </row>
    <row r="5838" spans="1:3" x14ac:dyDescent="0.2">
      <c r="A5838" s="37" t="s">
        <v>3171</v>
      </c>
      <c r="B5838" s="36">
        <v>1</v>
      </c>
      <c r="C5838" s="36">
        <v>6.0469999999999997</v>
      </c>
    </row>
    <row r="5839" spans="1:3" x14ac:dyDescent="0.2">
      <c r="A5839" s="35" t="s">
        <v>3956</v>
      </c>
      <c r="B5839" s="36">
        <v>1</v>
      </c>
      <c r="C5839" s="36">
        <v>6.0449999999999999</v>
      </c>
    </row>
    <row r="5840" spans="1:3" x14ac:dyDescent="0.2">
      <c r="A5840" s="37" t="s">
        <v>3955</v>
      </c>
      <c r="B5840" s="36">
        <v>1</v>
      </c>
      <c r="C5840" s="36">
        <v>6.0449999999999999</v>
      </c>
    </row>
    <row r="5841" spans="1:3" x14ac:dyDescent="0.2">
      <c r="A5841" s="35" t="s">
        <v>3945</v>
      </c>
      <c r="B5841" s="36">
        <v>1</v>
      </c>
      <c r="C5841" s="36">
        <v>6.0339999999999998</v>
      </c>
    </row>
    <row r="5842" spans="1:3" x14ac:dyDescent="0.2">
      <c r="A5842" s="37" t="s">
        <v>3944</v>
      </c>
      <c r="B5842" s="36">
        <v>1</v>
      </c>
      <c r="C5842" s="36">
        <v>6.0339999999999998</v>
      </c>
    </row>
    <row r="5843" spans="1:3" x14ac:dyDescent="0.2">
      <c r="A5843" s="35" t="s">
        <v>3940</v>
      </c>
      <c r="B5843" s="36">
        <v>1</v>
      </c>
      <c r="C5843" s="36">
        <v>6.03</v>
      </c>
    </row>
    <row r="5844" spans="1:3" x14ac:dyDescent="0.2">
      <c r="A5844" s="37" t="s">
        <v>3939</v>
      </c>
      <c r="B5844" s="36">
        <v>1</v>
      </c>
      <c r="C5844" s="36">
        <v>6.03</v>
      </c>
    </row>
    <row r="5845" spans="1:3" x14ac:dyDescent="0.2">
      <c r="A5845" s="35" t="s">
        <v>3936</v>
      </c>
      <c r="B5845" s="36">
        <v>1</v>
      </c>
      <c r="C5845" s="36">
        <v>6.0289999999999999</v>
      </c>
    </row>
    <row r="5846" spans="1:3" x14ac:dyDescent="0.2">
      <c r="A5846" s="37" t="s">
        <v>3935</v>
      </c>
      <c r="B5846" s="36">
        <v>1</v>
      </c>
      <c r="C5846" s="36">
        <v>6.0289999999999999</v>
      </c>
    </row>
    <row r="5847" spans="1:3" x14ac:dyDescent="0.2">
      <c r="A5847" s="35" t="s">
        <v>3931</v>
      </c>
      <c r="B5847" s="36">
        <v>1</v>
      </c>
      <c r="C5847" s="36">
        <v>6.0270000000000001</v>
      </c>
    </row>
    <row r="5848" spans="1:3" x14ac:dyDescent="0.2">
      <c r="A5848" s="37" t="s">
        <v>3930</v>
      </c>
      <c r="B5848" s="36">
        <v>1</v>
      </c>
      <c r="C5848" s="36">
        <v>6.0270000000000001</v>
      </c>
    </row>
    <row r="5849" spans="1:3" x14ac:dyDescent="0.2">
      <c r="A5849" s="35" t="s">
        <v>3933</v>
      </c>
      <c r="B5849" s="36">
        <v>1</v>
      </c>
      <c r="C5849" s="36">
        <v>6.0270000000000001</v>
      </c>
    </row>
    <row r="5850" spans="1:3" x14ac:dyDescent="0.2">
      <c r="A5850" s="37" t="s">
        <v>3932</v>
      </c>
      <c r="B5850" s="36">
        <v>1</v>
      </c>
      <c r="C5850" s="36">
        <v>6.0270000000000001</v>
      </c>
    </row>
    <row r="5851" spans="1:3" x14ac:dyDescent="0.2">
      <c r="A5851" s="35" t="s">
        <v>3925</v>
      </c>
      <c r="B5851" s="36">
        <v>1</v>
      </c>
      <c r="C5851" s="36">
        <v>6.0250000000000004</v>
      </c>
    </row>
    <row r="5852" spans="1:3" x14ac:dyDescent="0.2">
      <c r="A5852" s="37" t="s">
        <v>3924</v>
      </c>
      <c r="B5852" s="36">
        <v>1</v>
      </c>
      <c r="C5852" s="36">
        <v>6.0250000000000004</v>
      </c>
    </row>
    <row r="5853" spans="1:3" x14ac:dyDescent="0.2">
      <c r="A5853" s="35" t="s">
        <v>3927</v>
      </c>
      <c r="B5853" s="36">
        <v>1</v>
      </c>
      <c r="C5853" s="36">
        <v>6.0250000000000004</v>
      </c>
    </row>
    <row r="5854" spans="1:3" x14ac:dyDescent="0.2">
      <c r="A5854" s="37" t="s">
        <v>3926</v>
      </c>
      <c r="B5854" s="36">
        <v>1</v>
      </c>
      <c r="C5854" s="36">
        <v>6.0250000000000004</v>
      </c>
    </row>
    <row r="5855" spans="1:3" x14ac:dyDescent="0.2">
      <c r="A5855" s="35" t="s">
        <v>3929</v>
      </c>
      <c r="B5855" s="36">
        <v>1</v>
      </c>
      <c r="C5855" s="36">
        <v>6.0250000000000004</v>
      </c>
    </row>
    <row r="5856" spans="1:3" x14ac:dyDescent="0.2">
      <c r="A5856" s="37" t="s">
        <v>3928</v>
      </c>
      <c r="B5856" s="36">
        <v>1</v>
      </c>
      <c r="C5856" s="36">
        <v>6.0250000000000004</v>
      </c>
    </row>
    <row r="5857" spans="1:3" x14ac:dyDescent="0.2">
      <c r="A5857" s="35" t="s">
        <v>3923</v>
      </c>
      <c r="B5857" s="36">
        <v>1</v>
      </c>
      <c r="C5857" s="36">
        <v>6.024</v>
      </c>
    </row>
    <row r="5858" spans="1:3" x14ac:dyDescent="0.2">
      <c r="A5858" s="37" t="s">
        <v>3922</v>
      </c>
      <c r="B5858" s="36">
        <v>1</v>
      </c>
      <c r="C5858" s="36">
        <v>6.024</v>
      </c>
    </row>
    <row r="5859" spans="1:3" x14ac:dyDescent="0.2">
      <c r="A5859" s="35" t="s">
        <v>3920</v>
      </c>
      <c r="B5859" s="36">
        <v>1</v>
      </c>
      <c r="C5859" s="36">
        <v>6.0229999999999997</v>
      </c>
    </row>
    <row r="5860" spans="1:3" x14ac:dyDescent="0.2">
      <c r="A5860" s="37" t="s">
        <v>3919</v>
      </c>
      <c r="B5860" s="36">
        <v>1</v>
      </c>
      <c r="C5860" s="36">
        <v>6.0229999999999997</v>
      </c>
    </row>
    <row r="5861" spans="1:3" x14ac:dyDescent="0.2">
      <c r="A5861" s="35" t="s">
        <v>3917</v>
      </c>
      <c r="B5861" s="36">
        <v>1</v>
      </c>
      <c r="C5861" s="36">
        <v>6.0209999999999999</v>
      </c>
    </row>
    <row r="5862" spans="1:3" x14ac:dyDescent="0.2">
      <c r="A5862" s="37" t="s">
        <v>3916</v>
      </c>
      <c r="B5862" s="36">
        <v>1</v>
      </c>
      <c r="C5862" s="36">
        <v>6.0209999999999999</v>
      </c>
    </row>
    <row r="5863" spans="1:3" x14ac:dyDescent="0.2">
      <c r="A5863" s="35" t="s">
        <v>3914</v>
      </c>
      <c r="B5863" s="36">
        <v>1</v>
      </c>
      <c r="C5863" s="36">
        <v>6.02</v>
      </c>
    </row>
    <row r="5864" spans="1:3" x14ac:dyDescent="0.2">
      <c r="A5864" s="37" t="s">
        <v>3913</v>
      </c>
      <c r="B5864" s="36">
        <v>1</v>
      </c>
      <c r="C5864" s="36">
        <v>6.02</v>
      </c>
    </row>
    <row r="5865" spans="1:3" x14ac:dyDescent="0.2">
      <c r="A5865" s="35" t="s">
        <v>3912</v>
      </c>
      <c r="B5865" s="36">
        <v>1</v>
      </c>
      <c r="C5865" s="36">
        <v>6.0179999999999998</v>
      </c>
    </row>
    <row r="5866" spans="1:3" x14ac:dyDescent="0.2">
      <c r="A5866" s="37" t="s">
        <v>3911</v>
      </c>
      <c r="B5866" s="36">
        <v>1</v>
      </c>
      <c r="C5866" s="36">
        <v>6.0179999999999998</v>
      </c>
    </row>
    <row r="5867" spans="1:3" x14ac:dyDescent="0.2">
      <c r="A5867" s="35" t="s">
        <v>3908</v>
      </c>
      <c r="B5867" s="36">
        <v>1</v>
      </c>
      <c r="C5867" s="36">
        <v>6.0179999999999998</v>
      </c>
    </row>
    <row r="5868" spans="1:3" x14ac:dyDescent="0.2">
      <c r="A5868" s="37" t="s">
        <v>3907</v>
      </c>
      <c r="B5868" s="36">
        <v>1</v>
      </c>
      <c r="C5868" s="36">
        <v>6.0179999999999998</v>
      </c>
    </row>
    <row r="5869" spans="1:3" x14ac:dyDescent="0.2">
      <c r="A5869" s="35" t="s">
        <v>3906</v>
      </c>
      <c r="B5869" s="36">
        <v>1</v>
      </c>
      <c r="C5869" s="36">
        <v>6.0170000000000003</v>
      </c>
    </row>
    <row r="5870" spans="1:3" x14ac:dyDescent="0.2">
      <c r="A5870" s="37" t="s">
        <v>3905</v>
      </c>
      <c r="B5870" s="36">
        <v>1</v>
      </c>
      <c r="C5870" s="36">
        <v>6.0170000000000003</v>
      </c>
    </row>
    <row r="5871" spans="1:3" x14ac:dyDescent="0.2">
      <c r="A5871" s="35" t="s">
        <v>3889</v>
      </c>
      <c r="B5871" s="36">
        <v>1</v>
      </c>
      <c r="C5871" s="36">
        <v>6.0090000000000003</v>
      </c>
    </row>
    <row r="5872" spans="1:3" x14ac:dyDescent="0.2">
      <c r="A5872" s="37" t="s">
        <v>3888</v>
      </c>
      <c r="B5872" s="36">
        <v>1</v>
      </c>
      <c r="C5872" s="36">
        <v>6.0090000000000003</v>
      </c>
    </row>
    <row r="5873" spans="1:3" x14ac:dyDescent="0.2">
      <c r="A5873" s="35" t="s">
        <v>3887</v>
      </c>
      <c r="B5873" s="36">
        <v>1</v>
      </c>
      <c r="C5873" s="36">
        <v>6.0060000000000002</v>
      </c>
    </row>
    <row r="5874" spans="1:3" x14ac:dyDescent="0.2">
      <c r="A5874" s="37" t="s">
        <v>3886</v>
      </c>
      <c r="B5874" s="36">
        <v>1</v>
      </c>
      <c r="C5874" s="36">
        <v>6.0060000000000002</v>
      </c>
    </row>
    <row r="5875" spans="1:3" x14ac:dyDescent="0.2">
      <c r="A5875" s="35" t="s">
        <v>3885</v>
      </c>
      <c r="B5875" s="36">
        <v>1</v>
      </c>
      <c r="C5875" s="36">
        <v>6.0060000000000002</v>
      </c>
    </row>
    <row r="5876" spans="1:3" x14ac:dyDescent="0.2">
      <c r="A5876" s="37" t="s">
        <v>3884</v>
      </c>
      <c r="B5876" s="36">
        <v>1</v>
      </c>
      <c r="C5876" s="36">
        <v>6.0060000000000002</v>
      </c>
    </row>
    <row r="5877" spans="1:3" x14ac:dyDescent="0.2">
      <c r="A5877" s="35" t="s">
        <v>3881</v>
      </c>
      <c r="B5877" s="36">
        <v>1</v>
      </c>
      <c r="C5877" s="36">
        <v>5.9989999999999997</v>
      </c>
    </row>
    <row r="5878" spans="1:3" x14ac:dyDescent="0.2">
      <c r="A5878" s="37" t="s">
        <v>3880</v>
      </c>
      <c r="B5878" s="36">
        <v>1</v>
      </c>
      <c r="C5878" s="36">
        <v>5.9989999999999997</v>
      </c>
    </row>
    <row r="5879" spans="1:3" x14ac:dyDescent="0.2">
      <c r="A5879" s="35" t="s">
        <v>3870</v>
      </c>
      <c r="B5879" s="36">
        <v>1</v>
      </c>
      <c r="C5879" s="36">
        <v>5.9820000000000002</v>
      </c>
    </row>
    <row r="5880" spans="1:3" x14ac:dyDescent="0.2">
      <c r="A5880" s="37" t="s">
        <v>3869</v>
      </c>
      <c r="B5880" s="36">
        <v>1</v>
      </c>
      <c r="C5880" s="36">
        <v>5.9820000000000002</v>
      </c>
    </row>
    <row r="5881" spans="1:3" x14ac:dyDescent="0.2">
      <c r="A5881" s="35" t="s">
        <v>3845</v>
      </c>
      <c r="B5881" s="36">
        <v>1</v>
      </c>
      <c r="C5881" s="36">
        <v>5.952</v>
      </c>
    </row>
    <row r="5882" spans="1:3" x14ac:dyDescent="0.2">
      <c r="A5882" s="37" t="s">
        <v>3844</v>
      </c>
      <c r="B5882" s="36">
        <v>1</v>
      </c>
      <c r="C5882" s="36">
        <v>5.952</v>
      </c>
    </row>
    <row r="5883" spans="1:3" x14ac:dyDescent="0.2">
      <c r="A5883" s="35" t="s">
        <v>3835</v>
      </c>
      <c r="B5883" s="36">
        <v>1</v>
      </c>
      <c r="C5883" s="36">
        <v>5.9450000000000003</v>
      </c>
    </row>
    <row r="5884" spans="1:3" x14ac:dyDescent="0.2">
      <c r="A5884" s="37" t="s">
        <v>3834</v>
      </c>
      <c r="B5884" s="36">
        <v>1</v>
      </c>
      <c r="C5884" s="36">
        <v>5.9450000000000003</v>
      </c>
    </row>
    <row r="5885" spans="1:3" x14ac:dyDescent="0.2">
      <c r="A5885" s="35" t="s">
        <v>3833</v>
      </c>
      <c r="B5885" s="36">
        <v>1</v>
      </c>
      <c r="C5885" s="36">
        <v>5.9450000000000003</v>
      </c>
    </row>
    <row r="5886" spans="1:3" x14ac:dyDescent="0.2">
      <c r="A5886" s="37" t="s">
        <v>3832</v>
      </c>
      <c r="B5886" s="36">
        <v>1</v>
      </c>
      <c r="C5886" s="36">
        <v>5.9450000000000003</v>
      </c>
    </row>
    <row r="5887" spans="1:3" x14ac:dyDescent="0.2">
      <c r="A5887" s="35" t="s">
        <v>3827</v>
      </c>
      <c r="B5887" s="36">
        <v>1</v>
      </c>
      <c r="C5887" s="36">
        <v>5.9379999999999997</v>
      </c>
    </row>
    <row r="5888" spans="1:3" x14ac:dyDescent="0.2">
      <c r="A5888" s="37" t="s">
        <v>3826</v>
      </c>
      <c r="B5888" s="36">
        <v>1</v>
      </c>
      <c r="C5888" s="36">
        <v>5.9379999999999997</v>
      </c>
    </row>
    <row r="5889" spans="1:3" x14ac:dyDescent="0.2">
      <c r="A5889" s="35" t="s">
        <v>3822</v>
      </c>
      <c r="B5889" s="36">
        <v>1</v>
      </c>
      <c r="C5889" s="36">
        <v>5.9340000000000002</v>
      </c>
    </row>
    <row r="5890" spans="1:3" x14ac:dyDescent="0.2">
      <c r="A5890" s="37" t="s">
        <v>3821</v>
      </c>
      <c r="B5890" s="36">
        <v>1</v>
      </c>
      <c r="C5890" s="36">
        <v>5.9340000000000002</v>
      </c>
    </row>
    <row r="5891" spans="1:3" x14ac:dyDescent="0.2">
      <c r="A5891" s="35" t="s">
        <v>3819</v>
      </c>
      <c r="B5891" s="36">
        <v>1</v>
      </c>
      <c r="C5891" s="36">
        <v>5.931</v>
      </c>
    </row>
    <row r="5892" spans="1:3" x14ac:dyDescent="0.2">
      <c r="A5892" s="37" t="s">
        <v>3818</v>
      </c>
      <c r="B5892" s="36">
        <v>1</v>
      </c>
      <c r="C5892" s="36">
        <v>5.931</v>
      </c>
    </row>
    <row r="5893" spans="1:3" x14ac:dyDescent="0.2">
      <c r="A5893" s="35" t="s">
        <v>3813</v>
      </c>
      <c r="B5893" s="36">
        <v>1</v>
      </c>
      <c r="C5893" s="36">
        <v>5.9240000000000004</v>
      </c>
    </row>
    <row r="5894" spans="1:3" x14ac:dyDescent="0.2">
      <c r="A5894" s="37" t="s">
        <v>3812</v>
      </c>
      <c r="B5894" s="36">
        <v>1</v>
      </c>
      <c r="C5894" s="36">
        <v>5.9240000000000004</v>
      </c>
    </row>
    <row r="5895" spans="1:3" x14ac:dyDescent="0.2">
      <c r="A5895" s="35" t="s">
        <v>3811</v>
      </c>
      <c r="B5895" s="36">
        <v>1</v>
      </c>
      <c r="C5895" s="36">
        <v>5.923</v>
      </c>
    </row>
    <row r="5896" spans="1:3" x14ac:dyDescent="0.2">
      <c r="A5896" s="37" t="s">
        <v>3810</v>
      </c>
      <c r="B5896" s="36">
        <v>1</v>
      </c>
      <c r="C5896" s="36">
        <v>5.923</v>
      </c>
    </row>
    <row r="5897" spans="1:3" x14ac:dyDescent="0.2">
      <c r="A5897" s="35" t="s">
        <v>3809</v>
      </c>
      <c r="B5897" s="36">
        <v>1</v>
      </c>
      <c r="C5897" s="36">
        <v>5.9219999999999997</v>
      </c>
    </row>
    <row r="5898" spans="1:3" x14ac:dyDescent="0.2">
      <c r="A5898" s="37" t="s">
        <v>3808</v>
      </c>
      <c r="B5898" s="36">
        <v>1</v>
      </c>
      <c r="C5898" s="36">
        <v>5.9219999999999997</v>
      </c>
    </row>
    <row r="5899" spans="1:3" x14ac:dyDescent="0.2">
      <c r="A5899" s="35" t="s">
        <v>3800</v>
      </c>
      <c r="B5899" s="36">
        <v>1</v>
      </c>
      <c r="C5899" s="36">
        <v>5.9169999999999998</v>
      </c>
    </row>
    <row r="5900" spans="1:3" x14ac:dyDescent="0.2">
      <c r="A5900" s="37" t="s">
        <v>3071</v>
      </c>
      <c r="B5900" s="36">
        <v>1</v>
      </c>
      <c r="C5900" s="36">
        <v>5.9169999999999998</v>
      </c>
    </row>
    <row r="5901" spans="1:3" x14ac:dyDescent="0.2">
      <c r="A5901" s="35" t="s">
        <v>3799</v>
      </c>
      <c r="B5901" s="36">
        <v>1</v>
      </c>
      <c r="C5901" s="36">
        <v>5.9169999999999998</v>
      </c>
    </row>
    <row r="5902" spans="1:3" x14ac:dyDescent="0.2">
      <c r="A5902" s="37" t="s">
        <v>3798</v>
      </c>
      <c r="B5902" s="36">
        <v>1</v>
      </c>
      <c r="C5902" s="36">
        <v>5.9169999999999998</v>
      </c>
    </row>
    <row r="5903" spans="1:3" x14ac:dyDescent="0.2">
      <c r="A5903" s="35" t="s">
        <v>3793</v>
      </c>
      <c r="B5903" s="36">
        <v>1</v>
      </c>
      <c r="C5903" s="36">
        <v>5.91</v>
      </c>
    </row>
    <row r="5904" spans="1:3" x14ac:dyDescent="0.2">
      <c r="A5904" s="37" t="s">
        <v>3792</v>
      </c>
      <c r="B5904" s="36">
        <v>1</v>
      </c>
      <c r="C5904" s="36">
        <v>5.91</v>
      </c>
    </row>
    <row r="5905" spans="1:3" x14ac:dyDescent="0.2">
      <c r="A5905" s="35" t="s">
        <v>3785</v>
      </c>
      <c r="B5905" s="36">
        <v>1</v>
      </c>
      <c r="C5905" s="36">
        <v>5.8959999999999999</v>
      </c>
    </row>
    <row r="5906" spans="1:3" x14ac:dyDescent="0.2">
      <c r="A5906" s="37" t="s">
        <v>3784</v>
      </c>
      <c r="B5906" s="36">
        <v>1</v>
      </c>
      <c r="C5906" s="36">
        <v>5.8959999999999999</v>
      </c>
    </row>
    <row r="5907" spans="1:3" x14ac:dyDescent="0.2">
      <c r="A5907" s="35" t="s">
        <v>3780</v>
      </c>
      <c r="B5907" s="36">
        <v>1</v>
      </c>
      <c r="C5907" s="36">
        <v>5.8949999999999996</v>
      </c>
    </row>
    <row r="5908" spans="1:3" x14ac:dyDescent="0.2">
      <c r="A5908" s="37" t="s">
        <v>3779</v>
      </c>
      <c r="B5908" s="36">
        <v>1</v>
      </c>
      <c r="C5908" s="36">
        <v>5.8949999999999996</v>
      </c>
    </row>
    <row r="5909" spans="1:3" x14ac:dyDescent="0.2">
      <c r="A5909" s="35" t="s">
        <v>3777</v>
      </c>
      <c r="B5909" s="36">
        <v>1</v>
      </c>
      <c r="C5909" s="36">
        <v>5.89</v>
      </c>
    </row>
    <row r="5910" spans="1:3" x14ac:dyDescent="0.2">
      <c r="A5910" s="37" t="s">
        <v>3776</v>
      </c>
      <c r="B5910" s="36">
        <v>1</v>
      </c>
      <c r="C5910" s="36">
        <v>5.89</v>
      </c>
    </row>
    <row r="5911" spans="1:3" x14ac:dyDescent="0.2">
      <c r="A5911" s="35" t="s">
        <v>3770</v>
      </c>
      <c r="B5911" s="36">
        <v>1</v>
      </c>
      <c r="C5911" s="36">
        <v>5.8810000000000002</v>
      </c>
    </row>
    <row r="5912" spans="1:3" x14ac:dyDescent="0.2">
      <c r="A5912" s="37" t="s">
        <v>3769</v>
      </c>
      <c r="B5912" s="36">
        <v>1</v>
      </c>
      <c r="C5912" s="36">
        <v>5.8810000000000002</v>
      </c>
    </row>
    <row r="5913" spans="1:3" x14ac:dyDescent="0.2">
      <c r="A5913" s="35" t="s">
        <v>3768</v>
      </c>
      <c r="B5913" s="36">
        <v>1</v>
      </c>
      <c r="C5913" s="36">
        <v>5.8789999999999996</v>
      </c>
    </row>
    <row r="5914" spans="1:3" x14ac:dyDescent="0.2">
      <c r="A5914" s="37" t="s">
        <v>3767</v>
      </c>
      <c r="B5914" s="36">
        <v>1</v>
      </c>
      <c r="C5914" s="36">
        <v>5.8789999999999996</v>
      </c>
    </row>
    <row r="5915" spans="1:3" x14ac:dyDescent="0.2">
      <c r="A5915" s="35" t="s">
        <v>3766</v>
      </c>
      <c r="B5915" s="36">
        <v>1</v>
      </c>
      <c r="C5915" s="36">
        <v>5.8780000000000001</v>
      </c>
    </row>
    <row r="5916" spans="1:3" x14ac:dyDescent="0.2">
      <c r="A5916" s="37" t="s">
        <v>3765</v>
      </c>
      <c r="B5916" s="36">
        <v>1</v>
      </c>
      <c r="C5916" s="36">
        <v>5.8780000000000001</v>
      </c>
    </row>
    <row r="5917" spans="1:3" x14ac:dyDescent="0.2">
      <c r="A5917" s="35" t="s">
        <v>3758</v>
      </c>
      <c r="B5917" s="36">
        <v>1</v>
      </c>
      <c r="C5917" s="36">
        <v>5.8680000000000003</v>
      </c>
    </row>
    <row r="5918" spans="1:3" x14ac:dyDescent="0.2">
      <c r="A5918" s="37" t="s">
        <v>3757</v>
      </c>
      <c r="B5918" s="36">
        <v>1</v>
      </c>
      <c r="C5918" s="36">
        <v>5.8680000000000003</v>
      </c>
    </row>
    <row r="5919" spans="1:3" x14ac:dyDescent="0.2">
      <c r="A5919" s="35" t="s">
        <v>3755</v>
      </c>
      <c r="B5919" s="36">
        <v>1</v>
      </c>
      <c r="C5919" s="36">
        <v>5.8659999999999997</v>
      </c>
    </row>
    <row r="5920" spans="1:3" x14ac:dyDescent="0.2">
      <c r="A5920" s="37" t="s">
        <v>3754</v>
      </c>
      <c r="B5920" s="36">
        <v>1</v>
      </c>
      <c r="C5920" s="36">
        <v>5.8659999999999997</v>
      </c>
    </row>
    <row r="5921" spans="1:3" x14ac:dyDescent="0.2">
      <c r="A5921" s="35" t="s">
        <v>3743</v>
      </c>
      <c r="B5921" s="36">
        <v>1</v>
      </c>
      <c r="C5921" s="36">
        <v>5.8559999999999999</v>
      </c>
    </row>
    <row r="5922" spans="1:3" x14ac:dyDescent="0.2">
      <c r="A5922" s="37" t="s">
        <v>3742</v>
      </c>
      <c r="B5922" s="36">
        <v>1</v>
      </c>
      <c r="C5922" s="36">
        <v>5.8559999999999999</v>
      </c>
    </row>
    <row r="5923" spans="1:3" x14ac:dyDescent="0.2">
      <c r="A5923" s="35" t="s">
        <v>3741</v>
      </c>
      <c r="B5923" s="36">
        <v>1</v>
      </c>
      <c r="C5923" s="36">
        <v>5.8550000000000004</v>
      </c>
    </row>
    <row r="5924" spans="1:3" x14ac:dyDescent="0.2">
      <c r="A5924" s="37" t="s">
        <v>3740</v>
      </c>
      <c r="B5924" s="36">
        <v>1</v>
      </c>
      <c r="C5924" s="36">
        <v>5.8550000000000004</v>
      </c>
    </row>
    <row r="5925" spans="1:3" x14ac:dyDescent="0.2">
      <c r="A5925" s="35" t="s">
        <v>3739</v>
      </c>
      <c r="B5925" s="36">
        <v>1</v>
      </c>
      <c r="C5925" s="36">
        <v>5.8529999999999998</v>
      </c>
    </row>
    <row r="5926" spans="1:3" x14ac:dyDescent="0.2">
      <c r="A5926" s="37" t="s">
        <v>3738</v>
      </c>
      <c r="B5926" s="36">
        <v>1</v>
      </c>
      <c r="C5926" s="36">
        <v>5.8529999999999998</v>
      </c>
    </row>
    <row r="5927" spans="1:3" x14ac:dyDescent="0.2">
      <c r="A5927" s="35" t="s">
        <v>3733</v>
      </c>
      <c r="B5927" s="36">
        <v>1</v>
      </c>
      <c r="C5927" s="36">
        <v>5.8419999999999996</v>
      </c>
    </row>
    <row r="5928" spans="1:3" x14ac:dyDescent="0.2">
      <c r="A5928" s="37" t="s">
        <v>3732</v>
      </c>
      <c r="B5928" s="36">
        <v>1</v>
      </c>
      <c r="C5928" s="36">
        <v>5.8419999999999996</v>
      </c>
    </row>
    <row r="5929" spans="1:3" x14ac:dyDescent="0.2">
      <c r="A5929" s="35" t="s">
        <v>3728</v>
      </c>
      <c r="B5929" s="36">
        <v>1</v>
      </c>
      <c r="C5929" s="36">
        <v>5.8369999999999997</v>
      </c>
    </row>
    <row r="5930" spans="1:3" x14ac:dyDescent="0.2">
      <c r="A5930" s="37" t="s">
        <v>3727</v>
      </c>
      <c r="B5930" s="36">
        <v>1</v>
      </c>
      <c r="C5930" s="36">
        <v>5.8369999999999997</v>
      </c>
    </row>
    <row r="5931" spans="1:3" x14ac:dyDescent="0.2">
      <c r="A5931" s="35" t="s">
        <v>3726</v>
      </c>
      <c r="B5931" s="36">
        <v>1</v>
      </c>
      <c r="C5931" s="36">
        <v>5.8369999999999997</v>
      </c>
    </row>
    <row r="5932" spans="1:3" x14ac:dyDescent="0.2">
      <c r="A5932" s="37" t="s">
        <v>3725</v>
      </c>
      <c r="B5932" s="36">
        <v>1</v>
      </c>
      <c r="C5932" s="36">
        <v>5.8369999999999997</v>
      </c>
    </row>
    <row r="5933" spans="1:3" x14ac:dyDescent="0.2">
      <c r="A5933" s="35" t="s">
        <v>3721</v>
      </c>
      <c r="B5933" s="36">
        <v>1</v>
      </c>
      <c r="C5933" s="36">
        <v>5.8319999999999999</v>
      </c>
    </row>
    <row r="5934" spans="1:3" x14ac:dyDescent="0.2">
      <c r="A5934" s="37" t="s">
        <v>3720</v>
      </c>
      <c r="B5934" s="36">
        <v>1</v>
      </c>
      <c r="C5934" s="36">
        <v>5.8319999999999999</v>
      </c>
    </row>
    <row r="5935" spans="1:3" x14ac:dyDescent="0.2">
      <c r="A5935" s="35" t="s">
        <v>3717</v>
      </c>
      <c r="B5935" s="36">
        <v>1</v>
      </c>
      <c r="C5935" s="36">
        <v>5.8289999999999997</v>
      </c>
    </row>
    <row r="5936" spans="1:3" x14ac:dyDescent="0.2">
      <c r="A5936" s="37" t="s">
        <v>3716</v>
      </c>
      <c r="B5936" s="36">
        <v>1</v>
      </c>
      <c r="C5936" s="36">
        <v>5.8289999999999997</v>
      </c>
    </row>
    <row r="5937" spans="1:3" x14ac:dyDescent="0.2">
      <c r="A5937" s="35" t="s">
        <v>3712</v>
      </c>
      <c r="B5937" s="36">
        <v>1</v>
      </c>
      <c r="C5937" s="36">
        <v>5.8259999999999996</v>
      </c>
    </row>
    <row r="5938" spans="1:3" x14ac:dyDescent="0.2">
      <c r="A5938" s="37" t="s">
        <v>3711</v>
      </c>
      <c r="B5938" s="36">
        <v>1</v>
      </c>
      <c r="C5938" s="36">
        <v>5.8259999999999996</v>
      </c>
    </row>
    <row r="5939" spans="1:3" x14ac:dyDescent="0.2">
      <c r="A5939" s="35" t="s">
        <v>3709</v>
      </c>
      <c r="B5939" s="36">
        <v>1</v>
      </c>
      <c r="C5939" s="36">
        <v>5.8230000000000004</v>
      </c>
    </row>
    <row r="5940" spans="1:3" x14ac:dyDescent="0.2">
      <c r="A5940" s="37" t="s">
        <v>3708</v>
      </c>
      <c r="B5940" s="36">
        <v>1</v>
      </c>
      <c r="C5940" s="36">
        <v>5.8230000000000004</v>
      </c>
    </row>
    <row r="5941" spans="1:3" x14ac:dyDescent="0.2">
      <c r="A5941" s="35" t="s">
        <v>3705</v>
      </c>
      <c r="B5941" s="36">
        <v>1</v>
      </c>
      <c r="C5941" s="36">
        <v>5.8179999999999996</v>
      </c>
    </row>
    <row r="5942" spans="1:3" x14ac:dyDescent="0.2">
      <c r="A5942" s="37" t="s">
        <v>3704</v>
      </c>
      <c r="B5942" s="36">
        <v>1</v>
      </c>
      <c r="C5942" s="36">
        <v>5.8179999999999996</v>
      </c>
    </row>
    <row r="5943" spans="1:3" x14ac:dyDescent="0.2">
      <c r="A5943" s="35" t="s">
        <v>3702</v>
      </c>
      <c r="B5943" s="36">
        <v>1</v>
      </c>
      <c r="C5943" s="36">
        <v>5.8159999999999998</v>
      </c>
    </row>
    <row r="5944" spans="1:3" x14ac:dyDescent="0.2">
      <c r="A5944" s="37" t="s">
        <v>3701</v>
      </c>
      <c r="B5944" s="36">
        <v>1</v>
      </c>
      <c r="C5944" s="36">
        <v>5.8159999999999998</v>
      </c>
    </row>
    <row r="5945" spans="1:3" x14ac:dyDescent="0.2">
      <c r="A5945" s="35" t="s">
        <v>3696</v>
      </c>
      <c r="B5945" s="36">
        <v>1</v>
      </c>
      <c r="C5945" s="36">
        <v>5.8109999999999999</v>
      </c>
    </row>
    <row r="5946" spans="1:3" x14ac:dyDescent="0.2">
      <c r="A5946" s="37" t="s">
        <v>3695</v>
      </c>
      <c r="B5946" s="36">
        <v>1</v>
      </c>
      <c r="C5946" s="36">
        <v>5.8109999999999999</v>
      </c>
    </row>
    <row r="5947" spans="1:3" x14ac:dyDescent="0.2">
      <c r="A5947" s="35" t="s">
        <v>3694</v>
      </c>
      <c r="B5947" s="36">
        <v>1</v>
      </c>
      <c r="C5947" s="36">
        <v>5.81</v>
      </c>
    </row>
    <row r="5948" spans="1:3" x14ac:dyDescent="0.2">
      <c r="A5948" s="37" t="s">
        <v>1043</v>
      </c>
      <c r="B5948" s="36">
        <v>1</v>
      </c>
      <c r="C5948" s="36">
        <v>5.81</v>
      </c>
    </row>
    <row r="5949" spans="1:3" x14ac:dyDescent="0.2">
      <c r="A5949" s="35" t="s">
        <v>3692</v>
      </c>
      <c r="B5949" s="36">
        <v>1</v>
      </c>
      <c r="C5949" s="36">
        <v>5.8090000000000002</v>
      </c>
    </row>
    <row r="5950" spans="1:3" x14ac:dyDescent="0.2">
      <c r="A5950" s="37" t="s">
        <v>3691</v>
      </c>
      <c r="B5950" s="36">
        <v>1</v>
      </c>
      <c r="C5950" s="36">
        <v>5.8090000000000002</v>
      </c>
    </row>
    <row r="5951" spans="1:3" x14ac:dyDescent="0.2">
      <c r="A5951" s="35" t="s">
        <v>3688</v>
      </c>
      <c r="B5951" s="36">
        <v>1</v>
      </c>
      <c r="C5951" s="36">
        <v>5.8090000000000002</v>
      </c>
    </row>
    <row r="5952" spans="1:3" x14ac:dyDescent="0.2">
      <c r="A5952" s="37" t="s">
        <v>3687</v>
      </c>
      <c r="B5952" s="36">
        <v>1</v>
      </c>
      <c r="C5952" s="36">
        <v>5.8090000000000002</v>
      </c>
    </row>
    <row r="5953" spans="1:3" x14ac:dyDescent="0.2">
      <c r="A5953" s="35" t="s">
        <v>3690</v>
      </c>
      <c r="B5953" s="36">
        <v>1</v>
      </c>
      <c r="C5953" s="36">
        <v>5.8090000000000002</v>
      </c>
    </row>
    <row r="5954" spans="1:3" x14ac:dyDescent="0.2">
      <c r="A5954" s="37" t="s">
        <v>3689</v>
      </c>
      <c r="B5954" s="36">
        <v>1</v>
      </c>
      <c r="C5954" s="36">
        <v>5.8090000000000002</v>
      </c>
    </row>
    <row r="5955" spans="1:3" x14ac:dyDescent="0.2">
      <c r="A5955" s="35" t="s">
        <v>3686</v>
      </c>
      <c r="B5955" s="36">
        <v>1</v>
      </c>
      <c r="C5955" s="36">
        <v>5.8070000000000004</v>
      </c>
    </row>
    <row r="5956" spans="1:3" x14ac:dyDescent="0.2">
      <c r="A5956" s="37" t="s">
        <v>3685</v>
      </c>
      <c r="B5956" s="36">
        <v>1</v>
      </c>
      <c r="C5956" s="36">
        <v>5.8070000000000004</v>
      </c>
    </row>
    <row r="5957" spans="1:3" x14ac:dyDescent="0.2">
      <c r="A5957" s="35" t="s">
        <v>3682</v>
      </c>
      <c r="B5957" s="36">
        <v>1</v>
      </c>
      <c r="C5957" s="36">
        <v>5.806</v>
      </c>
    </row>
    <row r="5958" spans="1:3" x14ac:dyDescent="0.2">
      <c r="A5958" s="37" t="s">
        <v>3681</v>
      </c>
      <c r="B5958" s="36">
        <v>1</v>
      </c>
      <c r="C5958" s="36">
        <v>5.806</v>
      </c>
    </row>
    <row r="5959" spans="1:3" x14ac:dyDescent="0.2">
      <c r="A5959" s="35" t="s">
        <v>3683</v>
      </c>
      <c r="B5959" s="36">
        <v>1</v>
      </c>
      <c r="C5959" s="36">
        <v>5.806</v>
      </c>
    </row>
    <row r="5960" spans="1:3" x14ac:dyDescent="0.2">
      <c r="A5960" s="37" t="s">
        <v>3656</v>
      </c>
      <c r="B5960" s="36">
        <v>1</v>
      </c>
      <c r="C5960" s="36">
        <v>5.806</v>
      </c>
    </row>
    <row r="5961" spans="1:3" x14ac:dyDescent="0.2">
      <c r="A5961" s="35" t="s">
        <v>3680</v>
      </c>
      <c r="B5961" s="36">
        <v>1</v>
      </c>
      <c r="C5961" s="36">
        <v>5.8049999999999997</v>
      </c>
    </row>
    <row r="5962" spans="1:3" x14ac:dyDescent="0.2">
      <c r="A5962" s="37" t="s">
        <v>3679</v>
      </c>
      <c r="B5962" s="36">
        <v>1</v>
      </c>
      <c r="C5962" s="36">
        <v>5.8049999999999997</v>
      </c>
    </row>
    <row r="5963" spans="1:3" x14ac:dyDescent="0.2">
      <c r="A5963" s="35" t="s">
        <v>3678</v>
      </c>
      <c r="B5963" s="36">
        <v>1</v>
      </c>
      <c r="C5963" s="36">
        <v>5.8040000000000003</v>
      </c>
    </row>
    <row r="5964" spans="1:3" x14ac:dyDescent="0.2">
      <c r="A5964" s="37" t="s">
        <v>3677</v>
      </c>
      <c r="B5964" s="36">
        <v>1</v>
      </c>
      <c r="C5964" s="36">
        <v>5.8040000000000003</v>
      </c>
    </row>
    <row r="5965" spans="1:3" x14ac:dyDescent="0.2">
      <c r="A5965" s="35" t="s">
        <v>3676</v>
      </c>
      <c r="B5965" s="36">
        <v>1</v>
      </c>
      <c r="C5965" s="36">
        <v>5.8029999999999999</v>
      </c>
    </row>
    <row r="5966" spans="1:3" x14ac:dyDescent="0.2">
      <c r="A5966" s="37" t="s">
        <v>3675</v>
      </c>
      <c r="B5966" s="36">
        <v>1</v>
      </c>
      <c r="C5966" s="36">
        <v>5.8029999999999999</v>
      </c>
    </row>
    <row r="5967" spans="1:3" x14ac:dyDescent="0.2">
      <c r="A5967" s="35" t="s">
        <v>3670</v>
      </c>
      <c r="B5967" s="36">
        <v>1</v>
      </c>
      <c r="C5967" s="36">
        <v>5.7990000000000004</v>
      </c>
    </row>
    <row r="5968" spans="1:3" x14ac:dyDescent="0.2">
      <c r="A5968" s="37" t="s">
        <v>3669</v>
      </c>
      <c r="B5968" s="36">
        <v>1</v>
      </c>
      <c r="C5968" s="36">
        <v>5.7990000000000004</v>
      </c>
    </row>
    <row r="5969" spans="1:3" x14ac:dyDescent="0.2">
      <c r="A5969" s="35" t="s">
        <v>3662</v>
      </c>
      <c r="B5969" s="36">
        <v>1</v>
      </c>
      <c r="C5969" s="36">
        <v>5.7949999999999999</v>
      </c>
    </row>
    <row r="5970" spans="1:3" x14ac:dyDescent="0.2">
      <c r="A5970" s="37" t="s">
        <v>3661</v>
      </c>
      <c r="B5970" s="36">
        <v>1</v>
      </c>
      <c r="C5970" s="36">
        <v>5.7949999999999999</v>
      </c>
    </row>
    <row r="5971" spans="1:3" x14ac:dyDescent="0.2">
      <c r="A5971" s="35" t="s">
        <v>3658</v>
      </c>
      <c r="B5971" s="36">
        <v>1</v>
      </c>
      <c r="C5971" s="36">
        <v>5.7919999999999998</v>
      </c>
    </row>
    <row r="5972" spans="1:3" x14ac:dyDescent="0.2">
      <c r="A5972" s="37" t="s">
        <v>3657</v>
      </c>
      <c r="B5972" s="36">
        <v>1</v>
      </c>
      <c r="C5972" s="36">
        <v>5.7919999999999998</v>
      </c>
    </row>
    <row r="5973" spans="1:3" x14ac:dyDescent="0.2">
      <c r="A5973" s="35" t="s">
        <v>3653</v>
      </c>
      <c r="B5973" s="36">
        <v>1</v>
      </c>
      <c r="C5973" s="36">
        <v>5.79</v>
      </c>
    </row>
    <row r="5974" spans="1:3" x14ac:dyDescent="0.2">
      <c r="A5974" s="37" t="s">
        <v>2156</v>
      </c>
      <c r="B5974" s="36">
        <v>1</v>
      </c>
      <c r="C5974" s="36">
        <v>5.79</v>
      </c>
    </row>
    <row r="5975" spans="1:3" x14ac:dyDescent="0.2">
      <c r="A5975" s="35" t="s">
        <v>3652</v>
      </c>
      <c r="B5975" s="36">
        <v>1</v>
      </c>
      <c r="C5975" s="36">
        <v>5.7889999999999997</v>
      </c>
    </row>
    <row r="5976" spans="1:3" x14ac:dyDescent="0.2">
      <c r="A5976" s="37" t="s">
        <v>3651</v>
      </c>
      <c r="B5976" s="36">
        <v>1</v>
      </c>
      <c r="C5976" s="36">
        <v>5.7889999999999997</v>
      </c>
    </row>
    <row r="5977" spans="1:3" x14ac:dyDescent="0.2">
      <c r="A5977" s="35" t="s">
        <v>3647</v>
      </c>
      <c r="B5977" s="36">
        <v>1</v>
      </c>
      <c r="C5977" s="36">
        <v>5.7869999999999999</v>
      </c>
    </row>
    <row r="5978" spans="1:3" x14ac:dyDescent="0.2">
      <c r="A5978" s="37" t="s">
        <v>3646</v>
      </c>
      <c r="B5978" s="36">
        <v>1</v>
      </c>
      <c r="C5978" s="36">
        <v>5.7869999999999999</v>
      </c>
    </row>
    <row r="5979" spans="1:3" x14ac:dyDescent="0.2">
      <c r="A5979" s="35" t="s">
        <v>3635</v>
      </c>
      <c r="B5979" s="36">
        <v>1</v>
      </c>
      <c r="C5979" s="36">
        <v>5.7690000000000001</v>
      </c>
    </row>
    <row r="5980" spans="1:3" x14ac:dyDescent="0.2">
      <c r="A5980" s="37" t="s">
        <v>3634</v>
      </c>
      <c r="B5980" s="36">
        <v>1</v>
      </c>
      <c r="C5980" s="36">
        <v>5.7690000000000001</v>
      </c>
    </row>
    <row r="5981" spans="1:3" x14ac:dyDescent="0.2">
      <c r="A5981" s="35" t="s">
        <v>3633</v>
      </c>
      <c r="B5981" s="36">
        <v>1</v>
      </c>
      <c r="C5981" s="36">
        <v>5.7679999999999998</v>
      </c>
    </row>
    <row r="5982" spans="1:3" x14ac:dyDescent="0.2">
      <c r="A5982" s="37" t="s">
        <v>3632</v>
      </c>
      <c r="B5982" s="36">
        <v>1</v>
      </c>
      <c r="C5982" s="36">
        <v>5.7679999999999998</v>
      </c>
    </row>
    <row r="5983" spans="1:3" x14ac:dyDescent="0.2">
      <c r="A5983" s="35" t="s">
        <v>3630</v>
      </c>
      <c r="B5983" s="36">
        <v>1</v>
      </c>
      <c r="C5983" s="36">
        <v>5.7640000000000002</v>
      </c>
    </row>
    <row r="5984" spans="1:3" x14ac:dyDescent="0.2">
      <c r="A5984" s="37" t="s">
        <v>3629</v>
      </c>
      <c r="B5984" s="36">
        <v>1</v>
      </c>
      <c r="C5984" s="36">
        <v>5.7640000000000002</v>
      </c>
    </row>
    <row r="5985" spans="1:3" x14ac:dyDescent="0.2">
      <c r="A5985" s="35" t="s">
        <v>3626</v>
      </c>
      <c r="B5985" s="36">
        <v>1</v>
      </c>
      <c r="C5985" s="36">
        <v>5.76</v>
      </c>
    </row>
    <row r="5986" spans="1:3" x14ac:dyDescent="0.2">
      <c r="A5986" s="37" t="s">
        <v>3625</v>
      </c>
      <c r="B5986" s="36">
        <v>1</v>
      </c>
      <c r="C5986" s="36">
        <v>5.76</v>
      </c>
    </row>
    <row r="5987" spans="1:3" x14ac:dyDescent="0.2">
      <c r="A5987" s="35" t="s">
        <v>3623</v>
      </c>
      <c r="B5987" s="36">
        <v>1</v>
      </c>
      <c r="C5987" s="36">
        <v>5.7590000000000003</v>
      </c>
    </row>
    <row r="5988" spans="1:3" x14ac:dyDescent="0.2">
      <c r="A5988" s="37" t="s">
        <v>3622</v>
      </c>
      <c r="B5988" s="36">
        <v>1</v>
      </c>
      <c r="C5988" s="36">
        <v>5.7590000000000003</v>
      </c>
    </row>
    <row r="5989" spans="1:3" x14ac:dyDescent="0.2">
      <c r="A5989" s="35" t="s">
        <v>3621</v>
      </c>
      <c r="B5989" s="36">
        <v>1</v>
      </c>
      <c r="C5989" s="36">
        <v>5.7590000000000003</v>
      </c>
    </row>
    <row r="5990" spans="1:3" x14ac:dyDescent="0.2">
      <c r="A5990" s="37" t="s">
        <v>3620</v>
      </c>
      <c r="B5990" s="36">
        <v>1</v>
      </c>
      <c r="C5990" s="36">
        <v>5.7590000000000003</v>
      </c>
    </row>
    <row r="5991" spans="1:3" x14ac:dyDescent="0.2">
      <c r="A5991" s="35" t="s">
        <v>3619</v>
      </c>
      <c r="B5991" s="36">
        <v>1</v>
      </c>
      <c r="C5991" s="36">
        <v>5.7560000000000002</v>
      </c>
    </row>
    <row r="5992" spans="1:3" x14ac:dyDescent="0.2">
      <c r="A5992" s="37" t="s">
        <v>3618</v>
      </c>
      <c r="B5992" s="36">
        <v>1</v>
      </c>
      <c r="C5992" s="36">
        <v>5.7560000000000002</v>
      </c>
    </row>
    <row r="5993" spans="1:3" x14ac:dyDescent="0.2">
      <c r="A5993" s="35" t="s">
        <v>3614</v>
      </c>
      <c r="B5993" s="36">
        <v>1</v>
      </c>
      <c r="C5993" s="36">
        <v>5.7530000000000001</v>
      </c>
    </row>
    <row r="5994" spans="1:3" x14ac:dyDescent="0.2">
      <c r="A5994" s="37" t="s">
        <v>3613</v>
      </c>
      <c r="B5994" s="36">
        <v>1</v>
      </c>
      <c r="C5994" s="36">
        <v>5.7530000000000001</v>
      </c>
    </row>
    <row r="5995" spans="1:3" x14ac:dyDescent="0.2">
      <c r="A5995" s="35" t="s">
        <v>3609</v>
      </c>
      <c r="B5995" s="36">
        <v>1</v>
      </c>
      <c r="C5995" s="36">
        <v>5.75</v>
      </c>
    </row>
    <row r="5996" spans="1:3" x14ac:dyDescent="0.2">
      <c r="A5996" s="37" t="s">
        <v>3608</v>
      </c>
      <c r="B5996" s="36">
        <v>1</v>
      </c>
      <c r="C5996" s="36">
        <v>5.75</v>
      </c>
    </row>
    <row r="5997" spans="1:3" x14ac:dyDescent="0.2">
      <c r="A5997" s="35" t="s">
        <v>3607</v>
      </c>
      <c r="B5997" s="36">
        <v>1</v>
      </c>
      <c r="C5997" s="36">
        <v>5.7489999999999997</v>
      </c>
    </row>
    <row r="5998" spans="1:3" x14ac:dyDescent="0.2">
      <c r="A5998" s="37" t="s">
        <v>3606</v>
      </c>
      <c r="B5998" s="36">
        <v>1</v>
      </c>
      <c r="C5998" s="36">
        <v>5.7489999999999997</v>
      </c>
    </row>
    <row r="5999" spans="1:3" x14ac:dyDescent="0.2">
      <c r="A5999" s="35" t="s">
        <v>3605</v>
      </c>
      <c r="B5999" s="36">
        <v>1</v>
      </c>
      <c r="C5999" s="36">
        <v>5.7480000000000002</v>
      </c>
    </row>
    <row r="6000" spans="1:3" x14ac:dyDescent="0.2">
      <c r="A6000" s="37" t="s">
        <v>3604</v>
      </c>
      <c r="B6000" s="36">
        <v>1</v>
      </c>
      <c r="C6000" s="36">
        <v>5.7480000000000002</v>
      </c>
    </row>
    <row r="6001" spans="1:3" x14ac:dyDescent="0.2">
      <c r="A6001" s="35" t="s">
        <v>3602</v>
      </c>
      <c r="B6001" s="36">
        <v>1</v>
      </c>
      <c r="C6001" s="36">
        <v>5.7480000000000002</v>
      </c>
    </row>
    <row r="6002" spans="1:3" x14ac:dyDescent="0.2">
      <c r="A6002" s="37" t="s">
        <v>3601</v>
      </c>
      <c r="B6002" s="36">
        <v>1</v>
      </c>
      <c r="C6002" s="36">
        <v>5.7480000000000002</v>
      </c>
    </row>
    <row r="6003" spans="1:3" x14ac:dyDescent="0.2">
      <c r="A6003" s="35" t="s">
        <v>3599</v>
      </c>
      <c r="B6003" s="36">
        <v>1</v>
      </c>
      <c r="C6003" s="36">
        <v>5.7469999999999999</v>
      </c>
    </row>
    <row r="6004" spans="1:3" x14ac:dyDescent="0.2">
      <c r="A6004" s="37" t="s">
        <v>3598</v>
      </c>
      <c r="B6004" s="36">
        <v>1</v>
      </c>
      <c r="C6004" s="36">
        <v>5.7469999999999999</v>
      </c>
    </row>
    <row r="6005" spans="1:3" x14ac:dyDescent="0.2">
      <c r="A6005" s="35" t="s">
        <v>3597</v>
      </c>
      <c r="B6005" s="36">
        <v>1</v>
      </c>
      <c r="C6005" s="36">
        <v>5.7469999999999999</v>
      </c>
    </row>
    <row r="6006" spans="1:3" x14ac:dyDescent="0.2">
      <c r="A6006" s="37" t="s">
        <v>3596</v>
      </c>
      <c r="B6006" s="36">
        <v>1</v>
      </c>
      <c r="C6006" s="36">
        <v>5.7469999999999999</v>
      </c>
    </row>
    <row r="6007" spans="1:3" x14ac:dyDescent="0.2">
      <c r="A6007" s="35" t="s">
        <v>3594</v>
      </c>
      <c r="B6007" s="36">
        <v>1</v>
      </c>
      <c r="C6007" s="36">
        <v>5.7460000000000004</v>
      </c>
    </row>
    <row r="6008" spans="1:3" x14ac:dyDescent="0.2">
      <c r="A6008" s="37" t="s">
        <v>3593</v>
      </c>
      <c r="B6008" s="36">
        <v>1</v>
      </c>
      <c r="C6008" s="36">
        <v>5.7460000000000004</v>
      </c>
    </row>
    <row r="6009" spans="1:3" x14ac:dyDescent="0.2">
      <c r="A6009" s="35" t="s">
        <v>3586</v>
      </c>
      <c r="B6009" s="36">
        <v>1</v>
      </c>
      <c r="C6009" s="36">
        <v>5.74</v>
      </c>
    </row>
    <row r="6010" spans="1:3" x14ac:dyDescent="0.2">
      <c r="A6010" s="37" t="s">
        <v>3585</v>
      </c>
      <c r="B6010" s="36">
        <v>1</v>
      </c>
      <c r="C6010" s="36">
        <v>5.74</v>
      </c>
    </row>
    <row r="6011" spans="1:3" x14ac:dyDescent="0.2">
      <c r="A6011" s="35" t="s">
        <v>3583</v>
      </c>
      <c r="B6011" s="36">
        <v>1</v>
      </c>
      <c r="C6011" s="36">
        <v>5.7389999999999999</v>
      </c>
    </row>
    <row r="6012" spans="1:3" x14ac:dyDescent="0.2">
      <c r="A6012" s="37" t="s">
        <v>2156</v>
      </c>
      <c r="B6012" s="36">
        <v>1</v>
      </c>
      <c r="C6012" s="36">
        <v>5.7389999999999999</v>
      </c>
    </row>
    <row r="6013" spans="1:3" x14ac:dyDescent="0.2">
      <c r="A6013" s="35" t="s">
        <v>3582</v>
      </c>
      <c r="B6013" s="36">
        <v>1</v>
      </c>
      <c r="C6013" s="36">
        <v>5.7370000000000001</v>
      </c>
    </row>
    <row r="6014" spans="1:3" x14ac:dyDescent="0.2">
      <c r="A6014" s="37" t="s">
        <v>3581</v>
      </c>
      <c r="B6014" s="36">
        <v>1</v>
      </c>
      <c r="C6014" s="36">
        <v>5.7370000000000001</v>
      </c>
    </row>
    <row r="6015" spans="1:3" x14ac:dyDescent="0.2">
      <c r="A6015" s="35" t="s">
        <v>3573</v>
      </c>
      <c r="B6015" s="36">
        <v>1</v>
      </c>
      <c r="C6015" s="36">
        <v>5.7309999999999999</v>
      </c>
    </row>
    <row r="6016" spans="1:3" x14ac:dyDescent="0.2">
      <c r="A6016" s="37" t="s">
        <v>3572</v>
      </c>
      <c r="B6016" s="36">
        <v>1</v>
      </c>
      <c r="C6016" s="36">
        <v>5.7309999999999999</v>
      </c>
    </row>
    <row r="6017" spans="1:3" x14ac:dyDescent="0.2">
      <c r="A6017" s="35" t="s">
        <v>3577</v>
      </c>
      <c r="B6017" s="36">
        <v>1</v>
      </c>
      <c r="C6017" s="36">
        <v>5.7309999999999999</v>
      </c>
    </row>
    <row r="6018" spans="1:3" x14ac:dyDescent="0.2">
      <c r="A6018" s="37" t="s">
        <v>3576</v>
      </c>
      <c r="B6018" s="36">
        <v>1</v>
      </c>
      <c r="C6018" s="36">
        <v>5.7309999999999999</v>
      </c>
    </row>
    <row r="6019" spans="1:3" x14ac:dyDescent="0.2">
      <c r="A6019" s="35" t="s">
        <v>3567</v>
      </c>
      <c r="B6019" s="36">
        <v>1</v>
      </c>
      <c r="C6019" s="36">
        <v>5.7249999999999996</v>
      </c>
    </row>
    <row r="6020" spans="1:3" x14ac:dyDescent="0.2">
      <c r="A6020" s="37" t="s">
        <v>3566</v>
      </c>
      <c r="B6020" s="36">
        <v>1</v>
      </c>
      <c r="C6020" s="36">
        <v>5.7249999999999996</v>
      </c>
    </row>
    <row r="6021" spans="1:3" x14ac:dyDescent="0.2">
      <c r="A6021" s="35" t="s">
        <v>3563</v>
      </c>
      <c r="B6021" s="36">
        <v>1</v>
      </c>
      <c r="C6021" s="36">
        <v>5.7229999999999999</v>
      </c>
    </row>
    <row r="6022" spans="1:3" x14ac:dyDescent="0.2">
      <c r="A6022" s="37" t="s">
        <v>3562</v>
      </c>
      <c r="B6022" s="36">
        <v>1</v>
      </c>
      <c r="C6022" s="36">
        <v>5.7229999999999999</v>
      </c>
    </row>
    <row r="6023" spans="1:3" x14ac:dyDescent="0.2">
      <c r="A6023" s="35" t="s">
        <v>3560</v>
      </c>
      <c r="B6023" s="36">
        <v>1</v>
      </c>
      <c r="C6023" s="36">
        <v>5.7190000000000003</v>
      </c>
    </row>
    <row r="6024" spans="1:3" x14ac:dyDescent="0.2">
      <c r="A6024" s="37" t="s">
        <v>3559</v>
      </c>
      <c r="B6024" s="36">
        <v>1</v>
      </c>
      <c r="C6024" s="36">
        <v>5.7190000000000003</v>
      </c>
    </row>
    <row r="6025" spans="1:3" x14ac:dyDescent="0.2">
      <c r="A6025" s="35" t="s">
        <v>3548</v>
      </c>
      <c r="B6025" s="36">
        <v>1</v>
      </c>
      <c r="C6025" s="36">
        <v>5.7060000000000004</v>
      </c>
    </row>
    <row r="6026" spans="1:3" x14ac:dyDescent="0.2">
      <c r="A6026" s="37" t="s">
        <v>3547</v>
      </c>
      <c r="B6026" s="36">
        <v>1</v>
      </c>
      <c r="C6026" s="36">
        <v>5.7060000000000004</v>
      </c>
    </row>
    <row r="6027" spans="1:3" x14ac:dyDescent="0.2">
      <c r="A6027" s="35" t="s">
        <v>3542</v>
      </c>
      <c r="B6027" s="36">
        <v>1</v>
      </c>
      <c r="C6027" s="36">
        <v>5.6989999999999998</v>
      </c>
    </row>
    <row r="6028" spans="1:3" x14ac:dyDescent="0.2">
      <c r="A6028" s="37" t="s">
        <v>3541</v>
      </c>
      <c r="B6028" s="36">
        <v>1</v>
      </c>
      <c r="C6028" s="36">
        <v>5.6989999999999998</v>
      </c>
    </row>
    <row r="6029" spans="1:3" x14ac:dyDescent="0.2">
      <c r="A6029" s="35" t="s">
        <v>3540</v>
      </c>
      <c r="B6029" s="36">
        <v>1</v>
      </c>
      <c r="C6029" s="36">
        <v>5.6980000000000004</v>
      </c>
    </row>
    <row r="6030" spans="1:3" x14ac:dyDescent="0.2">
      <c r="A6030" s="37" t="s">
        <v>3539</v>
      </c>
      <c r="B6030" s="36">
        <v>1</v>
      </c>
      <c r="C6030" s="36">
        <v>5.6980000000000004</v>
      </c>
    </row>
    <row r="6031" spans="1:3" x14ac:dyDescent="0.2">
      <c r="A6031" s="35" t="s">
        <v>3532</v>
      </c>
      <c r="B6031" s="36">
        <v>1</v>
      </c>
      <c r="C6031" s="36">
        <v>5.6920000000000002</v>
      </c>
    </row>
    <row r="6032" spans="1:3" x14ac:dyDescent="0.2">
      <c r="A6032" s="37" t="s">
        <v>3531</v>
      </c>
      <c r="B6032" s="36">
        <v>1</v>
      </c>
      <c r="C6032" s="36">
        <v>5.6920000000000002</v>
      </c>
    </row>
    <row r="6033" spans="1:3" x14ac:dyDescent="0.2">
      <c r="A6033" s="35" t="s">
        <v>3524</v>
      </c>
      <c r="B6033" s="36">
        <v>1</v>
      </c>
      <c r="C6033" s="36">
        <v>5.6849999999999996</v>
      </c>
    </row>
    <row r="6034" spans="1:3" x14ac:dyDescent="0.2">
      <c r="A6034" s="37" t="s">
        <v>3523</v>
      </c>
      <c r="B6034" s="36">
        <v>1</v>
      </c>
      <c r="C6034" s="36">
        <v>5.6849999999999996</v>
      </c>
    </row>
    <row r="6035" spans="1:3" x14ac:dyDescent="0.2">
      <c r="A6035" s="35" t="s">
        <v>3519</v>
      </c>
      <c r="B6035" s="36">
        <v>1</v>
      </c>
      <c r="C6035" s="36">
        <v>5.6849999999999996</v>
      </c>
    </row>
    <row r="6036" spans="1:3" x14ac:dyDescent="0.2">
      <c r="A6036" s="37" t="s">
        <v>3518</v>
      </c>
      <c r="B6036" s="36">
        <v>1</v>
      </c>
      <c r="C6036" s="36">
        <v>5.6849999999999996</v>
      </c>
    </row>
    <row r="6037" spans="1:3" x14ac:dyDescent="0.2">
      <c r="A6037" s="35" t="s">
        <v>3513</v>
      </c>
      <c r="B6037" s="36">
        <v>1</v>
      </c>
      <c r="C6037" s="36">
        <v>5.6769999999999996</v>
      </c>
    </row>
    <row r="6038" spans="1:3" x14ac:dyDescent="0.2">
      <c r="A6038" s="37" t="s">
        <v>3512</v>
      </c>
      <c r="B6038" s="36">
        <v>1</v>
      </c>
      <c r="C6038" s="36">
        <v>5.6769999999999996</v>
      </c>
    </row>
    <row r="6039" spans="1:3" x14ac:dyDescent="0.2">
      <c r="A6039" s="35" t="s">
        <v>3507</v>
      </c>
      <c r="B6039" s="36">
        <v>1</v>
      </c>
      <c r="C6039" s="36">
        <v>5.6689999999999996</v>
      </c>
    </row>
    <row r="6040" spans="1:3" x14ac:dyDescent="0.2">
      <c r="A6040" s="37" t="s">
        <v>3506</v>
      </c>
      <c r="B6040" s="36">
        <v>1</v>
      </c>
      <c r="C6040" s="36">
        <v>5.6689999999999996</v>
      </c>
    </row>
    <row r="6041" spans="1:3" x14ac:dyDescent="0.2">
      <c r="A6041" s="35" t="s">
        <v>3504</v>
      </c>
      <c r="B6041" s="36">
        <v>1</v>
      </c>
      <c r="C6041" s="36">
        <v>5.6660000000000004</v>
      </c>
    </row>
    <row r="6042" spans="1:3" x14ac:dyDescent="0.2">
      <c r="A6042" s="37" t="s">
        <v>3503</v>
      </c>
      <c r="B6042" s="36">
        <v>1</v>
      </c>
      <c r="C6042" s="36">
        <v>5.6660000000000004</v>
      </c>
    </row>
    <row r="6043" spans="1:3" x14ac:dyDescent="0.2">
      <c r="A6043" s="35" t="s">
        <v>3501</v>
      </c>
      <c r="B6043" s="36">
        <v>1</v>
      </c>
      <c r="C6043" s="36">
        <v>5.6639999999999997</v>
      </c>
    </row>
    <row r="6044" spans="1:3" x14ac:dyDescent="0.2">
      <c r="A6044" s="37" t="s">
        <v>3500</v>
      </c>
      <c r="B6044" s="36">
        <v>1</v>
      </c>
      <c r="C6044" s="36">
        <v>5.6639999999999997</v>
      </c>
    </row>
    <row r="6045" spans="1:3" x14ac:dyDescent="0.2">
      <c r="A6045" s="35" t="s">
        <v>3498</v>
      </c>
      <c r="B6045" s="36">
        <v>1</v>
      </c>
      <c r="C6045" s="36">
        <v>5.6609999999999996</v>
      </c>
    </row>
    <row r="6046" spans="1:3" x14ac:dyDescent="0.2">
      <c r="A6046" s="37" t="s">
        <v>3497</v>
      </c>
      <c r="B6046" s="36">
        <v>1</v>
      </c>
      <c r="C6046" s="36">
        <v>5.6609999999999996</v>
      </c>
    </row>
    <row r="6047" spans="1:3" x14ac:dyDescent="0.2">
      <c r="A6047" s="35" t="s">
        <v>3491</v>
      </c>
      <c r="B6047" s="36">
        <v>1</v>
      </c>
      <c r="C6047" s="36">
        <v>5.65</v>
      </c>
    </row>
    <row r="6048" spans="1:3" x14ac:dyDescent="0.2">
      <c r="A6048" s="37" t="s">
        <v>3490</v>
      </c>
      <c r="B6048" s="36">
        <v>1</v>
      </c>
      <c r="C6048" s="36">
        <v>5.65</v>
      </c>
    </row>
    <row r="6049" spans="1:3" x14ac:dyDescent="0.2">
      <c r="A6049" s="35" t="s">
        <v>3489</v>
      </c>
      <c r="B6049" s="36">
        <v>1</v>
      </c>
      <c r="C6049" s="36">
        <v>5.6479999999999997</v>
      </c>
    </row>
    <row r="6050" spans="1:3" x14ac:dyDescent="0.2">
      <c r="A6050" s="37" t="s">
        <v>3488</v>
      </c>
      <c r="B6050" s="36">
        <v>1</v>
      </c>
      <c r="C6050" s="36">
        <v>5.6479999999999997</v>
      </c>
    </row>
    <row r="6051" spans="1:3" x14ac:dyDescent="0.2">
      <c r="A6051" s="35" t="s">
        <v>3484</v>
      </c>
      <c r="B6051" s="36">
        <v>1</v>
      </c>
      <c r="C6051" s="36">
        <v>5.6420000000000003</v>
      </c>
    </row>
    <row r="6052" spans="1:3" x14ac:dyDescent="0.2">
      <c r="A6052" s="37" t="s">
        <v>3483</v>
      </c>
      <c r="B6052" s="36">
        <v>1</v>
      </c>
      <c r="C6052" s="36">
        <v>5.6420000000000003</v>
      </c>
    </row>
    <row r="6053" spans="1:3" x14ac:dyDescent="0.2">
      <c r="A6053" s="35" t="s">
        <v>3480</v>
      </c>
      <c r="B6053" s="36">
        <v>1</v>
      </c>
      <c r="C6053" s="36">
        <v>5.6369999999999996</v>
      </c>
    </row>
    <row r="6054" spans="1:3" x14ac:dyDescent="0.2">
      <c r="A6054" s="37" t="s">
        <v>3479</v>
      </c>
      <c r="B6054" s="36">
        <v>1</v>
      </c>
      <c r="C6054" s="36">
        <v>5.6369999999999996</v>
      </c>
    </row>
    <row r="6055" spans="1:3" x14ac:dyDescent="0.2">
      <c r="A6055" s="35" t="s">
        <v>3475</v>
      </c>
      <c r="B6055" s="36">
        <v>1</v>
      </c>
      <c r="C6055" s="36">
        <v>5.6340000000000003</v>
      </c>
    </row>
    <row r="6056" spans="1:3" x14ac:dyDescent="0.2">
      <c r="A6056" s="37" t="s">
        <v>3474</v>
      </c>
      <c r="B6056" s="36">
        <v>1</v>
      </c>
      <c r="C6056" s="36">
        <v>5.6340000000000003</v>
      </c>
    </row>
    <row r="6057" spans="1:3" x14ac:dyDescent="0.2">
      <c r="A6057" s="35" t="s">
        <v>3478</v>
      </c>
      <c r="B6057" s="36">
        <v>1</v>
      </c>
      <c r="C6057" s="36">
        <v>5.6340000000000003</v>
      </c>
    </row>
    <row r="6058" spans="1:3" x14ac:dyDescent="0.2">
      <c r="A6058" s="37" t="s">
        <v>3477</v>
      </c>
      <c r="B6058" s="36">
        <v>1</v>
      </c>
      <c r="C6058" s="36">
        <v>5.6340000000000003</v>
      </c>
    </row>
    <row r="6059" spans="1:3" x14ac:dyDescent="0.2">
      <c r="A6059" s="35" t="s">
        <v>3473</v>
      </c>
      <c r="B6059" s="36">
        <v>1</v>
      </c>
      <c r="C6059" s="36">
        <v>5.633</v>
      </c>
    </row>
    <row r="6060" spans="1:3" x14ac:dyDescent="0.2">
      <c r="A6060" s="37" t="s">
        <v>3472</v>
      </c>
      <c r="B6060" s="36">
        <v>1</v>
      </c>
      <c r="C6060" s="36">
        <v>5.633</v>
      </c>
    </row>
    <row r="6061" spans="1:3" x14ac:dyDescent="0.2">
      <c r="A6061" s="35" t="s">
        <v>3467</v>
      </c>
      <c r="B6061" s="36">
        <v>1</v>
      </c>
      <c r="C6061" s="36">
        <v>5.6289999999999996</v>
      </c>
    </row>
    <row r="6062" spans="1:3" x14ac:dyDescent="0.2">
      <c r="A6062" s="37" t="s">
        <v>3466</v>
      </c>
      <c r="B6062" s="36">
        <v>1</v>
      </c>
      <c r="C6062" s="36">
        <v>5.6289999999999996</v>
      </c>
    </row>
    <row r="6063" spans="1:3" x14ac:dyDescent="0.2">
      <c r="A6063" s="35" t="s">
        <v>3464</v>
      </c>
      <c r="B6063" s="36">
        <v>1</v>
      </c>
      <c r="C6063" s="36">
        <v>5.6280000000000001</v>
      </c>
    </row>
    <row r="6064" spans="1:3" x14ac:dyDescent="0.2">
      <c r="A6064" s="37" t="s">
        <v>3463</v>
      </c>
      <c r="B6064" s="36">
        <v>1</v>
      </c>
      <c r="C6064" s="36">
        <v>5.6280000000000001</v>
      </c>
    </row>
    <row r="6065" spans="1:3" x14ac:dyDescent="0.2">
      <c r="A6065" s="35" t="s">
        <v>3462</v>
      </c>
      <c r="B6065" s="36">
        <v>1</v>
      </c>
      <c r="C6065" s="36">
        <v>5.625</v>
      </c>
    </row>
    <row r="6066" spans="1:3" x14ac:dyDescent="0.2">
      <c r="A6066" s="37" t="s">
        <v>3461</v>
      </c>
      <c r="B6066" s="36">
        <v>1</v>
      </c>
      <c r="C6066" s="36">
        <v>5.625</v>
      </c>
    </row>
    <row r="6067" spans="1:3" x14ac:dyDescent="0.2">
      <c r="A6067" s="35" t="s">
        <v>3458</v>
      </c>
      <c r="B6067" s="36">
        <v>1</v>
      </c>
      <c r="C6067" s="36">
        <v>5.6219999999999999</v>
      </c>
    </row>
    <row r="6068" spans="1:3" x14ac:dyDescent="0.2">
      <c r="A6068" s="37" t="s">
        <v>3457</v>
      </c>
      <c r="B6068" s="36">
        <v>1</v>
      </c>
      <c r="C6068" s="36">
        <v>5.6219999999999999</v>
      </c>
    </row>
    <row r="6069" spans="1:3" x14ac:dyDescent="0.2">
      <c r="A6069" s="35" t="s">
        <v>3453</v>
      </c>
      <c r="B6069" s="36">
        <v>1</v>
      </c>
      <c r="C6069" s="36">
        <v>5.6189999999999998</v>
      </c>
    </row>
    <row r="6070" spans="1:3" x14ac:dyDescent="0.2">
      <c r="A6070" s="37" t="s">
        <v>3452</v>
      </c>
      <c r="B6070" s="36">
        <v>1</v>
      </c>
      <c r="C6070" s="36">
        <v>5.6189999999999998</v>
      </c>
    </row>
    <row r="6071" spans="1:3" x14ac:dyDescent="0.2">
      <c r="A6071" s="35" t="s">
        <v>3448</v>
      </c>
      <c r="B6071" s="36">
        <v>1</v>
      </c>
      <c r="C6071" s="36">
        <v>5.617</v>
      </c>
    </row>
    <row r="6072" spans="1:3" x14ac:dyDescent="0.2">
      <c r="A6072" s="37" t="s">
        <v>3447</v>
      </c>
      <c r="B6072" s="36">
        <v>1</v>
      </c>
      <c r="C6072" s="36">
        <v>5.617</v>
      </c>
    </row>
    <row r="6073" spans="1:3" x14ac:dyDescent="0.2">
      <c r="A6073" s="35" t="s">
        <v>3446</v>
      </c>
      <c r="B6073" s="36">
        <v>1</v>
      </c>
      <c r="C6073" s="36">
        <v>5.6159999999999997</v>
      </c>
    </row>
    <row r="6074" spans="1:3" x14ac:dyDescent="0.2">
      <c r="A6074" s="37" t="s">
        <v>3445</v>
      </c>
      <c r="B6074" s="36">
        <v>1</v>
      </c>
      <c r="C6074" s="36">
        <v>5.6159999999999997</v>
      </c>
    </row>
    <row r="6075" spans="1:3" x14ac:dyDescent="0.2">
      <c r="A6075" s="35" t="s">
        <v>3430</v>
      </c>
      <c r="B6075" s="36">
        <v>1</v>
      </c>
      <c r="C6075" s="36">
        <v>5.601</v>
      </c>
    </row>
    <row r="6076" spans="1:3" x14ac:dyDescent="0.2">
      <c r="A6076" s="37" t="s">
        <v>3429</v>
      </c>
      <c r="B6076" s="36">
        <v>1</v>
      </c>
      <c r="C6076" s="36">
        <v>5.601</v>
      </c>
    </row>
    <row r="6077" spans="1:3" x14ac:dyDescent="0.2">
      <c r="A6077" s="35" t="s">
        <v>3427</v>
      </c>
      <c r="B6077" s="36">
        <v>1</v>
      </c>
      <c r="C6077" s="36">
        <v>5.5990000000000002</v>
      </c>
    </row>
    <row r="6078" spans="1:3" x14ac:dyDescent="0.2">
      <c r="A6078" s="37" t="s">
        <v>3426</v>
      </c>
      <c r="B6078" s="36">
        <v>1</v>
      </c>
      <c r="C6078" s="36">
        <v>5.5990000000000002</v>
      </c>
    </row>
    <row r="6079" spans="1:3" x14ac:dyDescent="0.2">
      <c r="A6079" s="35" t="s">
        <v>3422</v>
      </c>
      <c r="B6079" s="36">
        <v>1</v>
      </c>
      <c r="C6079" s="36">
        <v>5.5949999999999998</v>
      </c>
    </row>
    <row r="6080" spans="1:3" x14ac:dyDescent="0.2">
      <c r="A6080" s="37" t="s">
        <v>3381</v>
      </c>
      <c r="B6080" s="36">
        <v>1</v>
      </c>
      <c r="C6080" s="36">
        <v>5.5949999999999998</v>
      </c>
    </row>
    <row r="6081" spans="1:3" x14ac:dyDescent="0.2">
      <c r="A6081" s="35" t="s">
        <v>3421</v>
      </c>
      <c r="B6081" s="36">
        <v>1</v>
      </c>
      <c r="C6081" s="36">
        <v>5.5940000000000003</v>
      </c>
    </row>
    <row r="6082" spans="1:3" x14ac:dyDescent="0.2">
      <c r="A6082" s="37" t="s">
        <v>3420</v>
      </c>
      <c r="B6082" s="36">
        <v>1</v>
      </c>
      <c r="C6082" s="36">
        <v>5.5940000000000003</v>
      </c>
    </row>
    <row r="6083" spans="1:3" x14ac:dyDescent="0.2">
      <c r="A6083" s="35" t="s">
        <v>3417</v>
      </c>
      <c r="B6083" s="36">
        <v>1</v>
      </c>
      <c r="C6083" s="36">
        <v>5.5919999999999996</v>
      </c>
    </row>
    <row r="6084" spans="1:3" x14ac:dyDescent="0.2">
      <c r="A6084" s="37" t="s">
        <v>3416</v>
      </c>
      <c r="B6084" s="36">
        <v>1</v>
      </c>
      <c r="C6084" s="36">
        <v>5.5919999999999996</v>
      </c>
    </row>
    <row r="6085" spans="1:3" x14ac:dyDescent="0.2">
      <c r="A6085" s="35" t="s">
        <v>3419</v>
      </c>
      <c r="B6085" s="36">
        <v>1</v>
      </c>
      <c r="C6085" s="36">
        <v>5.5919999999999996</v>
      </c>
    </row>
    <row r="6086" spans="1:3" x14ac:dyDescent="0.2">
      <c r="A6086" s="37" t="s">
        <v>3418</v>
      </c>
      <c r="B6086" s="36">
        <v>1</v>
      </c>
      <c r="C6086" s="36">
        <v>5.5919999999999996</v>
      </c>
    </row>
    <row r="6087" spans="1:3" x14ac:dyDescent="0.2">
      <c r="A6087" s="35" t="s">
        <v>3412</v>
      </c>
      <c r="B6087" s="36">
        <v>1</v>
      </c>
      <c r="C6087" s="36">
        <v>5.5910000000000002</v>
      </c>
    </row>
    <row r="6088" spans="1:3" x14ac:dyDescent="0.2">
      <c r="A6088" s="37" t="s">
        <v>3411</v>
      </c>
      <c r="B6088" s="36">
        <v>1</v>
      </c>
      <c r="C6088" s="36">
        <v>5.5910000000000002</v>
      </c>
    </row>
    <row r="6089" spans="1:3" x14ac:dyDescent="0.2">
      <c r="A6089" s="35" t="s">
        <v>3414</v>
      </c>
      <c r="B6089" s="36">
        <v>1</v>
      </c>
      <c r="C6089" s="36">
        <v>5.5910000000000002</v>
      </c>
    </row>
    <row r="6090" spans="1:3" x14ac:dyDescent="0.2">
      <c r="A6090" s="37" t="s">
        <v>3413</v>
      </c>
      <c r="B6090" s="36">
        <v>1</v>
      </c>
      <c r="C6090" s="36">
        <v>5.5910000000000002</v>
      </c>
    </row>
    <row r="6091" spans="1:3" x14ac:dyDescent="0.2">
      <c r="A6091" s="35" t="s">
        <v>3404</v>
      </c>
      <c r="B6091" s="36">
        <v>1</v>
      </c>
      <c r="C6091" s="36">
        <v>5.5869999999999997</v>
      </c>
    </row>
    <row r="6092" spans="1:3" x14ac:dyDescent="0.2">
      <c r="A6092" s="37" t="s">
        <v>3403</v>
      </c>
      <c r="B6092" s="36">
        <v>1</v>
      </c>
      <c r="C6092" s="36">
        <v>5.5869999999999997</v>
      </c>
    </row>
    <row r="6093" spans="1:3" x14ac:dyDescent="0.2">
      <c r="A6093" s="35" t="s">
        <v>3396</v>
      </c>
      <c r="B6093" s="36">
        <v>1</v>
      </c>
      <c r="C6093" s="36">
        <v>5.5810000000000004</v>
      </c>
    </row>
    <row r="6094" spans="1:3" x14ac:dyDescent="0.2">
      <c r="A6094" s="37" t="s">
        <v>3395</v>
      </c>
      <c r="B6094" s="36">
        <v>1</v>
      </c>
      <c r="C6094" s="36">
        <v>5.5810000000000004</v>
      </c>
    </row>
    <row r="6095" spans="1:3" x14ac:dyDescent="0.2">
      <c r="A6095" s="35" t="s">
        <v>3389</v>
      </c>
      <c r="B6095" s="36">
        <v>1</v>
      </c>
      <c r="C6095" s="36">
        <v>5.5780000000000003</v>
      </c>
    </row>
    <row r="6096" spans="1:3" x14ac:dyDescent="0.2">
      <c r="A6096" s="37" t="s">
        <v>3388</v>
      </c>
      <c r="B6096" s="36">
        <v>1</v>
      </c>
      <c r="C6096" s="36">
        <v>5.5780000000000003</v>
      </c>
    </row>
    <row r="6097" spans="1:3" x14ac:dyDescent="0.2">
      <c r="A6097" s="35" t="s">
        <v>3387</v>
      </c>
      <c r="B6097" s="36">
        <v>1</v>
      </c>
      <c r="C6097" s="36">
        <v>5.577</v>
      </c>
    </row>
    <row r="6098" spans="1:3" x14ac:dyDescent="0.2">
      <c r="A6098" s="37" t="s">
        <v>3386</v>
      </c>
      <c r="B6098" s="36">
        <v>1</v>
      </c>
      <c r="C6098" s="36">
        <v>5.577</v>
      </c>
    </row>
    <row r="6099" spans="1:3" x14ac:dyDescent="0.2">
      <c r="A6099" s="35" t="s">
        <v>3382</v>
      </c>
      <c r="B6099" s="36">
        <v>1</v>
      </c>
      <c r="C6099" s="36">
        <v>5.5739999999999998</v>
      </c>
    </row>
    <row r="6100" spans="1:3" x14ac:dyDescent="0.2">
      <c r="A6100" s="37" t="s">
        <v>3381</v>
      </c>
      <c r="B6100" s="36">
        <v>1</v>
      </c>
      <c r="C6100" s="36">
        <v>5.5739999999999998</v>
      </c>
    </row>
    <row r="6101" spans="1:3" x14ac:dyDescent="0.2">
      <c r="A6101" s="35" t="s">
        <v>3374</v>
      </c>
      <c r="B6101" s="36">
        <v>1</v>
      </c>
      <c r="C6101" s="36">
        <v>5.5670000000000002</v>
      </c>
    </row>
    <row r="6102" spans="1:3" x14ac:dyDescent="0.2">
      <c r="A6102" s="37" t="s">
        <v>848</v>
      </c>
      <c r="B6102" s="36">
        <v>1</v>
      </c>
      <c r="C6102" s="36">
        <v>5.5670000000000002</v>
      </c>
    </row>
    <row r="6103" spans="1:3" x14ac:dyDescent="0.2">
      <c r="A6103" s="35" t="s">
        <v>3362</v>
      </c>
      <c r="B6103" s="36">
        <v>1</v>
      </c>
      <c r="C6103" s="36">
        <v>5.5579999999999998</v>
      </c>
    </row>
    <row r="6104" spans="1:3" x14ac:dyDescent="0.2">
      <c r="A6104" s="37" t="s">
        <v>3361</v>
      </c>
      <c r="B6104" s="36">
        <v>1</v>
      </c>
      <c r="C6104" s="36">
        <v>5.5579999999999998</v>
      </c>
    </row>
    <row r="6105" spans="1:3" x14ac:dyDescent="0.2">
      <c r="A6105" s="35" t="s">
        <v>3366</v>
      </c>
      <c r="B6105" s="36">
        <v>1</v>
      </c>
      <c r="C6105" s="36">
        <v>5.5579999999999998</v>
      </c>
    </row>
    <row r="6106" spans="1:3" x14ac:dyDescent="0.2">
      <c r="A6106" s="37" t="s">
        <v>3365</v>
      </c>
      <c r="B6106" s="36">
        <v>1</v>
      </c>
      <c r="C6106" s="36">
        <v>5.5579999999999998</v>
      </c>
    </row>
    <row r="6107" spans="1:3" x14ac:dyDescent="0.2">
      <c r="A6107" s="35" t="s">
        <v>3364</v>
      </c>
      <c r="B6107" s="36">
        <v>1</v>
      </c>
      <c r="C6107" s="36">
        <v>5.5579999999999998</v>
      </c>
    </row>
    <row r="6108" spans="1:3" x14ac:dyDescent="0.2">
      <c r="A6108" s="37" t="s">
        <v>3363</v>
      </c>
      <c r="B6108" s="36">
        <v>1</v>
      </c>
      <c r="C6108" s="36">
        <v>5.5579999999999998</v>
      </c>
    </row>
    <row r="6109" spans="1:3" x14ac:dyDescent="0.2">
      <c r="A6109" s="35" t="s">
        <v>3352</v>
      </c>
      <c r="B6109" s="36">
        <v>1</v>
      </c>
      <c r="C6109" s="36">
        <v>5.5510000000000002</v>
      </c>
    </row>
    <row r="6110" spans="1:3" x14ac:dyDescent="0.2">
      <c r="A6110" s="37" t="s">
        <v>3351</v>
      </c>
      <c r="B6110" s="36">
        <v>1</v>
      </c>
      <c r="C6110" s="36">
        <v>5.5510000000000002</v>
      </c>
    </row>
    <row r="6111" spans="1:3" x14ac:dyDescent="0.2">
      <c r="A6111" s="35" t="s">
        <v>3348</v>
      </c>
      <c r="B6111" s="36">
        <v>1</v>
      </c>
      <c r="C6111" s="36">
        <v>5.5490000000000004</v>
      </c>
    </row>
    <row r="6112" spans="1:3" x14ac:dyDescent="0.2">
      <c r="A6112" s="37" t="s">
        <v>3347</v>
      </c>
      <c r="B6112" s="36">
        <v>1</v>
      </c>
      <c r="C6112" s="36">
        <v>5.5490000000000004</v>
      </c>
    </row>
    <row r="6113" spans="1:3" x14ac:dyDescent="0.2">
      <c r="A6113" s="35" t="s">
        <v>3335</v>
      </c>
      <c r="B6113" s="36">
        <v>1</v>
      </c>
      <c r="C6113" s="36">
        <v>5.5430000000000001</v>
      </c>
    </row>
    <row r="6114" spans="1:3" x14ac:dyDescent="0.2">
      <c r="A6114" s="37" t="s">
        <v>3334</v>
      </c>
      <c r="B6114" s="36">
        <v>1</v>
      </c>
      <c r="C6114" s="36">
        <v>5.5430000000000001</v>
      </c>
    </row>
    <row r="6115" spans="1:3" x14ac:dyDescent="0.2">
      <c r="A6115" s="35" t="s">
        <v>3329</v>
      </c>
      <c r="B6115" s="36">
        <v>1</v>
      </c>
      <c r="C6115" s="36">
        <v>5.5380000000000003</v>
      </c>
    </row>
    <row r="6116" spans="1:3" x14ac:dyDescent="0.2">
      <c r="A6116" s="37" t="s">
        <v>3328</v>
      </c>
      <c r="B6116" s="36">
        <v>1</v>
      </c>
      <c r="C6116" s="36">
        <v>5.5380000000000003</v>
      </c>
    </row>
    <row r="6117" spans="1:3" x14ac:dyDescent="0.2">
      <c r="A6117" s="35" t="s">
        <v>3327</v>
      </c>
      <c r="B6117" s="36">
        <v>1</v>
      </c>
      <c r="C6117" s="36">
        <v>5.5369999999999999</v>
      </c>
    </row>
    <row r="6118" spans="1:3" x14ac:dyDescent="0.2">
      <c r="A6118" s="37" t="s">
        <v>3326</v>
      </c>
      <c r="B6118" s="36">
        <v>1</v>
      </c>
      <c r="C6118" s="36">
        <v>5.5369999999999999</v>
      </c>
    </row>
    <row r="6119" spans="1:3" x14ac:dyDescent="0.2">
      <c r="A6119" s="35" t="s">
        <v>3323</v>
      </c>
      <c r="B6119" s="36">
        <v>1</v>
      </c>
      <c r="C6119" s="36">
        <v>5.5359999999999996</v>
      </c>
    </row>
    <row r="6120" spans="1:3" x14ac:dyDescent="0.2">
      <c r="A6120" s="37" t="s">
        <v>3322</v>
      </c>
      <c r="B6120" s="36">
        <v>1</v>
      </c>
      <c r="C6120" s="36">
        <v>5.5359999999999996</v>
      </c>
    </row>
    <row r="6121" spans="1:3" x14ac:dyDescent="0.2">
      <c r="A6121" s="35" t="s">
        <v>3325</v>
      </c>
      <c r="B6121" s="36">
        <v>1</v>
      </c>
      <c r="C6121" s="36">
        <v>5.5359999999999996</v>
      </c>
    </row>
    <row r="6122" spans="1:3" x14ac:dyDescent="0.2">
      <c r="A6122" s="37" t="s">
        <v>3324</v>
      </c>
      <c r="B6122" s="36">
        <v>1</v>
      </c>
      <c r="C6122" s="36">
        <v>5.5359999999999996</v>
      </c>
    </row>
    <row r="6123" spans="1:3" x14ac:dyDescent="0.2">
      <c r="A6123" s="35" t="s">
        <v>3320</v>
      </c>
      <c r="B6123" s="36">
        <v>1</v>
      </c>
      <c r="C6123" s="36">
        <v>5.5339999999999998</v>
      </c>
    </row>
    <row r="6124" spans="1:3" x14ac:dyDescent="0.2">
      <c r="A6124" s="37" t="s">
        <v>3319</v>
      </c>
      <c r="B6124" s="36">
        <v>1</v>
      </c>
      <c r="C6124" s="36">
        <v>5.5339999999999998</v>
      </c>
    </row>
    <row r="6125" spans="1:3" x14ac:dyDescent="0.2">
      <c r="A6125" s="35" t="s">
        <v>3315</v>
      </c>
      <c r="B6125" s="36">
        <v>1</v>
      </c>
      <c r="C6125" s="36">
        <v>5.5309999999999997</v>
      </c>
    </row>
    <row r="6126" spans="1:3" x14ac:dyDescent="0.2">
      <c r="A6126" s="37" t="s">
        <v>3314</v>
      </c>
      <c r="B6126" s="36">
        <v>1</v>
      </c>
      <c r="C6126" s="36">
        <v>5.5309999999999997</v>
      </c>
    </row>
    <row r="6127" spans="1:3" x14ac:dyDescent="0.2">
      <c r="A6127" s="35" t="s">
        <v>3310</v>
      </c>
      <c r="B6127" s="36">
        <v>1</v>
      </c>
      <c r="C6127" s="36">
        <v>5.5289999999999999</v>
      </c>
    </row>
    <row r="6128" spans="1:3" x14ac:dyDescent="0.2">
      <c r="A6128" s="37" t="s">
        <v>3309</v>
      </c>
      <c r="B6128" s="36">
        <v>1</v>
      </c>
      <c r="C6128" s="36">
        <v>5.5289999999999999</v>
      </c>
    </row>
    <row r="6129" spans="1:3" x14ac:dyDescent="0.2">
      <c r="A6129" s="35" t="s">
        <v>3293</v>
      </c>
      <c r="B6129" s="36">
        <v>1</v>
      </c>
      <c r="C6129" s="36">
        <v>5.52</v>
      </c>
    </row>
    <row r="6130" spans="1:3" x14ac:dyDescent="0.2">
      <c r="A6130" s="37" t="s">
        <v>3292</v>
      </c>
      <c r="B6130" s="36">
        <v>1</v>
      </c>
      <c r="C6130" s="36">
        <v>5.52</v>
      </c>
    </row>
    <row r="6131" spans="1:3" x14ac:dyDescent="0.2">
      <c r="A6131" s="35" t="s">
        <v>3287</v>
      </c>
      <c r="B6131" s="36">
        <v>1</v>
      </c>
      <c r="C6131" s="36">
        <v>5.5170000000000003</v>
      </c>
    </row>
    <row r="6132" spans="1:3" x14ac:dyDescent="0.2">
      <c r="A6132" s="37" t="s">
        <v>3286</v>
      </c>
      <c r="B6132" s="36">
        <v>1</v>
      </c>
      <c r="C6132" s="36">
        <v>5.5170000000000003</v>
      </c>
    </row>
    <row r="6133" spans="1:3" x14ac:dyDescent="0.2">
      <c r="A6133" s="35" t="s">
        <v>3285</v>
      </c>
      <c r="B6133" s="36">
        <v>1</v>
      </c>
      <c r="C6133" s="36">
        <v>5.5170000000000003</v>
      </c>
    </row>
    <row r="6134" spans="1:3" x14ac:dyDescent="0.2">
      <c r="A6134" s="37" t="s">
        <v>1209</v>
      </c>
      <c r="B6134" s="36">
        <v>1</v>
      </c>
      <c r="C6134" s="36">
        <v>5.5170000000000003</v>
      </c>
    </row>
    <row r="6135" spans="1:3" x14ac:dyDescent="0.2">
      <c r="A6135" s="35" t="s">
        <v>3279</v>
      </c>
      <c r="B6135" s="36">
        <v>1</v>
      </c>
      <c r="C6135" s="36">
        <v>5.5129999999999999</v>
      </c>
    </row>
    <row r="6136" spans="1:3" x14ac:dyDescent="0.2">
      <c r="A6136" s="37" t="s">
        <v>3278</v>
      </c>
      <c r="B6136" s="36">
        <v>1</v>
      </c>
      <c r="C6136" s="36">
        <v>5.5129999999999999</v>
      </c>
    </row>
    <row r="6137" spans="1:3" x14ac:dyDescent="0.2">
      <c r="A6137" s="35" t="s">
        <v>3277</v>
      </c>
      <c r="B6137" s="36">
        <v>1</v>
      </c>
      <c r="C6137" s="36">
        <v>5.5090000000000003</v>
      </c>
    </row>
    <row r="6138" spans="1:3" x14ac:dyDescent="0.2">
      <c r="A6138" s="37" t="s">
        <v>3276</v>
      </c>
      <c r="B6138" s="36">
        <v>1</v>
      </c>
      <c r="C6138" s="36">
        <v>5.5090000000000003</v>
      </c>
    </row>
    <row r="6139" spans="1:3" x14ac:dyDescent="0.2">
      <c r="A6139" s="35" t="s">
        <v>3275</v>
      </c>
      <c r="B6139" s="36">
        <v>1</v>
      </c>
      <c r="C6139" s="36">
        <v>5.5090000000000003</v>
      </c>
    </row>
    <row r="6140" spans="1:3" x14ac:dyDescent="0.2">
      <c r="A6140" s="37" t="s">
        <v>3274</v>
      </c>
      <c r="B6140" s="36">
        <v>1</v>
      </c>
      <c r="C6140" s="36">
        <v>5.5090000000000003</v>
      </c>
    </row>
    <row r="6141" spans="1:3" x14ac:dyDescent="0.2">
      <c r="A6141" s="35" t="s">
        <v>3271</v>
      </c>
      <c r="B6141" s="36">
        <v>1</v>
      </c>
      <c r="C6141" s="36">
        <v>5.5069999999999997</v>
      </c>
    </row>
    <row r="6142" spans="1:3" x14ac:dyDescent="0.2">
      <c r="A6142" s="37" t="s">
        <v>3270</v>
      </c>
      <c r="B6142" s="36">
        <v>1</v>
      </c>
      <c r="C6142" s="36">
        <v>5.5069999999999997</v>
      </c>
    </row>
    <row r="6143" spans="1:3" x14ac:dyDescent="0.2">
      <c r="A6143" s="35" t="s">
        <v>3261</v>
      </c>
      <c r="B6143" s="36">
        <v>1</v>
      </c>
      <c r="C6143" s="36">
        <v>5.5039999999999996</v>
      </c>
    </row>
    <row r="6144" spans="1:3" x14ac:dyDescent="0.2">
      <c r="A6144" s="37" t="s">
        <v>3260</v>
      </c>
      <c r="B6144" s="36">
        <v>1</v>
      </c>
      <c r="C6144" s="36">
        <v>5.5039999999999996</v>
      </c>
    </row>
    <row r="6145" spans="1:3" x14ac:dyDescent="0.2">
      <c r="A6145" s="35" t="s">
        <v>3257</v>
      </c>
      <c r="B6145" s="36">
        <v>1</v>
      </c>
      <c r="C6145" s="36">
        <v>5.5010000000000003</v>
      </c>
    </row>
    <row r="6146" spans="1:3" x14ac:dyDescent="0.2">
      <c r="A6146" s="37" t="s">
        <v>3256</v>
      </c>
      <c r="B6146" s="36">
        <v>1</v>
      </c>
      <c r="C6146" s="36">
        <v>5.5010000000000003</v>
      </c>
    </row>
    <row r="6147" spans="1:3" x14ac:dyDescent="0.2">
      <c r="A6147" s="35" t="s">
        <v>3255</v>
      </c>
      <c r="B6147" s="36">
        <v>1</v>
      </c>
      <c r="C6147" s="36">
        <v>5.5010000000000003</v>
      </c>
    </row>
    <row r="6148" spans="1:3" x14ac:dyDescent="0.2">
      <c r="A6148" s="37" t="s">
        <v>3254</v>
      </c>
      <c r="B6148" s="36">
        <v>1</v>
      </c>
      <c r="C6148" s="36">
        <v>5.5010000000000003</v>
      </c>
    </row>
    <row r="6149" spans="1:3" x14ac:dyDescent="0.2">
      <c r="A6149" s="35" t="s">
        <v>3246</v>
      </c>
      <c r="B6149" s="36">
        <v>1</v>
      </c>
      <c r="C6149" s="36">
        <v>5.4960000000000004</v>
      </c>
    </row>
    <row r="6150" spans="1:3" x14ac:dyDescent="0.2">
      <c r="A6150" s="37" t="s">
        <v>3245</v>
      </c>
      <c r="B6150" s="36">
        <v>1</v>
      </c>
      <c r="C6150" s="36">
        <v>5.4960000000000004</v>
      </c>
    </row>
    <row r="6151" spans="1:3" x14ac:dyDescent="0.2">
      <c r="A6151" s="35" t="s">
        <v>3243</v>
      </c>
      <c r="B6151" s="36">
        <v>1</v>
      </c>
      <c r="C6151" s="36">
        <v>5.4939999999999998</v>
      </c>
    </row>
    <row r="6152" spans="1:3" x14ac:dyDescent="0.2">
      <c r="A6152" s="37" t="s">
        <v>3242</v>
      </c>
      <c r="B6152" s="36">
        <v>1</v>
      </c>
      <c r="C6152" s="36">
        <v>5.4939999999999998</v>
      </c>
    </row>
    <row r="6153" spans="1:3" x14ac:dyDescent="0.2">
      <c r="A6153" s="35" t="s">
        <v>3241</v>
      </c>
      <c r="B6153" s="36">
        <v>1</v>
      </c>
      <c r="C6153" s="36">
        <v>5.4930000000000003</v>
      </c>
    </row>
    <row r="6154" spans="1:3" x14ac:dyDescent="0.2">
      <c r="A6154" s="37" t="s">
        <v>3240</v>
      </c>
      <c r="B6154" s="36">
        <v>1</v>
      </c>
      <c r="C6154" s="36">
        <v>5.4930000000000003</v>
      </c>
    </row>
    <row r="6155" spans="1:3" x14ac:dyDescent="0.2">
      <c r="A6155" s="35" t="s">
        <v>3230</v>
      </c>
      <c r="B6155" s="36">
        <v>1</v>
      </c>
      <c r="C6155" s="36">
        <v>5.4870000000000001</v>
      </c>
    </row>
    <row r="6156" spans="1:3" x14ac:dyDescent="0.2">
      <c r="A6156" s="37" t="s">
        <v>3229</v>
      </c>
      <c r="B6156" s="36">
        <v>1</v>
      </c>
      <c r="C6156" s="36">
        <v>5.4870000000000001</v>
      </c>
    </row>
    <row r="6157" spans="1:3" x14ac:dyDescent="0.2">
      <c r="A6157" s="35" t="s">
        <v>3228</v>
      </c>
      <c r="B6157" s="36">
        <v>1</v>
      </c>
      <c r="C6157" s="36">
        <v>5.4820000000000002</v>
      </c>
    </row>
    <row r="6158" spans="1:3" x14ac:dyDescent="0.2">
      <c r="A6158" s="37" t="s">
        <v>3227</v>
      </c>
      <c r="B6158" s="36">
        <v>1</v>
      </c>
      <c r="C6158" s="36">
        <v>5.4820000000000002</v>
      </c>
    </row>
    <row r="6159" spans="1:3" x14ac:dyDescent="0.2">
      <c r="A6159" s="35" t="s">
        <v>3225</v>
      </c>
      <c r="B6159" s="36">
        <v>1</v>
      </c>
      <c r="C6159" s="36">
        <v>5.4809999999999999</v>
      </c>
    </row>
    <row r="6160" spans="1:3" x14ac:dyDescent="0.2">
      <c r="A6160" s="37" t="s">
        <v>3224</v>
      </c>
      <c r="B6160" s="36">
        <v>1</v>
      </c>
      <c r="C6160" s="36">
        <v>5.4809999999999999</v>
      </c>
    </row>
    <row r="6161" spans="1:3" x14ac:dyDescent="0.2">
      <c r="A6161" s="35" t="s">
        <v>3214</v>
      </c>
      <c r="B6161" s="36">
        <v>1</v>
      </c>
      <c r="C6161" s="36">
        <v>5.47</v>
      </c>
    </row>
    <row r="6162" spans="1:3" x14ac:dyDescent="0.2">
      <c r="A6162" s="37" t="s">
        <v>3213</v>
      </c>
      <c r="B6162" s="36">
        <v>1</v>
      </c>
      <c r="C6162" s="36">
        <v>5.47</v>
      </c>
    </row>
    <row r="6163" spans="1:3" x14ac:dyDescent="0.2">
      <c r="A6163" s="35" t="s">
        <v>3210</v>
      </c>
      <c r="B6163" s="36">
        <v>1</v>
      </c>
      <c r="C6163" s="36">
        <v>5.468</v>
      </c>
    </row>
    <row r="6164" spans="1:3" x14ac:dyDescent="0.2">
      <c r="A6164" s="37" t="s">
        <v>3209</v>
      </c>
      <c r="B6164" s="36">
        <v>1</v>
      </c>
      <c r="C6164" s="36">
        <v>5.468</v>
      </c>
    </row>
    <row r="6165" spans="1:3" x14ac:dyDescent="0.2">
      <c r="A6165" s="35" t="s">
        <v>3205</v>
      </c>
      <c r="B6165" s="36">
        <v>1</v>
      </c>
      <c r="C6165" s="36">
        <v>5.4630000000000001</v>
      </c>
    </row>
    <row r="6166" spans="1:3" x14ac:dyDescent="0.2">
      <c r="A6166" s="37" t="s">
        <v>3204</v>
      </c>
      <c r="B6166" s="36">
        <v>1</v>
      </c>
      <c r="C6166" s="36">
        <v>5.4630000000000001</v>
      </c>
    </row>
    <row r="6167" spans="1:3" x14ac:dyDescent="0.2">
      <c r="A6167" s="35" t="s">
        <v>3196</v>
      </c>
      <c r="B6167" s="36">
        <v>1</v>
      </c>
      <c r="C6167" s="36">
        <v>5.4610000000000003</v>
      </c>
    </row>
    <row r="6168" spans="1:3" x14ac:dyDescent="0.2">
      <c r="A6168" s="37" t="s">
        <v>3195</v>
      </c>
      <c r="B6168" s="36">
        <v>1</v>
      </c>
      <c r="C6168" s="36">
        <v>5.4610000000000003</v>
      </c>
    </row>
    <row r="6169" spans="1:3" x14ac:dyDescent="0.2">
      <c r="A6169" s="35" t="s">
        <v>3182</v>
      </c>
      <c r="B6169" s="36">
        <v>1</v>
      </c>
      <c r="C6169" s="36">
        <v>5.4569999999999999</v>
      </c>
    </row>
    <row r="6170" spans="1:3" x14ac:dyDescent="0.2">
      <c r="A6170" s="37" t="s">
        <v>3181</v>
      </c>
      <c r="B6170" s="36">
        <v>1</v>
      </c>
      <c r="C6170" s="36">
        <v>5.4569999999999999</v>
      </c>
    </row>
    <row r="6171" spans="1:3" x14ac:dyDescent="0.2">
      <c r="A6171" s="35" t="s">
        <v>3177</v>
      </c>
      <c r="B6171" s="36">
        <v>1</v>
      </c>
      <c r="C6171" s="36">
        <v>5.452</v>
      </c>
    </row>
    <row r="6172" spans="1:3" x14ac:dyDescent="0.2">
      <c r="A6172" s="37" t="s">
        <v>3176</v>
      </c>
      <c r="B6172" s="36">
        <v>1</v>
      </c>
      <c r="C6172" s="36">
        <v>5.452</v>
      </c>
    </row>
    <row r="6173" spans="1:3" x14ac:dyDescent="0.2">
      <c r="A6173" s="35" t="s">
        <v>3173</v>
      </c>
      <c r="B6173" s="36">
        <v>1</v>
      </c>
      <c r="C6173" s="36">
        <v>5.4509999999999996</v>
      </c>
    </row>
    <row r="6174" spans="1:3" x14ac:dyDescent="0.2">
      <c r="A6174" s="37" t="s">
        <v>3172</v>
      </c>
      <c r="B6174" s="36">
        <v>1</v>
      </c>
      <c r="C6174" s="36">
        <v>5.4509999999999996</v>
      </c>
    </row>
    <row r="6175" spans="1:3" x14ac:dyDescent="0.2">
      <c r="A6175" s="35" t="s">
        <v>3168</v>
      </c>
      <c r="B6175" s="36">
        <v>1</v>
      </c>
      <c r="C6175" s="36">
        <v>5.4459999999999997</v>
      </c>
    </row>
    <row r="6176" spans="1:3" x14ac:dyDescent="0.2">
      <c r="A6176" s="37" t="s">
        <v>3167</v>
      </c>
      <c r="B6176" s="36">
        <v>1</v>
      </c>
      <c r="C6176" s="36">
        <v>5.4459999999999997</v>
      </c>
    </row>
    <row r="6177" spans="1:3" x14ac:dyDescent="0.2">
      <c r="A6177" s="35" t="s">
        <v>3163</v>
      </c>
      <c r="B6177" s="36">
        <v>1</v>
      </c>
      <c r="C6177" s="36">
        <v>5.444</v>
      </c>
    </row>
    <row r="6178" spans="1:3" x14ac:dyDescent="0.2">
      <c r="A6178" s="37" t="s">
        <v>3162</v>
      </c>
      <c r="B6178" s="36">
        <v>1</v>
      </c>
      <c r="C6178" s="36">
        <v>5.444</v>
      </c>
    </row>
    <row r="6179" spans="1:3" x14ac:dyDescent="0.2">
      <c r="A6179" s="35" t="s">
        <v>3160</v>
      </c>
      <c r="B6179" s="36">
        <v>1</v>
      </c>
      <c r="C6179" s="36">
        <v>5.4420000000000002</v>
      </c>
    </row>
    <row r="6180" spans="1:3" x14ac:dyDescent="0.2">
      <c r="A6180" s="37" t="s">
        <v>970</v>
      </c>
      <c r="B6180" s="36">
        <v>1</v>
      </c>
      <c r="C6180" s="36">
        <v>5.4420000000000002</v>
      </c>
    </row>
    <row r="6181" spans="1:3" x14ac:dyDescent="0.2">
      <c r="A6181" s="35" t="s">
        <v>3159</v>
      </c>
      <c r="B6181" s="36">
        <v>1</v>
      </c>
      <c r="C6181" s="36">
        <v>5.4420000000000002</v>
      </c>
    </row>
    <row r="6182" spans="1:3" x14ac:dyDescent="0.2">
      <c r="A6182" s="37" t="s">
        <v>3158</v>
      </c>
      <c r="B6182" s="36">
        <v>1</v>
      </c>
      <c r="C6182" s="36">
        <v>5.4420000000000002</v>
      </c>
    </row>
    <row r="6183" spans="1:3" x14ac:dyDescent="0.2">
      <c r="A6183" s="35" t="s">
        <v>3150</v>
      </c>
      <c r="B6183" s="36">
        <v>1</v>
      </c>
      <c r="C6183" s="36">
        <v>5.4379999999999997</v>
      </c>
    </row>
    <row r="6184" spans="1:3" x14ac:dyDescent="0.2">
      <c r="A6184" s="37" t="s">
        <v>3149</v>
      </c>
      <c r="B6184" s="36">
        <v>1</v>
      </c>
      <c r="C6184" s="36">
        <v>5.4379999999999997</v>
      </c>
    </row>
    <row r="6185" spans="1:3" x14ac:dyDescent="0.2">
      <c r="A6185" s="35" t="s">
        <v>3152</v>
      </c>
      <c r="B6185" s="36">
        <v>1</v>
      </c>
      <c r="C6185" s="36">
        <v>5.4379999999999997</v>
      </c>
    </row>
    <row r="6186" spans="1:3" x14ac:dyDescent="0.2">
      <c r="A6186" s="37" t="s">
        <v>3151</v>
      </c>
      <c r="B6186" s="36">
        <v>1</v>
      </c>
      <c r="C6186" s="36">
        <v>5.4379999999999997</v>
      </c>
    </row>
    <row r="6187" spans="1:3" x14ac:dyDescent="0.2">
      <c r="A6187" s="35" t="s">
        <v>3148</v>
      </c>
      <c r="B6187" s="36">
        <v>1</v>
      </c>
      <c r="C6187" s="36">
        <v>5.4370000000000003</v>
      </c>
    </row>
    <row r="6188" spans="1:3" x14ac:dyDescent="0.2">
      <c r="A6188" s="37" t="s">
        <v>3147</v>
      </c>
      <c r="B6188" s="36">
        <v>1</v>
      </c>
      <c r="C6188" s="36">
        <v>5.4370000000000003</v>
      </c>
    </row>
    <row r="6189" spans="1:3" x14ac:dyDescent="0.2">
      <c r="A6189" s="35" t="s">
        <v>3145</v>
      </c>
      <c r="B6189" s="36">
        <v>1</v>
      </c>
      <c r="C6189" s="36">
        <v>5.4370000000000003</v>
      </c>
    </row>
    <row r="6190" spans="1:3" x14ac:dyDescent="0.2">
      <c r="A6190" s="37" t="s">
        <v>3144</v>
      </c>
      <c r="B6190" s="36">
        <v>1</v>
      </c>
      <c r="C6190" s="36">
        <v>5.4370000000000003</v>
      </c>
    </row>
    <row r="6191" spans="1:3" x14ac:dyDescent="0.2">
      <c r="A6191" s="35" t="s">
        <v>3142</v>
      </c>
      <c r="B6191" s="36">
        <v>1</v>
      </c>
      <c r="C6191" s="36">
        <v>5.4340000000000002</v>
      </c>
    </row>
    <row r="6192" spans="1:3" x14ac:dyDescent="0.2">
      <c r="A6192" s="37" t="s">
        <v>3141</v>
      </c>
      <c r="B6192" s="36">
        <v>1</v>
      </c>
      <c r="C6192" s="36">
        <v>5.4340000000000002</v>
      </c>
    </row>
    <row r="6193" spans="1:3" x14ac:dyDescent="0.2">
      <c r="A6193" s="35" t="s">
        <v>3136</v>
      </c>
      <c r="B6193" s="36">
        <v>1</v>
      </c>
      <c r="C6193" s="36">
        <v>5.43</v>
      </c>
    </row>
    <row r="6194" spans="1:3" x14ac:dyDescent="0.2">
      <c r="A6194" s="37" t="s">
        <v>3135</v>
      </c>
      <c r="B6194" s="36">
        <v>1</v>
      </c>
      <c r="C6194" s="36">
        <v>5.43</v>
      </c>
    </row>
    <row r="6195" spans="1:3" x14ac:dyDescent="0.2">
      <c r="A6195" s="35" t="s">
        <v>3133</v>
      </c>
      <c r="B6195" s="36">
        <v>1</v>
      </c>
      <c r="C6195" s="36">
        <v>5.4279999999999999</v>
      </c>
    </row>
    <row r="6196" spans="1:3" x14ac:dyDescent="0.2">
      <c r="A6196" s="37" t="s">
        <v>3132</v>
      </c>
      <c r="B6196" s="36">
        <v>1</v>
      </c>
      <c r="C6196" s="36">
        <v>5.4279999999999999</v>
      </c>
    </row>
    <row r="6197" spans="1:3" x14ac:dyDescent="0.2">
      <c r="A6197" s="35" t="s">
        <v>3130</v>
      </c>
      <c r="B6197" s="36">
        <v>1</v>
      </c>
      <c r="C6197" s="36">
        <v>5.4269999999999996</v>
      </c>
    </row>
    <row r="6198" spans="1:3" x14ac:dyDescent="0.2">
      <c r="A6198" s="37" t="s">
        <v>3129</v>
      </c>
      <c r="B6198" s="36">
        <v>1</v>
      </c>
      <c r="C6198" s="36">
        <v>5.4269999999999996</v>
      </c>
    </row>
    <row r="6199" spans="1:3" x14ac:dyDescent="0.2">
      <c r="A6199" s="35" t="s">
        <v>3128</v>
      </c>
      <c r="B6199" s="36">
        <v>1</v>
      </c>
      <c r="C6199" s="36">
        <v>5.4269999999999996</v>
      </c>
    </row>
    <row r="6200" spans="1:3" x14ac:dyDescent="0.2">
      <c r="A6200" s="37" t="s">
        <v>3127</v>
      </c>
      <c r="B6200" s="36">
        <v>1</v>
      </c>
      <c r="C6200" s="36">
        <v>5.4269999999999996</v>
      </c>
    </row>
    <row r="6201" spans="1:3" x14ac:dyDescent="0.2">
      <c r="A6201" s="35" t="s">
        <v>3126</v>
      </c>
      <c r="B6201" s="36">
        <v>1</v>
      </c>
      <c r="C6201" s="36">
        <v>5.4260000000000002</v>
      </c>
    </row>
    <row r="6202" spans="1:3" x14ac:dyDescent="0.2">
      <c r="A6202" s="37" t="s">
        <v>2514</v>
      </c>
      <c r="B6202" s="36">
        <v>1</v>
      </c>
      <c r="C6202" s="36">
        <v>5.4260000000000002</v>
      </c>
    </row>
    <row r="6203" spans="1:3" x14ac:dyDescent="0.2">
      <c r="A6203" s="35" t="s">
        <v>3115</v>
      </c>
      <c r="B6203" s="36">
        <v>1</v>
      </c>
      <c r="C6203" s="36">
        <v>5.42</v>
      </c>
    </row>
    <row r="6204" spans="1:3" x14ac:dyDescent="0.2">
      <c r="A6204" s="37" t="s">
        <v>3114</v>
      </c>
      <c r="B6204" s="36">
        <v>1</v>
      </c>
      <c r="C6204" s="36">
        <v>5.42</v>
      </c>
    </row>
    <row r="6205" spans="1:3" x14ac:dyDescent="0.2">
      <c r="A6205" s="35" t="s">
        <v>3117</v>
      </c>
      <c r="B6205" s="36">
        <v>1</v>
      </c>
      <c r="C6205" s="36">
        <v>5.42</v>
      </c>
    </row>
    <row r="6206" spans="1:3" x14ac:dyDescent="0.2">
      <c r="A6206" s="37" t="s">
        <v>3116</v>
      </c>
      <c r="B6206" s="36">
        <v>1</v>
      </c>
      <c r="C6206" s="36">
        <v>5.42</v>
      </c>
    </row>
    <row r="6207" spans="1:3" x14ac:dyDescent="0.2">
      <c r="A6207" s="35" t="s">
        <v>3111</v>
      </c>
      <c r="B6207" s="36">
        <v>1</v>
      </c>
      <c r="C6207" s="36">
        <v>5.4160000000000004</v>
      </c>
    </row>
    <row r="6208" spans="1:3" x14ac:dyDescent="0.2">
      <c r="A6208" s="37" t="s">
        <v>3110</v>
      </c>
      <c r="B6208" s="36">
        <v>1</v>
      </c>
      <c r="C6208" s="36">
        <v>5.4160000000000004</v>
      </c>
    </row>
    <row r="6209" spans="1:3" x14ac:dyDescent="0.2">
      <c r="A6209" s="35" t="s">
        <v>3107</v>
      </c>
      <c r="B6209" s="36">
        <v>1</v>
      </c>
      <c r="C6209" s="36">
        <v>5.4109999999999996</v>
      </c>
    </row>
    <row r="6210" spans="1:3" x14ac:dyDescent="0.2">
      <c r="A6210" s="37" t="s">
        <v>3106</v>
      </c>
      <c r="B6210" s="36">
        <v>1</v>
      </c>
      <c r="C6210" s="36">
        <v>5.4109999999999996</v>
      </c>
    </row>
    <row r="6211" spans="1:3" x14ac:dyDescent="0.2">
      <c r="A6211" s="35" t="s">
        <v>3105</v>
      </c>
      <c r="B6211" s="36">
        <v>1</v>
      </c>
      <c r="C6211" s="36">
        <v>5.41</v>
      </c>
    </row>
    <row r="6212" spans="1:3" x14ac:dyDescent="0.2">
      <c r="A6212" s="37" t="s">
        <v>3104</v>
      </c>
      <c r="B6212" s="36">
        <v>1</v>
      </c>
      <c r="C6212" s="36">
        <v>5.41</v>
      </c>
    </row>
    <row r="6213" spans="1:3" x14ac:dyDescent="0.2">
      <c r="A6213" s="35" t="s">
        <v>3103</v>
      </c>
      <c r="B6213" s="36">
        <v>1</v>
      </c>
      <c r="C6213" s="36">
        <v>5.4089999999999998</v>
      </c>
    </row>
    <row r="6214" spans="1:3" x14ac:dyDescent="0.2">
      <c r="A6214" s="37" t="s">
        <v>3102</v>
      </c>
      <c r="B6214" s="36">
        <v>1</v>
      </c>
      <c r="C6214" s="36">
        <v>5.4089999999999998</v>
      </c>
    </row>
    <row r="6215" spans="1:3" x14ac:dyDescent="0.2">
      <c r="A6215" s="35" t="s">
        <v>3099</v>
      </c>
      <c r="B6215" s="36">
        <v>1</v>
      </c>
      <c r="C6215" s="36">
        <v>5.407</v>
      </c>
    </row>
    <row r="6216" spans="1:3" x14ac:dyDescent="0.2">
      <c r="A6216" s="37" t="s">
        <v>3098</v>
      </c>
      <c r="B6216" s="36">
        <v>1</v>
      </c>
      <c r="C6216" s="36">
        <v>5.407</v>
      </c>
    </row>
    <row r="6217" spans="1:3" x14ac:dyDescent="0.2">
      <c r="A6217" s="35" t="s">
        <v>3093</v>
      </c>
      <c r="B6217" s="36">
        <v>1</v>
      </c>
      <c r="C6217" s="36">
        <v>5.4009999999999998</v>
      </c>
    </row>
    <row r="6218" spans="1:3" x14ac:dyDescent="0.2">
      <c r="A6218" s="37" t="s">
        <v>3092</v>
      </c>
      <c r="B6218" s="36">
        <v>1</v>
      </c>
      <c r="C6218" s="36">
        <v>5.4009999999999998</v>
      </c>
    </row>
    <row r="6219" spans="1:3" x14ac:dyDescent="0.2">
      <c r="A6219" s="35" t="s">
        <v>3089</v>
      </c>
      <c r="B6219" s="36">
        <v>1</v>
      </c>
      <c r="C6219" s="36">
        <v>5.399</v>
      </c>
    </row>
    <row r="6220" spans="1:3" x14ac:dyDescent="0.2">
      <c r="A6220" s="37" t="s">
        <v>3088</v>
      </c>
      <c r="B6220" s="36">
        <v>1</v>
      </c>
      <c r="C6220" s="36">
        <v>5.399</v>
      </c>
    </row>
    <row r="6221" spans="1:3" x14ac:dyDescent="0.2">
      <c r="A6221" s="35" t="s">
        <v>3087</v>
      </c>
      <c r="B6221" s="36">
        <v>1</v>
      </c>
      <c r="C6221" s="36">
        <v>5.399</v>
      </c>
    </row>
    <row r="6222" spans="1:3" x14ac:dyDescent="0.2">
      <c r="A6222" s="37" t="s">
        <v>3086</v>
      </c>
      <c r="B6222" s="36">
        <v>1</v>
      </c>
      <c r="C6222" s="36">
        <v>5.399</v>
      </c>
    </row>
    <row r="6223" spans="1:3" x14ac:dyDescent="0.2">
      <c r="A6223" s="35" t="s">
        <v>3085</v>
      </c>
      <c r="B6223" s="36">
        <v>1</v>
      </c>
      <c r="C6223" s="36">
        <v>5.3970000000000002</v>
      </c>
    </row>
    <row r="6224" spans="1:3" x14ac:dyDescent="0.2">
      <c r="A6224" s="37" t="s">
        <v>3084</v>
      </c>
      <c r="B6224" s="36">
        <v>1</v>
      </c>
      <c r="C6224" s="36">
        <v>5.3970000000000002</v>
      </c>
    </row>
    <row r="6225" spans="1:3" x14ac:dyDescent="0.2">
      <c r="A6225" s="35" t="s">
        <v>3082</v>
      </c>
      <c r="B6225" s="36">
        <v>1</v>
      </c>
      <c r="C6225" s="36">
        <v>5.3959999999999999</v>
      </c>
    </row>
    <row r="6226" spans="1:3" x14ac:dyDescent="0.2">
      <c r="A6226" s="37" t="s">
        <v>3081</v>
      </c>
      <c r="B6226" s="36">
        <v>1</v>
      </c>
      <c r="C6226" s="36">
        <v>5.3959999999999999</v>
      </c>
    </row>
    <row r="6227" spans="1:3" x14ac:dyDescent="0.2">
      <c r="A6227" s="35" t="s">
        <v>3077</v>
      </c>
      <c r="B6227" s="36">
        <v>1</v>
      </c>
      <c r="C6227" s="36">
        <v>5.3920000000000003</v>
      </c>
    </row>
    <row r="6228" spans="1:3" x14ac:dyDescent="0.2">
      <c r="A6228" s="37" t="s">
        <v>3076</v>
      </c>
      <c r="B6228" s="36">
        <v>1</v>
      </c>
      <c r="C6228" s="36">
        <v>5.3920000000000003</v>
      </c>
    </row>
    <row r="6229" spans="1:3" x14ac:dyDescent="0.2">
      <c r="A6229" s="35" t="s">
        <v>3069</v>
      </c>
      <c r="B6229" s="36">
        <v>1</v>
      </c>
      <c r="C6229" s="36">
        <v>5.3869999999999996</v>
      </c>
    </row>
    <row r="6230" spans="1:3" x14ac:dyDescent="0.2">
      <c r="A6230" s="37" t="s">
        <v>3068</v>
      </c>
      <c r="B6230" s="36">
        <v>1</v>
      </c>
      <c r="C6230" s="36">
        <v>5.3869999999999996</v>
      </c>
    </row>
    <row r="6231" spans="1:3" x14ac:dyDescent="0.2">
      <c r="A6231" s="35" t="s">
        <v>3065</v>
      </c>
      <c r="B6231" s="36">
        <v>1</v>
      </c>
      <c r="C6231" s="36">
        <v>5.3840000000000003</v>
      </c>
    </row>
    <row r="6232" spans="1:3" x14ac:dyDescent="0.2">
      <c r="A6232" s="37" t="s">
        <v>3064</v>
      </c>
      <c r="B6232" s="36">
        <v>1</v>
      </c>
      <c r="C6232" s="36">
        <v>5.3840000000000003</v>
      </c>
    </row>
    <row r="6233" spans="1:3" x14ac:dyDescent="0.2">
      <c r="A6233" s="35" t="s">
        <v>3059</v>
      </c>
      <c r="B6233" s="36">
        <v>1</v>
      </c>
      <c r="C6233" s="36">
        <v>5.375</v>
      </c>
    </row>
    <row r="6234" spans="1:3" x14ac:dyDescent="0.2">
      <c r="A6234" s="37" t="s">
        <v>3058</v>
      </c>
      <c r="B6234" s="36">
        <v>1</v>
      </c>
      <c r="C6234" s="36">
        <v>5.375</v>
      </c>
    </row>
    <row r="6235" spans="1:3" x14ac:dyDescent="0.2">
      <c r="A6235" s="35" t="s">
        <v>3055</v>
      </c>
      <c r="B6235" s="36">
        <v>1</v>
      </c>
      <c r="C6235" s="36">
        <v>5.3739999999999997</v>
      </c>
    </row>
    <row r="6236" spans="1:3" x14ac:dyDescent="0.2">
      <c r="A6236" s="37" t="s">
        <v>3054</v>
      </c>
      <c r="B6236" s="36">
        <v>1</v>
      </c>
      <c r="C6236" s="36">
        <v>5.3739999999999997</v>
      </c>
    </row>
    <row r="6237" spans="1:3" x14ac:dyDescent="0.2">
      <c r="A6237" s="35" t="s">
        <v>3040</v>
      </c>
      <c r="B6237" s="36">
        <v>1</v>
      </c>
      <c r="C6237" s="36">
        <v>5.3559999999999999</v>
      </c>
    </row>
    <row r="6238" spans="1:3" x14ac:dyDescent="0.2">
      <c r="A6238" s="37" t="s">
        <v>3039</v>
      </c>
      <c r="B6238" s="36">
        <v>1</v>
      </c>
      <c r="C6238" s="36">
        <v>5.3559999999999999</v>
      </c>
    </row>
    <row r="6239" spans="1:3" x14ac:dyDescent="0.2">
      <c r="A6239" s="35" t="s">
        <v>3038</v>
      </c>
      <c r="B6239" s="36">
        <v>1</v>
      </c>
      <c r="C6239" s="36">
        <v>5.3559999999999999</v>
      </c>
    </row>
    <row r="6240" spans="1:3" x14ac:dyDescent="0.2">
      <c r="A6240" s="37" t="s">
        <v>3037</v>
      </c>
      <c r="B6240" s="36">
        <v>1</v>
      </c>
      <c r="C6240" s="36">
        <v>5.3559999999999999</v>
      </c>
    </row>
    <row r="6241" spans="1:3" x14ac:dyDescent="0.2">
      <c r="A6241" s="35" t="s">
        <v>3031</v>
      </c>
      <c r="B6241" s="36">
        <v>1</v>
      </c>
      <c r="C6241" s="36">
        <v>5.3520000000000003</v>
      </c>
    </row>
    <row r="6242" spans="1:3" x14ac:dyDescent="0.2">
      <c r="A6242" s="37" t="s">
        <v>3030</v>
      </c>
      <c r="B6242" s="36">
        <v>1</v>
      </c>
      <c r="C6242" s="36">
        <v>5.3520000000000003</v>
      </c>
    </row>
    <row r="6243" spans="1:3" x14ac:dyDescent="0.2">
      <c r="A6243" s="35" t="s">
        <v>3029</v>
      </c>
      <c r="B6243" s="36">
        <v>1</v>
      </c>
      <c r="C6243" s="36">
        <v>5.351</v>
      </c>
    </row>
    <row r="6244" spans="1:3" x14ac:dyDescent="0.2">
      <c r="A6244" s="37" t="s">
        <v>3028</v>
      </c>
      <c r="B6244" s="36">
        <v>1</v>
      </c>
      <c r="C6244" s="36">
        <v>5.351</v>
      </c>
    </row>
    <row r="6245" spans="1:3" x14ac:dyDescent="0.2">
      <c r="A6245" s="35" t="s">
        <v>3027</v>
      </c>
      <c r="B6245" s="36">
        <v>1</v>
      </c>
      <c r="C6245" s="36">
        <v>5.351</v>
      </c>
    </row>
    <row r="6246" spans="1:3" x14ac:dyDescent="0.2">
      <c r="A6246" s="37" t="s">
        <v>3026</v>
      </c>
      <c r="B6246" s="36">
        <v>1</v>
      </c>
      <c r="C6246" s="36">
        <v>5.351</v>
      </c>
    </row>
    <row r="6247" spans="1:3" x14ac:dyDescent="0.2">
      <c r="A6247" s="35" t="s">
        <v>3023</v>
      </c>
      <c r="B6247" s="36">
        <v>1</v>
      </c>
      <c r="C6247" s="36">
        <v>5.3460000000000001</v>
      </c>
    </row>
    <row r="6248" spans="1:3" x14ac:dyDescent="0.2">
      <c r="A6248" s="37" t="s">
        <v>3022</v>
      </c>
      <c r="B6248" s="36">
        <v>1</v>
      </c>
      <c r="C6248" s="36">
        <v>5.3460000000000001</v>
      </c>
    </row>
    <row r="6249" spans="1:3" x14ac:dyDescent="0.2">
      <c r="A6249" s="35" t="s">
        <v>3025</v>
      </c>
      <c r="B6249" s="36">
        <v>1</v>
      </c>
      <c r="C6249" s="36">
        <v>5.3460000000000001</v>
      </c>
    </row>
    <row r="6250" spans="1:3" x14ac:dyDescent="0.2">
      <c r="A6250" s="37" t="s">
        <v>3024</v>
      </c>
      <c r="B6250" s="36">
        <v>1</v>
      </c>
      <c r="C6250" s="36">
        <v>5.3460000000000001</v>
      </c>
    </row>
    <row r="6251" spans="1:3" x14ac:dyDescent="0.2">
      <c r="A6251" s="35" t="s">
        <v>3019</v>
      </c>
      <c r="B6251" s="36">
        <v>1</v>
      </c>
      <c r="C6251" s="36">
        <v>5.3449999999999998</v>
      </c>
    </row>
    <row r="6252" spans="1:3" x14ac:dyDescent="0.2">
      <c r="A6252" s="37" t="s">
        <v>1182</v>
      </c>
      <c r="B6252" s="36">
        <v>1</v>
      </c>
      <c r="C6252" s="36">
        <v>5.3449999999999998</v>
      </c>
    </row>
    <row r="6253" spans="1:3" x14ac:dyDescent="0.2">
      <c r="A6253" s="35" t="s">
        <v>3013</v>
      </c>
      <c r="B6253" s="36">
        <v>1</v>
      </c>
      <c r="C6253" s="36">
        <v>5.3380000000000001</v>
      </c>
    </row>
    <row r="6254" spans="1:3" x14ac:dyDescent="0.2">
      <c r="A6254" s="37" t="s">
        <v>3012</v>
      </c>
      <c r="B6254" s="36">
        <v>1</v>
      </c>
      <c r="C6254" s="36">
        <v>5.3380000000000001</v>
      </c>
    </row>
    <row r="6255" spans="1:3" x14ac:dyDescent="0.2">
      <c r="A6255" s="35" t="s">
        <v>3011</v>
      </c>
      <c r="B6255" s="36">
        <v>1</v>
      </c>
      <c r="C6255" s="36">
        <v>5.335</v>
      </c>
    </row>
    <row r="6256" spans="1:3" x14ac:dyDescent="0.2">
      <c r="A6256" s="37" t="s">
        <v>3010</v>
      </c>
      <c r="B6256" s="36">
        <v>1</v>
      </c>
      <c r="C6256" s="36">
        <v>5.335</v>
      </c>
    </row>
    <row r="6257" spans="1:3" x14ac:dyDescent="0.2">
      <c r="A6257" s="35" t="s">
        <v>3008</v>
      </c>
      <c r="B6257" s="36">
        <v>1</v>
      </c>
      <c r="C6257" s="36">
        <v>5.3339999999999996</v>
      </c>
    </row>
    <row r="6258" spans="1:3" x14ac:dyDescent="0.2">
      <c r="A6258" s="37" t="s">
        <v>3007</v>
      </c>
      <c r="B6258" s="36">
        <v>1</v>
      </c>
      <c r="C6258" s="36">
        <v>5.3339999999999996</v>
      </c>
    </row>
    <row r="6259" spans="1:3" x14ac:dyDescent="0.2">
      <c r="A6259" s="35" t="s">
        <v>3001</v>
      </c>
      <c r="B6259" s="36">
        <v>1</v>
      </c>
      <c r="C6259" s="36">
        <v>5.3310000000000004</v>
      </c>
    </row>
    <row r="6260" spans="1:3" x14ac:dyDescent="0.2">
      <c r="A6260" s="37" t="s">
        <v>3000</v>
      </c>
      <c r="B6260" s="36">
        <v>1</v>
      </c>
      <c r="C6260" s="36">
        <v>5.3310000000000004</v>
      </c>
    </row>
    <row r="6261" spans="1:3" x14ac:dyDescent="0.2">
      <c r="A6261" s="35" t="s">
        <v>2999</v>
      </c>
      <c r="B6261" s="36">
        <v>1</v>
      </c>
      <c r="C6261" s="36">
        <v>5.33</v>
      </c>
    </row>
    <row r="6262" spans="1:3" x14ac:dyDescent="0.2">
      <c r="A6262" s="37" t="s">
        <v>2998</v>
      </c>
      <c r="B6262" s="36">
        <v>1</v>
      </c>
      <c r="C6262" s="36">
        <v>5.33</v>
      </c>
    </row>
    <row r="6263" spans="1:3" x14ac:dyDescent="0.2">
      <c r="A6263" s="35" t="s">
        <v>2997</v>
      </c>
      <c r="B6263" s="36">
        <v>1</v>
      </c>
      <c r="C6263" s="36">
        <v>5.33</v>
      </c>
    </row>
    <row r="6264" spans="1:3" x14ac:dyDescent="0.2">
      <c r="A6264" s="37" t="s">
        <v>2996</v>
      </c>
      <c r="B6264" s="36">
        <v>1</v>
      </c>
      <c r="C6264" s="36">
        <v>5.33</v>
      </c>
    </row>
    <row r="6265" spans="1:3" x14ac:dyDescent="0.2">
      <c r="A6265" s="35" t="s">
        <v>2993</v>
      </c>
      <c r="B6265" s="36">
        <v>1</v>
      </c>
      <c r="C6265" s="36">
        <v>5.3280000000000003</v>
      </c>
    </row>
    <row r="6266" spans="1:3" x14ac:dyDescent="0.2">
      <c r="A6266" s="37" t="s">
        <v>2992</v>
      </c>
      <c r="B6266" s="36">
        <v>1</v>
      </c>
      <c r="C6266" s="36">
        <v>5.3280000000000003</v>
      </c>
    </row>
    <row r="6267" spans="1:3" x14ac:dyDescent="0.2">
      <c r="A6267" s="35" t="s">
        <v>2985</v>
      </c>
      <c r="B6267" s="36">
        <v>1</v>
      </c>
      <c r="C6267" s="36">
        <v>5.327</v>
      </c>
    </row>
    <row r="6268" spans="1:3" x14ac:dyDescent="0.2">
      <c r="A6268" s="37" t="s">
        <v>2984</v>
      </c>
      <c r="B6268" s="36">
        <v>1</v>
      </c>
      <c r="C6268" s="36">
        <v>5.327</v>
      </c>
    </row>
    <row r="6269" spans="1:3" x14ac:dyDescent="0.2">
      <c r="A6269" s="35" t="s">
        <v>2987</v>
      </c>
      <c r="B6269" s="36">
        <v>1</v>
      </c>
      <c r="C6269" s="36">
        <v>5.327</v>
      </c>
    </row>
    <row r="6270" spans="1:3" x14ac:dyDescent="0.2">
      <c r="A6270" s="37" t="s">
        <v>2986</v>
      </c>
      <c r="B6270" s="36">
        <v>1</v>
      </c>
      <c r="C6270" s="36">
        <v>5.327</v>
      </c>
    </row>
    <row r="6271" spans="1:3" x14ac:dyDescent="0.2">
      <c r="A6271" s="35" t="s">
        <v>2981</v>
      </c>
      <c r="B6271" s="36">
        <v>1</v>
      </c>
      <c r="C6271" s="36">
        <v>5.3250000000000002</v>
      </c>
    </row>
    <row r="6272" spans="1:3" x14ac:dyDescent="0.2">
      <c r="A6272" s="37" t="s">
        <v>641</v>
      </c>
      <c r="B6272" s="36">
        <v>1</v>
      </c>
      <c r="C6272" s="36">
        <v>5.3250000000000002</v>
      </c>
    </row>
    <row r="6273" spans="1:3" x14ac:dyDescent="0.2">
      <c r="A6273" s="35" t="s">
        <v>2983</v>
      </c>
      <c r="B6273" s="36">
        <v>1</v>
      </c>
      <c r="C6273" s="36">
        <v>5.3250000000000002</v>
      </c>
    </row>
    <row r="6274" spans="1:3" x14ac:dyDescent="0.2">
      <c r="A6274" s="37" t="s">
        <v>2982</v>
      </c>
      <c r="B6274" s="36">
        <v>1</v>
      </c>
      <c r="C6274" s="36">
        <v>5.3250000000000002</v>
      </c>
    </row>
    <row r="6275" spans="1:3" x14ac:dyDescent="0.2">
      <c r="A6275" s="35" t="s">
        <v>2974</v>
      </c>
      <c r="B6275" s="36">
        <v>1</v>
      </c>
      <c r="C6275" s="36">
        <v>5.3209999999999997</v>
      </c>
    </row>
    <row r="6276" spans="1:3" x14ac:dyDescent="0.2">
      <c r="A6276" s="37" t="s">
        <v>2973</v>
      </c>
      <c r="B6276" s="36">
        <v>1</v>
      </c>
      <c r="C6276" s="36">
        <v>5.3209999999999997</v>
      </c>
    </row>
    <row r="6277" spans="1:3" x14ac:dyDescent="0.2">
      <c r="A6277" s="35" t="s">
        <v>2972</v>
      </c>
      <c r="B6277" s="36">
        <v>1</v>
      </c>
      <c r="C6277" s="36">
        <v>5.3209999999999997</v>
      </c>
    </row>
    <row r="6278" spans="1:3" x14ac:dyDescent="0.2">
      <c r="A6278" s="37" t="s">
        <v>2971</v>
      </c>
      <c r="B6278" s="36">
        <v>1</v>
      </c>
      <c r="C6278" s="36">
        <v>5.3209999999999997</v>
      </c>
    </row>
    <row r="6279" spans="1:3" x14ac:dyDescent="0.2">
      <c r="A6279" s="35" t="s">
        <v>2966</v>
      </c>
      <c r="B6279" s="36">
        <v>1</v>
      </c>
      <c r="C6279" s="36">
        <v>5.3179999999999996</v>
      </c>
    </row>
    <row r="6280" spans="1:3" x14ac:dyDescent="0.2">
      <c r="A6280" s="37" t="s">
        <v>2965</v>
      </c>
      <c r="B6280" s="36">
        <v>1</v>
      </c>
      <c r="C6280" s="36">
        <v>5.3179999999999996</v>
      </c>
    </row>
    <row r="6281" spans="1:3" x14ac:dyDescent="0.2">
      <c r="A6281" s="35" t="s">
        <v>2962</v>
      </c>
      <c r="B6281" s="36">
        <v>1</v>
      </c>
      <c r="C6281" s="36">
        <v>5.3179999999999996</v>
      </c>
    </row>
    <row r="6282" spans="1:3" x14ac:dyDescent="0.2">
      <c r="A6282" s="37" t="s">
        <v>2961</v>
      </c>
      <c r="B6282" s="36">
        <v>1</v>
      </c>
      <c r="C6282" s="36">
        <v>5.3179999999999996</v>
      </c>
    </row>
    <row r="6283" spans="1:3" x14ac:dyDescent="0.2">
      <c r="A6283" s="35" t="s">
        <v>2964</v>
      </c>
      <c r="B6283" s="36">
        <v>1</v>
      </c>
      <c r="C6283" s="36">
        <v>5.3179999999999996</v>
      </c>
    </row>
    <row r="6284" spans="1:3" x14ac:dyDescent="0.2">
      <c r="A6284" s="37" t="s">
        <v>2963</v>
      </c>
      <c r="B6284" s="36">
        <v>1</v>
      </c>
      <c r="C6284" s="36">
        <v>5.3179999999999996</v>
      </c>
    </row>
    <row r="6285" spans="1:3" x14ac:dyDescent="0.2">
      <c r="A6285" s="35" t="s">
        <v>2960</v>
      </c>
      <c r="B6285" s="36">
        <v>1</v>
      </c>
      <c r="C6285" s="36">
        <v>5.3170000000000002</v>
      </c>
    </row>
    <row r="6286" spans="1:3" x14ac:dyDescent="0.2">
      <c r="A6286" s="37" t="s">
        <v>2959</v>
      </c>
      <c r="B6286" s="36">
        <v>1</v>
      </c>
      <c r="C6286" s="36">
        <v>5.3170000000000002</v>
      </c>
    </row>
    <row r="6287" spans="1:3" x14ac:dyDescent="0.2">
      <c r="A6287" s="35" t="s">
        <v>2955</v>
      </c>
      <c r="B6287" s="36">
        <v>1</v>
      </c>
      <c r="C6287" s="36">
        <v>5.3159999999999998</v>
      </c>
    </row>
    <row r="6288" spans="1:3" x14ac:dyDescent="0.2">
      <c r="A6288" s="37" t="s">
        <v>2954</v>
      </c>
      <c r="B6288" s="36">
        <v>1</v>
      </c>
      <c r="C6288" s="36">
        <v>5.3159999999999998</v>
      </c>
    </row>
    <row r="6289" spans="1:3" x14ac:dyDescent="0.2">
      <c r="A6289" s="35" t="s">
        <v>2950</v>
      </c>
      <c r="B6289" s="36">
        <v>1</v>
      </c>
      <c r="C6289" s="36">
        <v>5.3079999999999998</v>
      </c>
    </row>
    <row r="6290" spans="1:3" x14ac:dyDescent="0.2">
      <c r="A6290" s="37" t="s">
        <v>2949</v>
      </c>
      <c r="B6290" s="36">
        <v>1</v>
      </c>
      <c r="C6290" s="36">
        <v>5.3079999999999998</v>
      </c>
    </row>
    <row r="6291" spans="1:3" x14ac:dyDescent="0.2">
      <c r="A6291" s="35" t="s">
        <v>2947</v>
      </c>
      <c r="B6291" s="36">
        <v>1</v>
      </c>
      <c r="C6291" s="36">
        <v>5.3049999999999997</v>
      </c>
    </row>
    <row r="6292" spans="1:3" x14ac:dyDescent="0.2">
      <c r="A6292" s="37" t="s">
        <v>2463</v>
      </c>
      <c r="B6292" s="36">
        <v>1</v>
      </c>
      <c r="C6292" s="36">
        <v>5.3049999999999997</v>
      </c>
    </row>
    <row r="6293" spans="1:3" x14ac:dyDescent="0.2">
      <c r="A6293" s="35" t="s">
        <v>2933</v>
      </c>
      <c r="B6293" s="36">
        <v>1</v>
      </c>
      <c r="C6293" s="36">
        <v>5.2919999999999998</v>
      </c>
    </row>
    <row r="6294" spans="1:3" x14ac:dyDescent="0.2">
      <c r="A6294" s="37" t="s">
        <v>2932</v>
      </c>
      <c r="B6294" s="36">
        <v>1</v>
      </c>
      <c r="C6294" s="36">
        <v>5.2919999999999998</v>
      </c>
    </row>
    <row r="6295" spans="1:3" x14ac:dyDescent="0.2">
      <c r="A6295" s="35" t="s">
        <v>2924</v>
      </c>
      <c r="B6295" s="36">
        <v>1</v>
      </c>
      <c r="C6295" s="36">
        <v>5.2859999999999996</v>
      </c>
    </row>
    <row r="6296" spans="1:3" x14ac:dyDescent="0.2">
      <c r="A6296" s="37" t="s">
        <v>2923</v>
      </c>
      <c r="B6296" s="36">
        <v>1</v>
      </c>
      <c r="C6296" s="36">
        <v>5.2859999999999996</v>
      </c>
    </row>
    <row r="6297" spans="1:3" x14ac:dyDescent="0.2">
      <c r="A6297" s="35" t="s">
        <v>2917</v>
      </c>
      <c r="B6297" s="36">
        <v>1</v>
      </c>
      <c r="C6297" s="36">
        <v>5.2779999999999996</v>
      </c>
    </row>
    <row r="6298" spans="1:3" x14ac:dyDescent="0.2">
      <c r="A6298" s="37" t="s">
        <v>2916</v>
      </c>
      <c r="B6298" s="36">
        <v>1</v>
      </c>
      <c r="C6298" s="36">
        <v>5.2779999999999996</v>
      </c>
    </row>
    <row r="6299" spans="1:3" x14ac:dyDescent="0.2">
      <c r="A6299" s="35" t="s">
        <v>2913</v>
      </c>
      <c r="B6299" s="36">
        <v>1</v>
      </c>
      <c r="C6299" s="36">
        <v>5.2759999999999998</v>
      </c>
    </row>
    <row r="6300" spans="1:3" x14ac:dyDescent="0.2">
      <c r="A6300" s="37" t="s">
        <v>2912</v>
      </c>
      <c r="B6300" s="36">
        <v>1</v>
      </c>
      <c r="C6300" s="36">
        <v>5.2759999999999998</v>
      </c>
    </row>
    <row r="6301" spans="1:3" x14ac:dyDescent="0.2">
      <c r="A6301" s="35" t="s">
        <v>2909</v>
      </c>
      <c r="B6301" s="36">
        <v>1</v>
      </c>
      <c r="C6301" s="36">
        <v>5.2750000000000004</v>
      </c>
    </row>
    <row r="6302" spans="1:3" x14ac:dyDescent="0.2">
      <c r="A6302" s="37" t="s">
        <v>2908</v>
      </c>
      <c r="B6302" s="36">
        <v>1</v>
      </c>
      <c r="C6302" s="36">
        <v>5.2750000000000004</v>
      </c>
    </row>
    <row r="6303" spans="1:3" x14ac:dyDescent="0.2">
      <c r="A6303" s="35" t="s">
        <v>2906</v>
      </c>
      <c r="B6303" s="36">
        <v>1</v>
      </c>
      <c r="C6303" s="36">
        <v>5.274</v>
      </c>
    </row>
    <row r="6304" spans="1:3" x14ac:dyDescent="0.2">
      <c r="A6304" s="37" t="s">
        <v>2905</v>
      </c>
      <c r="B6304" s="36">
        <v>1</v>
      </c>
      <c r="C6304" s="36">
        <v>5.274</v>
      </c>
    </row>
    <row r="6305" spans="1:3" x14ac:dyDescent="0.2">
      <c r="A6305" s="35" t="s">
        <v>2903</v>
      </c>
      <c r="B6305" s="36">
        <v>1</v>
      </c>
      <c r="C6305" s="36">
        <v>5.2729999999999997</v>
      </c>
    </row>
    <row r="6306" spans="1:3" x14ac:dyDescent="0.2">
      <c r="A6306" s="37" t="s">
        <v>2902</v>
      </c>
      <c r="B6306" s="36">
        <v>1</v>
      </c>
      <c r="C6306" s="36">
        <v>5.2729999999999997</v>
      </c>
    </row>
    <row r="6307" spans="1:3" x14ac:dyDescent="0.2">
      <c r="A6307" s="35" t="s">
        <v>2900</v>
      </c>
      <c r="B6307" s="36">
        <v>1</v>
      </c>
      <c r="C6307" s="36">
        <v>5.2729999999999997</v>
      </c>
    </row>
    <row r="6308" spans="1:3" x14ac:dyDescent="0.2">
      <c r="A6308" s="37" t="s">
        <v>2899</v>
      </c>
      <c r="B6308" s="36">
        <v>1</v>
      </c>
      <c r="C6308" s="36">
        <v>5.2729999999999997</v>
      </c>
    </row>
    <row r="6309" spans="1:3" x14ac:dyDescent="0.2">
      <c r="A6309" s="35" t="s">
        <v>2895</v>
      </c>
      <c r="B6309" s="36">
        <v>1</v>
      </c>
      <c r="C6309" s="36">
        <v>5.2720000000000002</v>
      </c>
    </row>
    <row r="6310" spans="1:3" x14ac:dyDescent="0.2">
      <c r="A6310" s="37" t="s">
        <v>2894</v>
      </c>
      <c r="B6310" s="36">
        <v>1</v>
      </c>
      <c r="C6310" s="36">
        <v>5.2720000000000002</v>
      </c>
    </row>
    <row r="6311" spans="1:3" x14ac:dyDescent="0.2">
      <c r="A6311" s="35" t="s">
        <v>2892</v>
      </c>
      <c r="B6311" s="36">
        <v>1</v>
      </c>
      <c r="C6311" s="36">
        <v>5.2709999999999999</v>
      </c>
    </row>
    <row r="6312" spans="1:3" x14ac:dyDescent="0.2">
      <c r="A6312" s="37" t="s">
        <v>2891</v>
      </c>
      <c r="B6312" s="36">
        <v>1</v>
      </c>
      <c r="C6312" s="36">
        <v>5.2709999999999999</v>
      </c>
    </row>
    <row r="6313" spans="1:3" x14ac:dyDescent="0.2">
      <c r="A6313" s="35" t="s">
        <v>2889</v>
      </c>
      <c r="B6313" s="36">
        <v>1</v>
      </c>
      <c r="C6313" s="36">
        <v>5.2670000000000003</v>
      </c>
    </row>
    <row r="6314" spans="1:3" x14ac:dyDescent="0.2">
      <c r="A6314" s="37" t="s">
        <v>2888</v>
      </c>
      <c r="B6314" s="36">
        <v>1</v>
      </c>
      <c r="C6314" s="36">
        <v>5.2670000000000003</v>
      </c>
    </row>
    <row r="6315" spans="1:3" x14ac:dyDescent="0.2">
      <c r="A6315" s="35" t="s">
        <v>2887</v>
      </c>
      <c r="B6315" s="36">
        <v>1</v>
      </c>
      <c r="C6315" s="36">
        <v>5.266</v>
      </c>
    </row>
    <row r="6316" spans="1:3" x14ac:dyDescent="0.2">
      <c r="A6316" s="37" t="s">
        <v>2886</v>
      </c>
      <c r="B6316" s="36">
        <v>1</v>
      </c>
      <c r="C6316" s="36">
        <v>5.266</v>
      </c>
    </row>
    <row r="6317" spans="1:3" x14ac:dyDescent="0.2">
      <c r="A6317" s="35" t="s">
        <v>2880</v>
      </c>
      <c r="B6317" s="36">
        <v>1</v>
      </c>
      <c r="C6317" s="36">
        <v>5.2619999999999996</v>
      </c>
    </row>
    <row r="6318" spans="1:3" x14ac:dyDescent="0.2">
      <c r="A6318" s="37" t="s">
        <v>2879</v>
      </c>
      <c r="B6318" s="36">
        <v>1</v>
      </c>
      <c r="C6318" s="36">
        <v>5.2619999999999996</v>
      </c>
    </row>
    <row r="6319" spans="1:3" x14ac:dyDescent="0.2">
      <c r="A6319" s="35" t="s">
        <v>2877</v>
      </c>
      <c r="B6319" s="36">
        <v>1</v>
      </c>
      <c r="C6319" s="36">
        <v>5.26</v>
      </c>
    </row>
    <row r="6320" spans="1:3" x14ac:dyDescent="0.2">
      <c r="A6320" s="37" t="s">
        <v>2876</v>
      </c>
      <c r="B6320" s="36">
        <v>1</v>
      </c>
      <c r="C6320" s="36">
        <v>5.26</v>
      </c>
    </row>
    <row r="6321" spans="1:3" x14ac:dyDescent="0.2">
      <c r="A6321" s="35" t="s">
        <v>2871</v>
      </c>
      <c r="B6321" s="36">
        <v>1</v>
      </c>
      <c r="C6321" s="36">
        <v>5.2560000000000002</v>
      </c>
    </row>
    <row r="6322" spans="1:3" x14ac:dyDescent="0.2">
      <c r="A6322" s="37" t="s">
        <v>2870</v>
      </c>
      <c r="B6322" s="36">
        <v>1</v>
      </c>
      <c r="C6322" s="36">
        <v>5.2560000000000002</v>
      </c>
    </row>
    <row r="6323" spans="1:3" x14ac:dyDescent="0.2">
      <c r="A6323" s="35" t="s">
        <v>2865</v>
      </c>
      <c r="B6323" s="36">
        <v>1</v>
      </c>
      <c r="C6323" s="36">
        <v>5.2549999999999999</v>
      </c>
    </row>
    <row r="6324" spans="1:3" x14ac:dyDescent="0.2">
      <c r="A6324" s="37" t="s">
        <v>2864</v>
      </c>
      <c r="B6324" s="36">
        <v>1</v>
      </c>
      <c r="C6324" s="36">
        <v>5.2549999999999999</v>
      </c>
    </row>
    <row r="6325" spans="1:3" x14ac:dyDescent="0.2">
      <c r="A6325" s="35" t="s">
        <v>2867</v>
      </c>
      <c r="B6325" s="36">
        <v>1</v>
      </c>
      <c r="C6325" s="36">
        <v>5.2549999999999999</v>
      </c>
    </row>
    <row r="6326" spans="1:3" x14ac:dyDescent="0.2">
      <c r="A6326" s="37" t="s">
        <v>2866</v>
      </c>
      <c r="B6326" s="36">
        <v>1</v>
      </c>
      <c r="C6326" s="36">
        <v>5.2549999999999999</v>
      </c>
    </row>
    <row r="6327" spans="1:3" x14ac:dyDescent="0.2">
      <c r="A6327" s="35" t="s">
        <v>2869</v>
      </c>
      <c r="B6327" s="36">
        <v>1</v>
      </c>
      <c r="C6327" s="36">
        <v>5.2549999999999999</v>
      </c>
    </row>
    <row r="6328" spans="1:3" x14ac:dyDescent="0.2">
      <c r="A6328" s="37" t="s">
        <v>2868</v>
      </c>
      <c r="B6328" s="36">
        <v>1</v>
      </c>
      <c r="C6328" s="36">
        <v>5.2549999999999999</v>
      </c>
    </row>
    <row r="6329" spans="1:3" x14ac:dyDescent="0.2">
      <c r="A6329" s="35" t="s">
        <v>2863</v>
      </c>
      <c r="B6329" s="36">
        <v>1</v>
      </c>
      <c r="C6329" s="36">
        <v>5.2539999999999996</v>
      </c>
    </row>
    <row r="6330" spans="1:3" x14ac:dyDescent="0.2">
      <c r="A6330" s="37" t="s">
        <v>2862</v>
      </c>
      <c r="B6330" s="36">
        <v>1</v>
      </c>
      <c r="C6330" s="36">
        <v>5.2539999999999996</v>
      </c>
    </row>
    <row r="6331" spans="1:3" x14ac:dyDescent="0.2">
      <c r="A6331" s="35" t="s">
        <v>2861</v>
      </c>
      <c r="B6331" s="36">
        <v>1</v>
      </c>
      <c r="C6331" s="36">
        <v>5.2530000000000001</v>
      </c>
    </row>
    <row r="6332" spans="1:3" x14ac:dyDescent="0.2">
      <c r="A6332" s="37" t="s">
        <v>2860</v>
      </c>
      <c r="B6332" s="36">
        <v>1</v>
      </c>
      <c r="C6332" s="36">
        <v>5.2530000000000001</v>
      </c>
    </row>
    <row r="6333" spans="1:3" x14ac:dyDescent="0.2">
      <c r="A6333" s="35" t="s">
        <v>2853</v>
      </c>
      <c r="B6333" s="36">
        <v>1</v>
      </c>
      <c r="C6333" s="36">
        <v>5.2519999999999998</v>
      </c>
    </row>
    <row r="6334" spans="1:3" x14ac:dyDescent="0.2">
      <c r="A6334" s="38">
        <v>37623</v>
      </c>
      <c r="B6334" s="36">
        <v>1</v>
      </c>
      <c r="C6334" s="36">
        <v>5.2519999999999998</v>
      </c>
    </row>
    <row r="6335" spans="1:3" x14ac:dyDescent="0.2">
      <c r="A6335" s="35" t="s">
        <v>2852</v>
      </c>
      <c r="B6335" s="36">
        <v>1</v>
      </c>
      <c r="C6335" s="36">
        <v>5.2519999999999998</v>
      </c>
    </row>
    <row r="6336" spans="1:3" x14ac:dyDescent="0.2">
      <c r="A6336" s="37" t="s">
        <v>2851</v>
      </c>
      <c r="B6336" s="36">
        <v>1</v>
      </c>
      <c r="C6336" s="36">
        <v>5.2519999999999998</v>
      </c>
    </row>
    <row r="6337" spans="1:3" x14ac:dyDescent="0.2">
      <c r="A6337" s="35" t="s">
        <v>2850</v>
      </c>
      <c r="B6337" s="36">
        <v>1</v>
      </c>
      <c r="C6337" s="36">
        <v>5.25</v>
      </c>
    </row>
    <row r="6338" spans="1:3" x14ac:dyDescent="0.2">
      <c r="A6338" s="37" t="s">
        <v>2180</v>
      </c>
      <c r="B6338" s="36">
        <v>1</v>
      </c>
      <c r="C6338" s="36">
        <v>5.25</v>
      </c>
    </row>
    <row r="6339" spans="1:3" x14ac:dyDescent="0.2">
      <c r="A6339" s="35" t="s">
        <v>2848</v>
      </c>
      <c r="B6339" s="36">
        <v>1</v>
      </c>
      <c r="C6339" s="36">
        <v>5.2480000000000002</v>
      </c>
    </row>
    <row r="6340" spans="1:3" x14ac:dyDescent="0.2">
      <c r="A6340" s="37" t="s">
        <v>2571</v>
      </c>
      <c r="B6340" s="36">
        <v>1</v>
      </c>
      <c r="C6340" s="36">
        <v>5.2480000000000002</v>
      </c>
    </row>
    <row r="6341" spans="1:3" x14ac:dyDescent="0.2">
      <c r="A6341" s="35" t="s">
        <v>2847</v>
      </c>
      <c r="B6341" s="36">
        <v>1</v>
      </c>
      <c r="C6341" s="36">
        <v>5.2480000000000002</v>
      </c>
    </row>
    <row r="6342" spans="1:3" x14ac:dyDescent="0.2">
      <c r="A6342" s="37" t="s">
        <v>2846</v>
      </c>
      <c r="B6342" s="36">
        <v>1</v>
      </c>
      <c r="C6342" s="36">
        <v>5.2480000000000002</v>
      </c>
    </row>
    <row r="6343" spans="1:3" x14ac:dyDescent="0.2">
      <c r="A6343" s="35" t="s">
        <v>2842</v>
      </c>
      <c r="B6343" s="36">
        <v>1</v>
      </c>
      <c r="C6343" s="36">
        <v>5.2460000000000004</v>
      </c>
    </row>
    <row r="6344" spans="1:3" x14ac:dyDescent="0.2">
      <c r="A6344" s="37" t="s">
        <v>2841</v>
      </c>
      <c r="B6344" s="36">
        <v>1</v>
      </c>
      <c r="C6344" s="36">
        <v>5.2460000000000004</v>
      </c>
    </row>
    <row r="6345" spans="1:3" x14ac:dyDescent="0.2">
      <c r="A6345" s="35" t="s">
        <v>2836</v>
      </c>
      <c r="B6345" s="36">
        <v>1</v>
      </c>
      <c r="C6345" s="36">
        <v>5.242</v>
      </c>
    </row>
    <row r="6346" spans="1:3" x14ac:dyDescent="0.2">
      <c r="A6346" s="37" t="s">
        <v>1696</v>
      </c>
      <c r="B6346" s="36">
        <v>1</v>
      </c>
      <c r="C6346" s="36">
        <v>5.242</v>
      </c>
    </row>
    <row r="6347" spans="1:3" x14ac:dyDescent="0.2">
      <c r="A6347" s="35" t="s">
        <v>2838</v>
      </c>
      <c r="B6347" s="36">
        <v>1</v>
      </c>
      <c r="C6347" s="36">
        <v>5.242</v>
      </c>
    </row>
    <row r="6348" spans="1:3" x14ac:dyDescent="0.2">
      <c r="A6348" s="37" t="s">
        <v>2837</v>
      </c>
      <c r="B6348" s="36">
        <v>1</v>
      </c>
      <c r="C6348" s="36">
        <v>5.242</v>
      </c>
    </row>
    <row r="6349" spans="1:3" x14ac:dyDescent="0.2">
      <c r="A6349" s="35" t="s">
        <v>2835</v>
      </c>
      <c r="B6349" s="36">
        <v>1</v>
      </c>
      <c r="C6349" s="36">
        <v>5.2409999999999997</v>
      </c>
    </row>
    <row r="6350" spans="1:3" x14ac:dyDescent="0.2">
      <c r="A6350" s="37" t="s">
        <v>2834</v>
      </c>
      <c r="B6350" s="36">
        <v>1</v>
      </c>
      <c r="C6350" s="36">
        <v>5.2409999999999997</v>
      </c>
    </row>
    <row r="6351" spans="1:3" x14ac:dyDescent="0.2">
      <c r="A6351" s="35" t="s">
        <v>2829</v>
      </c>
      <c r="B6351" s="36">
        <v>1</v>
      </c>
      <c r="C6351" s="36">
        <v>5.2370000000000001</v>
      </c>
    </row>
    <row r="6352" spans="1:3" x14ac:dyDescent="0.2">
      <c r="A6352" s="37" t="s">
        <v>2828</v>
      </c>
      <c r="B6352" s="36">
        <v>1</v>
      </c>
      <c r="C6352" s="36">
        <v>5.2370000000000001</v>
      </c>
    </row>
    <row r="6353" spans="1:3" x14ac:dyDescent="0.2">
      <c r="A6353" s="35" t="s">
        <v>2823</v>
      </c>
      <c r="B6353" s="36">
        <v>1</v>
      </c>
      <c r="C6353" s="36">
        <v>5.2350000000000003</v>
      </c>
    </row>
    <row r="6354" spans="1:3" x14ac:dyDescent="0.2">
      <c r="A6354" s="37" t="s">
        <v>2822</v>
      </c>
      <c r="B6354" s="36">
        <v>1</v>
      </c>
      <c r="C6354" s="36">
        <v>5.2350000000000003</v>
      </c>
    </row>
    <row r="6355" spans="1:3" x14ac:dyDescent="0.2">
      <c r="A6355" s="35" t="s">
        <v>2821</v>
      </c>
      <c r="B6355" s="36">
        <v>1</v>
      </c>
      <c r="C6355" s="36">
        <v>5.2329999999999997</v>
      </c>
    </row>
    <row r="6356" spans="1:3" x14ac:dyDescent="0.2">
      <c r="A6356" s="37" t="s">
        <v>993</v>
      </c>
      <c r="B6356" s="36">
        <v>1</v>
      </c>
      <c r="C6356" s="36">
        <v>5.2329999999999997</v>
      </c>
    </row>
    <row r="6357" spans="1:3" x14ac:dyDescent="0.2">
      <c r="A6357" s="35" t="s">
        <v>2817</v>
      </c>
      <c r="B6357" s="36">
        <v>1</v>
      </c>
      <c r="C6357" s="36">
        <v>5.2279999999999998</v>
      </c>
    </row>
    <row r="6358" spans="1:3" x14ac:dyDescent="0.2">
      <c r="A6358" s="37" t="s">
        <v>2816</v>
      </c>
      <c r="B6358" s="36">
        <v>1</v>
      </c>
      <c r="C6358" s="36">
        <v>5.2279999999999998</v>
      </c>
    </row>
    <row r="6359" spans="1:3" x14ac:dyDescent="0.2">
      <c r="A6359" s="35" t="s">
        <v>2815</v>
      </c>
      <c r="B6359" s="36">
        <v>1</v>
      </c>
      <c r="C6359" s="36">
        <v>5.2270000000000003</v>
      </c>
    </row>
    <row r="6360" spans="1:3" x14ac:dyDescent="0.2">
      <c r="A6360" s="37" t="s">
        <v>2814</v>
      </c>
      <c r="B6360" s="36">
        <v>1</v>
      </c>
      <c r="C6360" s="36">
        <v>5.2270000000000003</v>
      </c>
    </row>
    <row r="6361" spans="1:3" x14ac:dyDescent="0.2">
      <c r="A6361" s="35" t="s">
        <v>2813</v>
      </c>
      <c r="B6361" s="36">
        <v>1</v>
      </c>
      <c r="C6361" s="36">
        <v>5.2240000000000002</v>
      </c>
    </row>
    <row r="6362" spans="1:3" x14ac:dyDescent="0.2">
      <c r="A6362" s="37" t="s">
        <v>2812</v>
      </c>
      <c r="B6362" s="36">
        <v>1</v>
      </c>
      <c r="C6362" s="36">
        <v>5.2240000000000002</v>
      </c>
    </row>
    <row r="6363" spans="1:3" x14ac:dyDescent="0.2">
      <c r="A6363" s="35" t="s">
        <v>2808</v>
      </c>
      <c r="B6363" s="36">
        <v>1</v>
      </c>
      <c r="C6363" s="36">
        <v>5.2229999999999999</v>
      </c>
    </row>
    <row r="6364" spans="1:3" x14ac:dyDescent="0.2">
      <c r="A6364" s="37" t="s">
        <v>2807</v>
      </c>
      <c r="B6364" s="36">
        <v>1</v>
      </c>
      <c r="C6364" s="36">
        <v>5.2229999999999999</v>
      </c>
    </row>
    <row r="6365" spans="1:3" x14ac:dyDescent="0.2">
      <c r="A6365" s="35" t="s">
        <v>2799</v>
      </c>
      <c r="B6365" s="36">
        <v>1</v>
      </c>
      <c r="C6365" s="36">
        <v>5.2140000000000004</v>
      </c>
    </row>
    <row r="6366" spans="1:3" x14ac:dyDescent="0.2">
      <c r="A6366" s="37" t="s">
        <v>2798</v>
      </c>
      <c r="B6366" s="36">
        <v>1</v>
      </c>
      <c r="C6366" s="36">
        <v>5.2140000000000004</v>
      </c>
    </row>
    <row r="6367" spans="1:3" x14ac:dyDescent="0.2">
      <c r="A6367" s="35" t="s">
        <v>2797</v>
      </c>
      <c r="B6367" s="36">
        <v>1</v>
      </c>
      <c r="C6367" s="36">
        <v>5.2130000000000001</v>
      </c>
    </row>
    <row r="6368" spans="1:3" x14ac:dyDescent="0.2">
      <c r="A6368" s="37" t="s">
        <v>2796</v>
      </c>
      <c r="B6368" s="36">
        <v>1</v>
      </c>
      <c r="C6368" s="36">
        <v>5.2130000000000001</v>
      </c>
    </row>
    <row r="6369" spans="1:3" x14ac:dyDescent="0.2">
      <c r="A6369" s="35" t="s">
        <v>2791</v>
      </c>
      <c r="B6369" s="36">
        <v>1</v>
      </c>
      <c r="C6369" s="36">
        <v>5.2119999999999997</v>
      </c>
    </row>
    <row r="6370" spans="1:3" x14ac:dyDescent="0.2">
      <c r="A6370" s="37" t="s">
        <v>2790</v>
      </c>
      <c r="B6370" s="36">
        <v>1</v>
      </c>
      <c r="C6370" s="36">
        <v>5.2119999999999997</v>
      </c>
    </row>
    <row r="6371" spans="1:3" x14ac:dyDescent="0.2">
      <c r="A6371" s="35" t="s">
        <v>2793</v>
      </c>
      <c r="B6371" s="36">
        <v>1</v>
      </c>
      <c r="C6371" s="36">
        <v>5.2119999999999997</v>
      </c>
    </row>
    <row r="6372" spans="1:3" x14ac:dyDescent="0.2">
      <c r="A6372" s="37" t="s">
        <v>2792</v>
      </c>
      <c r="B6372" s="36">
        <v>1</v>
      </c>
      <c r="C6372" s="36">
        <v>5.2119999999999997</v>
      </c>
    </row>
    <row r="6373" spans="1:3" x14ac:dyDescent="0.2">
      <c r="A6373" s="35" t="s">
        <v>2782</v>
      </c>
      <c r="B6373" s="36">
        <v>1</v>
      </c>
      <c r="C6373" s="36">
        <v>5.2009999999999996</v>
      </c>
    </row>
    <row r="6374" spans="1:3" x14ac:dyDescent="0.2">
      <c r="A6374" s="37" t="s">
        <v>2781</v>
      </c>
      <c r="B6374" s="36">
        <v>1</v>
      </c>
      <c r="C6374" s="36">
        <v>5.2009999999999996</v>
      </c>
    </row>
    <row r="6375" spans="1:3" x14ac:dyDescent="0.2">
      <c r="A6375" s="35" t="s">
        <v>2777</v>
      </c>
      <c r="B6375" s="36">
        <v>1</v>
      </c>
      <c r="C6375" s="36">
        <v>5.1970000000000001</v>
      </c>
    </row>
    <row r="6376" spans="1:3" x14ac:dyDescent="0.2">
      <c r="A6376" s="37" t="s">
        <v>2776</v>
      </c>
      <c r="B6376" s="36">
        <v>1</v>
      </c>
      <c r="C6376" s="36">
        <v>5.1970000000000001</v>
      </c>
    </row>
    <row r="6377" spans="1:3" x14ac:dyDescent="0.2">
      <c r="A6377" s="35" t="s">
        <v>2769</v>
      </c>
      <c r="B6377" s="36">
        <v>1</v>
      </c>
      <c r="C6377" s="36">
        <v>5.1890000000000001</v>
      </c>
    </row>
    <row r="6378" spans="1:3" x14ac:dyDescent="0.2">
      <c r="A6378" s="37" t="s">
        <v>2768</v>
      </c>
      <c r="B6378" s="36">
        <v>1</v>
      </c>
      <c r="C6378" s="36">
        <v>5.1890000000000001</v>
      </c>
    </row>
    <row r="6379" spans="1:3" x14ac:dyDescent="0.2">
      <c r="A6379" s="35" t="s">
        <v>2767</v>
      </c>
      <c r="B6379" s="36">
        <v>1</v>
      </c>
      <c r="C6379" s="36">
        <v>5.1879999999999997</v>
      </c>
    </row>
    <row r="6380" spans="1:3" x14ac:dyDescent="0.2">
      <c r="A6380" s="37" t="s">
        <v>2766</v>
      </c>
      <c r="B6380" s="36">
        <v>1</v>
      </c>
      <c r="C6380" s="36">
        <v>5.1879999999999997</v>
      </c>
    </row>
    <row r="6381" spans="1:3" x14ac:dyDescent="0.2">
      <c r="A6381" s="35" t="s">
        <v>2756</v>
      </c>
      <c r="B6381" s="36">
        <v>1</v>
      </c>
      <c r="C6381" s="36">
        <v>5.1820000000000004</v>
      </c>
    </row>
    <row r="6382" spans="1:3" x14ac:dyDescent="0.2">
      <c r="A6382" s="37" t="s">
        <v>2755</v>
      </c>
      <c r="B6382" s="36">
        <v>1</v>
      </c>
      <c r="C6382" s="36">
        <v>5.1820000000000004</v>
      </c>
    </row>
    <row r="6383" spans="1:3" x14ac:dyDescent="0.2">
      <c r="A6383" s="35" t="s">
        <v>2760</v>
      </c>
      <c r="B6383" s="36">
        <v>1</v>
      </c>
      <c r="C6383" s="36">
        <v>5.1820000000000004</v>
      </c>
    </row>
    <row r="6384" spans="1:3" x14ac:dyDescent="0.2">
      <c r="A6384" s="37" t="s">
        <v>2759</v>
      </c>
      <c r="B6384" s="36">
        <v>1</v>
      </c>
      <c r="C6384" s="36">
        <v>5.1820000000000004</v>
      </c>
    </row>
    <row r="6385" spans="1:3" x14ac:dyDescent="0.2">
      <c r="A6385" s="35" t="s">
        <v>2752</v>
      </c>
      <c r="B6385" s="36">
        <v>1</v>
      </c>
      <c r="C6385" s="36">
        <v>5.181</v>
      </c>
    </row>
    <row r="6386" spans="1:3" x14ac:dyDescent="0.2">
      <c r="A6386" s="37" t="s">
        <v>2751</v>
      </c>
      <c r="B6386" s="36">
        <v>1</v>
      </c>
      <c r="C6386" s="36">
        <v>5.181</v>
      </c>
    </row>
    <row r="6387" spans="1:3" x14ac:dyDescent="0.2">
      <c r="A6387" s="35" t="s">
        <v>2745</v>
      </c>
      <c r="B6387" s="36">
        <v>1</v>
      </c>
      <c r="C6387" s="36">
        <v>5.18</v>
      </c>
    </row>
    <row r="6388" spans="1:3" x14ac:dyDescent="0.2">
      <c r="A6388" s="37" t="s">
        <v>2744</v>
      </c>
      <c r="B6388" s="36">
        <v>1</v>
      </c>
      <c r="C6388" s="36">
        <v>5.18</v>
      </c>
    </row>
    <row r="6389" spans="1:3" x14ac:dyDescent="0.2">
      <c r="A6389" s="35" t="s">
        <v>2743</v>
      </c>
      <c r="B6389" s="36">
        <v>1</v>
      </c>
      <c r="C6389" s="36">
        <v>5.18</v>
      </c>
    </row>
    <row r="6390" spans="1:3" x14ac:dyDescent="0.2">
      <c r="A6390" s="37" t="s">
        <v>2742</v>
      </c>
      <c r="B6390" s="36">
        <v>1</v>
      </c>
      <c r="C6390" s="36">
        <v>5.18</v>
      </c>
    </row>
    <row r="6391" spans="1:3" x14ac:dyDescent="0.2">
      <c r="A6391" s="35" t="s">
        <v>2747</v>
      </c>
      <c r="B6391" s="36">
        <v>1</v>
      </c>
      <c r="C6391" s="36">
        <v>5.18</v>
      </c>
    </row>
    <row r="6392" spans="1:3" x14ac:dyDescent="0.2">
      <c r="A6392" s="37" t="s">
        <v>2746</v>
      </c>
      <c r="B6392" s="36">
        <v>1</v>
      </c>
      <c r="C6392" s="36">
        <v>5.18</v>
      </c>
    </row>
    <row r="6393" spans="1:3" x14ac:dyDescent="0.2">
      <c r="A6393" s="35" t="s">
        <v>2739</v>
      </c>
      <c r="B6393" s="36">
        <v>1</v>
      </c>
      <c r="C6393" s="36">
        <v>5.1769999999999996</v>
      </c>
    </row>
    <row r="6394" spans="1:3" x14ac:dyDescent="0.2">
      <c r="A6394" s="37" t="s">
        <v>2738</v>
      </c>
      <c r="B6394" s="36">
        <v>1</v>
      </c>
      <c r="C6394" s="36">
        <v>5.1769999999999996</v>
      </c>
    </row>
    <row r="6395" spans="1:3" x14ac:dyDescent="0.2">
      <c r="A6395" s="35" t="s">
        <v>2737</v>
      </c>
      <c r="B6395" s="36">
        <v>1</v>
      </c>
      <c r="C6395" s="36">
        <v>5.1760000000000002</v>
      </c>
    </row>
    <row r="6396" spans="1:3" x14ac:dyDescent="0.2">
      <c r="A6396" s="37" t="s">
        <v>2736</v>
      </c>
      <c r="B6396" s="36">
        <v>1</v>
      </c>
      <c r="C6396" s="36">
        <v>5.1760000000000002</v>
      </c>
    </row>
    <row r="6397" spans="1:3" x14ac:dyDescent="0.2">
      <c r="A6397" s="35" t="s">
        <v>2733</v>
      </c>
      <c r="B6397" s="36">
        <v>1</v>
      </c>
      <c r="C6397" s="36">
        <v>5.1719999999999997</v>
      </c>
    </row>
    <row r="6398" spans="1:3" x14ac:dyDescent="0.2">
      <c r="A6398" s="37" t="s">
        <v>2732</v>
      </c>
      <c r="B6398" s="36">
        <v>1</v>
      </c>
      <c r="C6398" s="36">
        <v>5.1719999999999997</v>
      </c>
    </row>
    <row r="6399" spans="1:3" x14ac:dyDescent="0.2">
      <c r="A6399" s="35" t="s">
        <v>2730</v>
      </c>
      <c r="B6399" s="36">
        <v>1</v>
      </c>
      <c r="C6399" s="36">
        <v>5.1680000000000001</v>
      </c>
    </row>
    <row r="6400" spans="1:3" x14ac:dyDescent="0.2">
      <c r="A6400" s="37" t="s">
        <v>2729</v>
      </c>
      <c r="B6400" s="36">
        <v>1</v>
      </c>
      <c r="C6400" s="36">
        <v>5.1680000000000001</v>
      </c>
    </row>
    <row r="6401" spans="1:3" x14ac:dyDescent="0.2">
      <c r="A6401" s="35" t="s">
        <v>2728</v>
      </c>
      <c r="B6401" s="36">
        <v>1</v>
      </c>
      <c r="C6401" s="36">
        <v>5.1669999999999998</v>
      </c>
    </row>
    <row r="6402" spans="1:3" x14ac:dyDescent="0.2">
      <c r="A6402" s="37" t="s">
        <v>2727</v>
      </c>
      <c r="B6402" s="36">
        <v>1</v>
      </c>
      <c r="C6402" s="36">
        <v>5.1669999999999998</v>
      </c>
    </row>
    <row r="6403" spans="1:3" x14ac:dyDescent="0.2">
      <c r="A6403" s="35" t="s">
        <v>2721</v>
      </c>
      <c r="B6403" s="36">
        <v>1</v>
      </c>
      <c r="C6403" s="36">
        <v>5.1630000000000003</v>
      </c>
    </row>
    <row r="6404" spans="1:3" x14ac:dyDescent="0.2">
      <c r="A6404" s="37" t="s">
        <v>2720</v>
      </c>
      <c r="B6404" s="36">
        <v>1</v>
      </c>
      <c r="C6404" s="36">
        <v>5.1630000000000003</v>
      </c>
    </row>
    <row r="6405" spans="1:3" x14ac:dyDescent="0.2">
      <c r="A6405" s="35" t="s">
        <v>2719</v>
      </c>
      <c r="B6405" s="36">
        <v>1</v>
      </c>
      <c r="C6405" s="36">
        <v>5.1619999999999999</v>
      </c>
    </row>
    <row r="6406" spans="1:3" x14ac:dyDescent="0.2">
      <c r="A6406" s="37" t="s">
        <v>2718</v>
      </c>
      <c r="B6406" s="36">
        <v>1</v>
      </c>
      <c r="C6406" s="36">
        <v>5.1619999999999999</v>
      </c>
    </row>
    <row r="6407" spans="1:3" x14ac:dyDescent="0.2">
      <c r="A6407" s="35" t="s">
        <v>2710</v>
      </c>
      <c r="B6407" s="36">
        <v>1</v>
      </c>
      <c r="C6407" s="36">
        <v>5.1539999999999999</v>
      </c>
    </row>
    <row r="6408" spans="1:3" x14ac:dyDescent="0.2">
      <c r="A6408" s="37" t="s">
        <v>2709</v>
      </c>
      <c r="B6408" s="36">
        <v>1</v>
      </c>
      <c r="C6408" s="36">
        <v>5.1539999999999999</v>
      </c>
    </row>
    <row r="6409" spans="1:3" x14ac:dyDescent="0.2">
      <c r="A6409" s="35" t="s">
        <v>2707</v>
      </c>
      <c r="B6409" s="36">
        <v>1</v>
      </c>
      <c r="C6409" s="36">
        <v>5.1529999999999996</v>
      </c>
    </row>
    <row r="6410" spans="1:3" x14ac:dyDescent="0.2">
      <c r="A6410" s="37" t="s">
        <v>2706</v>
      </c>
      <c r="B6410" s="36">
        <v>1</v>
      </c>
      <c r="C6410" s="36">
        <v>5.1529999999999996</v>
      </c>
    </row>
    <row r="6411" spans="1:3" x14ac:dyDescent="0.2">
      <c r="A6411" s="35" t="s">
        <v>2705</v>
      </c>
      <c r="B6411" s="36">
        <v>1</v>
      </c>
      <c r="C6411" s="36">
        <v>5.1509999999999998</v>
      </c>
    </row>
    <row r="6412" spans="1:3" x14ac:dyDescent="0.2">
      <c r="A6412" s="37" t="s">
        <v>2704</v>
      </c>
      <c r="B6412" s="36">
        <v>1</v>
      </c>
      <c r="C6412" s="36">
        <v>5.1509999999999998</v>
      </c>
    </row>
    <row r="6413" spans="1:3" x14ac:dyDescent="0.2">
      <c r="A6413" s="35" t="s">
        <v>2700</v>
      </c>
      <c r="B6413" s="36">
        <v>1</v>
      </c>
      <c r="C6413" s="36">
        <v>5.15</v>
      </c>
    </row>
    <row r="6414" spans="1:3" x14ac:dyDescent="0.2">
      <c r="A6414" s="37" t="s">
        <v>2699</v>
      </c>
      <c r="B6414" s="36">
        <v>1</v>
      </c>
      <c r="C6414" s="36">
        <v>5.15</v>
      </c>
    </row>
    <row r="6415" spans="1:3" x14ac:dyDescent="0.2">
      <c r="A6415" s="35" t="s">
        <v>2702</v>
      </c>
      <c r="B6415" s="36">
        <v>1</v>
      </c>
      <c r="C6415" s="36">
        <v>5.15</v>
      </c>
    </row>
    <row r="6416" spans="1:3" x14ac:dyDescent="0.2">
      <c r="A6416" s="37" t="s">
        <v>2701</v>
      </c>
      <c r="B6416" s="36">
        <v>1</v>
      </c>
      <c r="C6416" s="36">
        <v>5.15</v>
      </c>
    </row>
    <row r="6417" spans="1:3" x14ac:dyDescent="0.2">
      <c r="A6417" s="35" t="s">
        <v>2697</v>
      </c>
      <c r="B6417" s="36">
        <v>1</v>
      </c>
      <c r="C6417" s="36">
        <v>5.149</v>
      </c>
    </row>
    <row r="6418" spans="1:3" x14ac:dyDescent="0.2">
      <c r="A6418" s="37" t="s">
        <v>2696</v>
      </c>
      <c r="B6418" s="36">
        <v>1</v>
      </c>
      <c r="C6418" s="36">
        <v>5.149</v>
      </c>
    </row>
    <row r="6419" spans="1:3" x14ac:dyDescent="0.2">
      <c r="A6419" s="35" t="s">
        <v>2686</v>
      </c>
      <c r="B6419" s="36">
        <v>1</v>
      </c>
      <c r="C6419" s="36">
        <v>5.1449999999999996</v>
      </c>
    </row>
    <row r="6420" spans="1:3" x14ac:dyDescent="0.2">
      <c r="A6420" s="37" t="s">
        <v>2685</v>
      </c>
      <c r="B6420" s="36">
        <v>1</v>
      </c>
      <c r="C6420" s="36">
        <v>5.1449999999999996</v>
      </c>
    </row>
    <row r="6421" spans="1:3" x14ac:dyDescent="0.2">
      <c r="A6421" s="35" t="s">
        <v>2676</v>
      </c>
      <c r="B6421" s="36">
        <v>1</v>
      </c>
      <c r="C6421" s="36">
        <v>5.14</v>
      </c>
    </row>
    <row r="6422" spans="1:3" x14ac:dyDescent="0.2">
      <c r="A6422" s="37" t="s">
        <v>2675</v>
      </c>
      <c r="B6422" s="36">
        <v>1</v>
      </c>
      <c r="C6422" s="36">
        <v>5.14</v>
      </c>
    </row>
    <row r="6423" spans="1:3" x14ac:dyDescent="0.2">
      <c r="A6423" s="35" t="s">
        <v>2670</v>
      </c>
      <c r="B6423" s="36">
        <v>1</v>
      </c>
      <c r="C6423" s="36">
        <v>5.1340000000000003</v>
      </c>
    </row>
    <row r="6424" spans="1:3" x14ac:dyDescent="0.2">
      <c r="A6424" s="37" t="s">
        <v>2669</v>
      </c>
      <c r="B6424" s="36">
        <v>1</v>
      </c>
      <c r="C6424" s="36">
        <v>5.1340000000000003</v>
      </c>
    </row>
    <row r="6425" spans="1:3" x14ac:dyDescent="0.2">
      <c r="A6425" s="35" t="s">
        <v>2667</v>
      </c>
      <c r="B6425" s="36">
        <v>1</v>
      </c>
      <c r="C6425" s="36">
        <v>5.1319999999999997</v>
      </c>
    </row>
    <row r="6426" spans="1:3" x14ac:dyDescent="0.2">
      <c r="A6426" s="37" t="s">
        <v>2666</v>
      </c>
      <c r="B6426" s="36">
        <v>1</v>
      </c>
      <c r="C6426" s="36">
        <v>5.1319999999999997</v>
      </c>
    </row>
    <row r="6427" spans="1:3" x14ac:dyDescent="0.2">
      <c r="A6427" s="35" t="s">
        <v>2665</v>
      </c>
      <c r="B6427" s="36">
        <v>1</v>
      </c>
      <c r="C6427" s="36">
        <v>5.13</v>
      </c>
    </row>
    <row r="6428" spans="1:3" x14ac:dyDescent="0.2">
      <c r="A6428" s="37" t="s">
        <v>2664</v>
      </c>
      <c r="B6428" s="36">
        <v>1</v>
      </c>
      <c r="C6428" s="36">
        <v>5.13</v>
      </c>
    </row>
    <row r="6429" spans="1:3" x14ac:dyDescent="0.2">
      <c r="A6429" s="35" t="s">
        <v>2660</v>
      </c>
      <c r="B6429" s="36">
        <v>1</v>
      </c>
      <c r="C6429" s="36">
        <v>5.1260000000000003</v>
      </c>
    </row>
    <row r="6430" spans="1:3" x14ac:dyDescent="0.2">
      <c r="A6430" s="37" t="s">
        <v>2659</v>
      </c>
      <c r="B6430" s="36">
        <v>1</v>
      </c>
      <c r="C6430" s="36">
        <v>5.1260000000000003</v>
      </c>
    </row>
    <row r="6431" spans="1:3" x14ac:dyDescent="0.2">
      <c r="A6431" s="35" t="s">
        <v>2655</v>
      </c>
      <c r="B6431" s="36">
        <v>1</v>
      </c>
      <c r="C6431" s="36">
        <v>5.1219999999999999</v>
      </c>
    </row>
    <row r="6432" spans="1:3" x14ac:dyDescent="0.2">
      <c r="A6432" s="37" t="s">
        <v>2654</v>
      </c>
      <c r="B6432" s="36">
        <v>1</v>
      </c>
      <c r="C6432" s="36">
        <v>5.1219999999999999</v>
      </c>
    </row>
    <row r="6433" spans="1:3" x14ac:dyDescent="0.2">
      <c r="A6433" s="35" t="s">
        <v>2647</v>
      </c>
      <c r="B6433" s="36">
        <v>1</v>
      </c>
      <c r="C6433" s="36">
        <v>5.1159999999999997</v>
      </c>
    </row>
    <row r="6434" spans="1:3" x14ac:dyDescent="0.2">
      <c r="A6434" s="37" t="s">
        <v>2646</v>
      </c>
      <c r="B6434" s="36">
        <v>1</v>
      </c>
      <c r="C6434" s="36">
        <v>5.1159999999999997</v>
      </c>
    </row>
    <row r="6435" spans="1:3" x14ac:dyDescent="0.2">
      <c r="A6435" s="35" t="s">
        <v>2639</v>
      </c>
      <c r="B6435" s="36">
        <v>1</v>
      </c>
      <c r="C6435" s="36">
        <v>5.1079999999999997</v>
      </c>
    </row>
    <row r="6436" spans="1:3" x14ac:dyDescent="0.2">
      <c r="A6436" s="37" t="s">
        <v>2638</v>
      </c>
      <c r="B6436" s="36">
        <v>1</v>
      </c>
      <c r="C6436" s="36">
        <v>5.1079999999999997</v>
      </c>
    </row>
    <row r="6437" spans="1:3" x14ac:dyDescent="0.2">
      <c r="A6437" s="35" t="s">
        <v>2632</v>
      </c>
      <c r="B6437" s="36">
        <v>1</v>
      </c>
      <c r="C6437" s="36">
        <v>5.1040000000000001</v>
      </c>
    </row>
    <row r="6438" spans="1:3" x14ac:dyDescent="0.2">
      <c r="A6438" s="37" t="s">
        <v>2631</v>
      </c>
      <c r="B6438" s="36">
        <v>1</v>
      </c>
      <c r="C6438" s="36">
        <v>5.1040000000000001</v>
      </c>
    </row>
    <row r="6439" spans="1:3" x14ac:dyDescent="0.2">
      <c r="A6439" s="35" t="s">
        <v>2630</v>
      </c>
      <c r="B6439" s="36">
        <v>1</v>
      </c>
      <c r="C6439" s="36">
        <v>5.1040000000000001</v>
      </c>
    </row>
    <row r="6440" spans="1:3" x14ac:dyDescent="0.2">
      <c r="A6440" s="37" t="s">
        <v>2629</v>
      </c>
      <c r="B6440" s="36">
        <v>1</v>
      </c>
      <c r="C6440" s="36">
        <v>5.1040000000000001</v>
      </c>
    </row>
    <row r="6441" spans="1:3" x14ac:dyDescent="0.2">
      <c r="A6441" s="35" t="s">
        <v>2628</v>
      </c>
      <c r="B6441" s="36">
        <v>1</v>
      </c>
      <c r="C6441" s="36">
        <v>5.1029999999999998</v>
      </c>
    </row>
    <row r="6442" spans="1:3" x14ac:dyDescent="0.2">
      <c r="A6442" s="37" t="s">
        <v>2627</v>
      </c>
      <c r="B6442" s="36">
        <v>1</v>
      </c>
      <c r="C6442" s="36">
        <v>5.1029999999999998</v>
      </c>
    </row>
    <row r="6443" spans="1:3" x14ac:dyDescent="0.2">
      <c r="A6443" s="35" t="s">
        <v>2625</v>
      </c>
      <c r="B6443" s="36">
        <v>1</v>
      </c>
      <c r="C6443" s="36">
        <v>5.1020000000000003</v>
      </c>
    </row>
    <row r="6444" spans="1:3" x14ac:dyDescent="0.2">
      <c r="A6444" s="37" t="s">
        <v>2624</v>
      </c>
      <c r="B6444" s="36">
        <v>1</v>
      </c>
      <c r="C6444" s="36">
        <v>5.1020000000000003</v>
      </c>
    </row>
    <row r="6445" spans="1:3" x14ac:dyDescent="0.2">
      <c r="A6445" s="35" t="s">
        <v>2622</v>
      </c>
      <c r="B6445" s="36">
        <v>1</v>
      </c>
      <c r="C6445" s="36">
        <v>5.0999999999999996</v>
      </c>
    </row>
    <row r="6446" spans="1:3" x14ac:dyDescent="0.2">
      <c r="A6446" s="37" t="s">
        <v>2621</v>
      </c>
      <c r="B6446" s="36">
        <v>1</v>
      </c>
      <c r="C6446" s="36">
        <v>5.0999999999999996</v>
      </c>
    </row>
    <row r="6447" spans="1:3" x14ac:dyDescent="0.2">
      <c r="A6447" s="35" t="s">
        <v>2616</v>
      </c>
      <c r="B6447" s="36">
        <v>1</v>
      </c>
      <c r="C6447" s="36">
        <v>5.0960000000000001</v>
      </c>
    </row>
    <row r="6448" spans="1:3" x14ac:dyDescent="0.2">
      <c r="A6448" s="37" t="s">
        <v>2615</v>
      </c>
      <c r="B6448" s="36">
        <v>1</v>
      </c>
      <c r="C6448" s="36">
        <v>5.0960000000000001</v>
      </c>
    </row>
    <row r="6449" spans="1:3" x14ac:dyDescent="0.2">
      <c r="A6449" s="35" t="s">
        <v>2611</v>
      </c>
      <c r="B6449" s="36">
        <v>1</v>
      </c>
      <c r="C6449" s="36">
        <v>5.0949999999999998</v>
      </c>
    </row>
    <row r="6450" spans="1:3" x14ac:dyDescent="0.2">
      <c r="A6450" s="37" t="s">
        <v>2610</v>
      </c>
      <c r="B6450" s="36">
        <v>1</v>
      </c>
      <c r="C6450" s="36">
        <v>5.0949999999999998</v>
      </c>
    </row>
    <row r="6451" spans="1:3" x14ac:dyDescent="0.2">
      <c r="A6451" s="35" t="s">
        <v>2601</v>
      </c>
      <c r="B6451" s="36">
        <v>1</v>
      </c>
      <c r="C6451" s="36">
        <v>5.0869999999999997</v>
      </c>
    </row>
    <row r="6452" spans="1:3" x14ac:dyDescent="0.2">
      <c r="A6452" s="37" t="s">
        <v>2600</v>
      </c>
      <c r="B6452" s="36">
        <v>1</v>
      </c>
      <c r="C6452" s="36">
        <v>5.0869999999999997</v>
      </c>
    </row>
    <row r="6453" spans="1:3" x14ac:dyDescent="0.2">
      <c r="A6453" s="35" t="s">
        <v>2596</v>
      </c>
      <c r="B6453" s="36">
        <v>1</v>
      </c>
      <c r="C6453" s="36">
        <v>5.085</v>
      </c>
    </row>
    <row r="6454" spans="1:3" x14ac:dyDescent="0.2">
      <c r="A6454" s="37" t="s">
        <v>2595</v>
      </c>
      <c r="B6454" s="36">
        <v>1</v>
      </c>
      <c r="C6454" s="36">
        <v>5.085</v>
      </c>
    </row>
    <row r="6455" spans="1:3" x14ac:dyDescent="0.2">
      <c r="A6455" s="35" t="s">
        <v>2598</v>
      </c>
      <c r="B6455" s="36">
        <v>1</v>
      </c>
      <c r="C6455" s="36">
        <v>5.085</v>
      </c>
    </row>
    <row r="6456" spans="1:3" x14ac:dyDescent="0.2">
      <c r="A6456" s="37" t="s">
        <v>2597</v>
      </c>
      <c r="B6456" s="36">
        <v>1</v>
      </c>
      <c r="C6456" s="36">
        <v>5.085</v>
      </c>
    </row>
    <row r="6457" spans="1:3" x14ac:dyDescent="0.2">
      <c r="A6457" s="35" t="s">
        <v>2591</v>
      </c>
      <c r="B6457" s="36">
        <v>1</v>
      </c>
      <c r="C6457" s="36">
        <v>5.0810000000000004</v>
      </c>
    </row>
    <row r="6458" spans="1:3" x14ac:dyDescent="0.2">
      <c r="A6458" s="37" t="s">
        <v>2590</v>
      </c>
      <c r="B6458" s="36">
        <v>1</v>
      </c>
      <c r="C6458" s="36">
        <v>5.0810000000000004</v>
      </c>
    </row>
    <row r="6459" spans="1:3" x14ac:dyDescent="0.2">
      <c r="A6459" s="35" t="s">
        <v>2586</v>
      </c>
      <c r="B6459" s="36">
        <v>1</v>
      </c>
      <c r="C6459" s="36">
        <v>5.0780000000000003</v>
      </c>
    </row>
    <row r="6460" spans="1:3" x14ac:dyDescent="0.2">
      <c r="A6460" s="37" t="s">
        <v>2585</v>
      </c>
      <c r="B6460" s="36">
        <v>1</v>
      </c>
      <c r="C6460" s="36">
        <v>5.0780000000000003</v>
      </c>
    </row>
    <row r="6461" spans="1:3" x14ac:dyDescent="0.2">
      <c r="A6461" s="35" t="s">
        <v>2584</v>
      </c>
      <c r="B6461" s="36">
        <v>1</v>
      </c>
      <c r="C6461" s="36">
        <v>5.077</v>
      </c>
    </row>
    <row r="6462" spans="1:3" x14ac:dyDescent="0.2">
      <c r="A6462" s="37" t="s">
        <v>2583</v>
      </c>
      <c r="B6462" s="36">
        <v>1</v>
      </c>
      <c r="C6462" s="36">
        <v>5.077</v>
      </c>
    </row>
    <row r="6463" spans="1:3" x14ac:dyDescent="0.2">
      <c r="A6463" s="35" t="s">
        <v>2577</v>
      </c>
      <c r="B6463" s="36">
        <v>1</v>
      </c>
      <c r="C6463" s="36">
        <v>5.0720000000000001</v>
      </c>
    </row>
    <row r="6464" spans="1:3" x14ac:dyDescent="0.2">
      <c r="A6464" s="37" t="s">
        <v>2576</v>
      </c>
      <c r="B6464" s="36">
        <v>1</v>
      </c>
      <c r="C6464" s="36">
        <v>5.0720000000000001</v>
      </c>
    </row>
    <row r="6465" spans="1:3" x14ac:dyDescent="0.2">
      <c r="A6465" s="35" t="s">
        <v>2574</v>
      </c>
      <c r="B6465" s="36">
        <v>1</v>
      </c>
      <c r="C6465" s="36">
        <v>5.07</v>
      </c>
    </row>
    <row r="6466" spans="1:3" x14ac:dyDescent="0.2">
      <c r="A6466" s="37" t="s">
        <v>2573</v>
      </c>
      <c r="B6466" s="36">
        <v>1</v>
      </c>
      <c r="C6466" s="36">
        <v>5.07</v>
      </c>
    </row>
    <row r="6467" spans="1:3" x14ac:dyDescent="0.2">
      <c r="A6467" s="35" t="s">
        <v>2572</v>
      </c>
      <c r="B6467" s="36">
        <v>1</v>
      </c>
      <c r="C6467" s="36">
        <v>5.0670000000000002</v>
      </c>
    </row>
    <row r="6468" spans="1:3" x14ac:dyDescent="0.2">
      <c r="A6468" s="37" t="s">
        <v>1350</v>
      </c>
      <c r="B6468" s="36">
        <v>1</v>
      </c>
      <c r="C6468" s="36">
        <v>5.0670000000000002</v>
      </c>
    </row>
    <row r="6469" spans="1:3" x14ac:dyDescent="0.2">
      <c r="A6469" s="35" t="s">
        <v>2566</v>
      </c>
      <c r="B6469" s="36">
        <v>1</v>
      </c>
      <c r="C6469" s="36">
        <v>5.0650000000000004</v>
      </c>
    </row>
    <row r="6470" spans="1:3" x14ac:dyDescent="0.2">
      <c r="A6470" s="37" t="s">
        <v>2565</v>
      </c>
      <c r="B6470" s="36">
        <v>1</v>
      </c>
      <c r="C6470" s="36">
        <v>5.0650000000000004</v>
      </c>
    </row>
    <row r="6471" spans="1:3" x14ac:dyDescent="0.2">
      <c r="A6471" s="35" t="s">
        <v>2556</v>
      </c>
      <c r="B6471" s="36">
        <v>1</v>
      </c>
      <c r="C6471" s="36">
        <v>5.0579999999999998</v>
      </c>
    </row>
    <row r="6472" spans="1:3" x14ac:dyDescent="0.2">
      <c r="A6472" s="37" t="s">
        <v>2555</v>
      </c>
      <c r="B6472" s="36">
        <v>1</v>
      </c>
      <c r="C6472" s="36">
        <v>5.0579999999999998</v>
      </c>
    </row>
    <row r="6473" spans="1:3" x14ac:dyDescent="0.2">
      <c r="A6473" s="35" t="s">
        <v>2548</v>
      </c>
      <c r="B6473" s="36">
        <v>1</v>
      </c>
      <c r="C6473" s="36">
        <v>5.0510000000000002</v>
      </c>
    </row>
    <row r="6474" spans="1:3" x14ac:dyDescent="0.2">
      <c r="A6474" s="37" t="s">
        <v>2547</v>
      </c>
      <c r="B6474" s="36">
        <v>1</v>
      </c>
      <c r="C6474" s="36">
        <v>5.0510000000000002</v>
      </c>
    </row>
    <row r="6475" spans="1:3" x14ac:dyDescent="0.2">
      <c r="A6475" s="35" t="s">
        <v>2545</v>
      </c>
      <c r="B6475" s="36">
        <v>1</v>
      </c>
      <c r="C6475" s="36">
        <v>5.0439999999999996</v>
      </c>
    </row>
    <row r="6476" spans="1:3" x14ac:dyDescent="0.2">
      <c r="A6476" s="37" t="s">
        <v>2544</v>
      </c>
      <c r="B6476" s="36">
        <v>1</v>
      </c>
      <c r="C6476" s="36">
        <v>5.0439999999999996</v>
      </c>
    </row>
    <row r="6477" spans="1:3" x14ac:dyDescent="0.2">
      <c r="A6477" s="35" t="s">
        <v>2540</v>
      </c>
      <c r="B6477" s="36">
        <v>1</v>
      </c>
      <c r="C6477" s="36">
        <v>5.0410000000000004</v>
      </c>
    </row>
    <row r="6478" spans="1:3" x14ac:dyDescent="0.2">
      <c r="A6478" s="37" t="s">
        <v>2539</v>
      </c>
      <c r="B6478" s="36">
        <v>1</v>
      </c>
      <c r="C6478" s="36">
        <v>5.0410000000000004</v>
      </c>
    </row>
    <row r="6479" spans="1:3" x14ac:dyDescent="0.2">
      <c r="A6479" s="35" t="s">
        <v>2536</v>
      </c>
      <c r="B6479" s="36">
        <v>1</v>
      </c>
      <c r="C6479" s="36">
        <v>5.04</v>
      </c>
    </row>
    <row r="6480" spans="1:3" x14ac:dyDescent="0.2">
      <c r="A6480" s="37" t="s">
        <v>2535</v>
      </c>
      <c r="B6480" s="36">
        <v>1</v>
      </c>
      <c r="C6480" s="36">
        <v>5.04</v>
      </c>
    </row>
    <row r="6481" spans="1:3" x14ac:dyDescent="0.2">
      <c r="A6481" s="35" t="s">
        <v>2534</v>
      </c>
      <c r="B6481" s="36">
        <v>1</v>
      </c>
      <c r="C6481" s="36">
        <v>5.0389999999999997</v>
      </c>
    </row>
    <row r="6482" spans="1:3" x14ac:dyDescent="0.2">
      <c r="A6482" s="37" t="s">
        <v>2533</v>
      </c>
      <c r="B6482" s="36">
        <v>1</v>
      </c>
      <c r="C6482" s="36">
        <v>5.0389999999999997</v>
      </c>
    </row>
    <row r="6483" spans="1:3" x14ac:dyDescent="0.2">
      <c r="A6483" s="35" t="s">
        <v>2530</v>
      </c>
      <c r="B6483" s="36">
        <v>1</v>
      </c>
      <c r="C6483" s="36">
        <v>5.0359999999999996</v>
      </c>
    </row>
    <row r="6484" spans="1:3" x14ac:dyDescent="0.2">
      <c r="A6484" s="37" t="s">
        <v>2529</v>
      </c>
      <c r="B6484" s="36">
        <v>1</v>
      </c>
      <c r="C6484" s="36">
        <v>5.0359999999999996</v>
      </c>
    </row>
    <row r="6485" spans="1:3" x14ac:dyDescent="0.2">
      <c r="A6485" s="35" t="s">
        <v>2522</v>
      </c>
      <c r="B6485" s="36">
        <v>1</v>
      </c>
      <c r="C6485" s="36">
        <v>5.0309999999999997</v>
      </c>
    </row>
    <row r="6486" spans="1:3" x14ac:dyDescent="0.2">
      <c r="A6486" s="37" t="s">
        <v>2521</v>
      </c>
      <c r="B6486" s="36">
        <v>1</v>
      </c>
      <c r="C6486" s="36">
        <v>5.0309999999999997</v>
      </c>
    </row>
    <row r="6487" spans="1:3" x14ac:dyDescent="0.2">
      <c r="A6487" s="35" t="s">
        <v>2519</v>
      </c>
      <c r="B6487" s="36">
        <v>1</v>
      </c>
      <c r="C6487" s="36">
        <v>5.03</v>
      </c>
    </row>
    <row r="6488" spans="1:3" x14ac:dyDescent="0.2">
      <c r="A6488" s="37" t="s">
        <v>2518</v>
      </c>
      <c r="B6488" s="36">
        <v>1</v>
      </c>
      <c r="C6488" s="36">
        <v>5.03</v>
      </c>
    </row>
    <row r="6489" spans="1:3" x14ac:dyDescent="0.2">
      <c r="A6489" s="35" t="s">
        <v>2513</v>
      </c>
      <c r="B6489" s="36">
        <v>1</v>
      </c>
      <c r="C6489" s="36">
        <v>5.0250000000000004</v>
      </c>
    </row>
    <row r="6490" spans="1:3" x14ac:dyDescent="0.2">
      <c r="A6490" s="37" t="s">
        <v>2512</v>
      </c>
      <c r="B6490" s="36">
        <v>1</v>
      </c>
      <c r="C6490" s="36">
        <v>5.0250000000000004</v>
      </c>
    </row>
    <row r="6491" spans="1:3" x14ac:dyDescent="0.2">
      <c r="A6491" s="35" t="s">
        <v>2511</v>
      </c>
      <c r="B6491" s="36">
        <v>1</v>
      </c>
      <c r="C6491" s="36">
        <v>5.0250000000000004</v>
      </c>
    </row>
    <row r="6492" spans="1:3" x14ac:dyDescent="0.2">
      <c r="A6492" s="37" t="s">
        <v>2510</v>
      </c>
      <c r="B6492" s="36">
        <v>1</v>
      </c>
      <c r="C6492" s="36">
        <v>5.0250000000000004</v>
      </c>
    </row>
    <row r="6493" spans="1:3" x14ac:dyDescent="0.2">
      <c r="A6493" s="35" t="s">
        <v>2503</v>
      </c>
      <c r="B6493" s="36">
        <v>1</v>
      </c>
      <c r="C6493" s="36">
        <v>5.016</v>
      </c>
    </row>
    <row r="6494" spans="1:3" x14ac:dyDescent="0.2">
      <c r="A6494" s="37" t="s">
        <v>2502</v>
      </c>
      <c r="B6494" s="36">
        <v>1</v>
      </c>
      <c r="C6494" s="36">
        <v>5.016</v>
      </c>
    </row>
    <row r="6495" spans="1:3" x14ac:dyDescent="0.2">
      <c r="A6495" s="35" t="s">
        <v>2501</v>
      </c>
      <c r="B6495" s="36">
        <v>1</v>
      </c>
      <c r="C6495" s="36">
        <v>5.0149999999999997</v>
      </c>
    </row>
    <row r="6496" spans="1:3" x14ac:dyDescent="0.2">
      <c r="A6496" s="37" t="s">
        <v>2500</v>
      </c>
      <c r="B6496" s="36">
        <v>1</v>
      </c>
      <c r="C6496" s="36">
        <v>5.0149999999999997</v>
      </c>
    </row>
    <row r="6497" spans="1:3" x14ac:dyDescent="0.2">
      <c r="A6497" s="35" t="s">
        <v>2498</v>
      </c>
      <c r="B6497" s="36">
        <v>1</v>
      </c>
      <c r="C6497" s="36">
        <v>5.0149999999999997</v>
      </c>
    </row>
    <row r="6498" spans="1:3" x14ac:dyDescent="0.2">
      <c r="A6498" s="37" t="s">
        <v>2497</v>
      </c>
      <c r="B6498" s="36">
        <v>1</v>
      </c>
      <c r="C6498" s="36">
        <v>5.0149999999999997</v>
      </c>
    </row>
    <row r="6499" spans="1:3" x14ac:dyDescent="0.2">
      <c r="A6499" s="35" t="s">
        <v>2496</v>
      </c>
      <c r="B6499" s="36">
        <v>1</v>
      </c>
      <c r="C6499" s="36">
        <v>5.0140000000000002</v>
      </c>
    </row>
    <row r="6500" spans="1:3" x14ac:dyDescent="0.2">
      <c r="A6500" s="37" t="s">
        <v>2495</v>
      </c>
      <c r="B6500" s="36">
        <v>1</v>
      </c>
      <c r="C6500" s="36">
        <v>5.0140000000000002</v>
      </c>
    </row>
    <row r="6501" spans="1:3" x14ac:dyDescent="0.2">
      <c r="A6501" s="35" t="s">
        <v>2494</v>
      </c>
      <c r="B6501" s="36">
        <v>1</v>
      </c>
      <c r="C6501" s="36">
        <v>5.0129999999999999</v>
      </c>
    </row>
    <row r="6502" spans="1:3" x14ac:dyDescent="0.2">
      <c r="A6502" s="37" t="s">
        <v>2493</v>
      </c>
      <c r="B6502" s="36">
        <v>1</v>
      </c>
      <c r="C6502" s="36">
        <v>5.0129999999999999</v>
      </c>
    </row>
    <row r="6503" spans="1:3" x14ac:dyDescent="0.2">
      <c r="A6503" s="35" t="s">
        <v>2480</v>
      </c>
      <c r="B6503" s="36">
        <v>1</v>
      </c>
      <c r="C6503" s="36">
        <v>5</v>
      </c>
    </row>
    <row r="6504" spans="1:3" x14ac:dyDescent="0.2">
      <c r="A6504" s="37" t="s">
        <v>1303</v>
      </c>
      <c r="B6504" s="36">
        <v>1</v>
      </c>
      <c r="C6504" s="36">
        <v>5</v>
      </c>
    </row>
    <row r="6505" spans="1:3" x14ac:dyDescent="0.2">
      <c r="A6505" s="35" t="s">
        <v>2476</v>
      </c>
      <c r="B6505" s="36">
        <v>1</v>
      </c>
      <c r="C6505" s="36">
        <v>4.9989999999999997</v>
      </c>
    </row>
    <row r="6506" spans="1:3" x14ac:dyDescent="0.2">
      <c r="A6506" s="37" t="s">
        <v>2475</v>
      </c>
      <c r="B6506" s="36">
        <v>1</v>
      </c>
      <c r="C6506" s="36">
        <v>4.9989999999999997</v>
      </c>
    </row>
    <row r="6507" spans="1:3" x14ac:dyDescent="0.2">
      <c r="A6507" s="35" t="s">
        <v>2473</v>
      </c>
      <c r="B6507" s="36">
        <v>1</v>
      </c>
      <c r="C6507" s="36">
        <v>4.9980000000000002</v>
      </c>
    </row>
    <row r="6508" spans="1:3" x14ac:dyDescent="0.2">
      <c r="A6508" s="37" t="s">
        <v>2472</v>
      </c>
      <c r="B6508" s="36">
        <v>1</v>
      </c>
      <c r="C6508" s="36">
        <v>4.9980000000000002</v>
      </c>
    </row>
    <row r="6509" spans="1:3" x14ac:dyDescent="0.2">
      <c r="A6509" s="35" t="s">
        <v>2469</v>
      </c>
      <c r="B6509" s="36">
        <v>1</v>
      </c>
      <c r="C6509" s="36">
        <v>4.992</v>
      </c>
    </row>
    <row r="6510" spans="1:3" x14ac:dyDescent="0.2">
      <c r="A6510" s="37" t="s">
        <v>2468</v>
      </c>
      <c r="B6510" s="36">
        <v>1</v>
      </c>
      <c r="C6510" s="36">
        <v>4.992</v>
      </c>
    </row>
    <row r="6511" spans="1:3" x14ac:dyDescent="0.2">
      <c r="A6511" s="35" t="s">
        <v>2466</v>
      </c>
      <c r="B6511" s="36">
        <v>1</v>
      </c>
      <c r="C6511" s="36">
        <v>4.9889999999999999</v>
      </c>
    </row>
    <row r="6512" spans="1:3" x14ac:dyDescent="0.2">
      <c r="A6512" s="37" t="s">
        <v>2465</v>
      </c>
      <c r="B6512" s="36">
        <v>1</v>
      </c>
      <c r="C6512" s="36">
        <v>4.9889999999999999</v>
      </c>
    </row>
    <row r="6513" spans="1:3" x14ac:dyDescent="0.2">
      <c r="A6513" s="35" t="s">
        <v>2452</v>
      </c>
      <c r="B6513" s="36">
        <v>1</v>
      </c>
      <c r="C6513" s="36">
        <v>4.9729999999999999</v>
      </c>
    </row>
    <row r="6514" spans="1:3" x14ac:dyDescent="0.2">
      <c r="A6514" s="37" t="s">
        <v>2451</v>
      </c>
      <c r="B6514" s="36">
        <v>1</v>
      </c>
      <c r="C6514" s="36">
        <v>4.9729999999999999</v>
      </c>
    </row>
    <row r="6515" spans="1:3" x14ac:dyDescent="0.2">
      <c r="A6515" s="35" t="s">
        <v>2442</v>
      </c>
      <c r="B6515" s="36">
        <v>1</v>
      </c>
      <c r="C6515" s="36">
        <v>4.968</v>
      </c>
    </row>
    <row r="6516" spans="1:3" x14ac:dyDescent="0.2">
      <c r="A6516" s="37" t="s">
        <v>2441</v>
      </c>
      <c r="B6516" s="36">
        <v>1</v>
      </c>
      <c r="C6516" s="36">
        <v>4.968</v>
      </c>
    </row>
    <row r="6517" spans="1:3" x14ac:dyDescent="0.2">
      <c r="A6517" s="35" t="s">
        <v>2444</v>
      </c>
      <c r="B6517" s="36">
        <v>1</v>
      </c>
      <c r="C6517" s="36">
        <v>4.968</v>
      </c>
    </row>
    <row r="6518" spans="1:3" x14ac:dyDescent="0.2">
      <c r="A6518" s="37" t="s">
        <v>2443</v>
      </c>
      <c r="B6518" s="36">
        <v>1</v>
      </c>
      <c r="C6518" s="36">
        <v>4.968</v>
      </c>
    </row>
    <row r="6519" spans="1:3" x14ac:dyDescent="0.2">
      <c r="A6519" s="35" t="s">
        <v>2440</v>
      </c>
      <c r="B6519" s="36">
        <v>1</v>
      </c>
      <c r="C6519" s="36">
        <v>4.9669999999999996</v>
      </c>
    </row>
    <row r="6520" spans="1:3" x14ac:dyDescent="0.2">
      <c r="A6520" s="37" t="s">
        <v>2439</v>
      </c>
      <c r="B6520" s="36">
        <v>1</v>
      </c>
      <c r="C6520" s="36">
        <v>4.9669999999999996</v>
      </c>
    </row>
    <row r="6521" spans="1:3" x14ac:dyDescent="0.2">
      <c r="A6521" s="35" t="s">
        <v>2422</v>
      </c>
      <c r="B6521" s="36">
        <v>1</v>
      </c>
      <c r="C6521" s="36">
        <v>4.9530000000000003</v>
      </c>
    </row>
    <row r="6522" spans="1:3" x14ac:dyDescent="0.2">
      <c r="A6522" s="37" t="s">
        <v>2421</v>
      </c>
      <c r="B6522" s="36">
        <v>1</v>
      </c>
      <c r="C6522" s="36">
        <v>4.9530000000000003</v>
      </c>
    </row>
    <row r="6523" spans="1:3" x14ac:dyDescent="0.2">
      <c r="A6523" s="35" t="s">
        <v>2414</v>
      </c>
      <c r="B6523" s="36">
        <v>1</v>
      </c>
      <c r="C6523" s="36">
        <v>4.9480000000000004</v>
      </c>
    </row>
    <row r="6524" spans="1:3" x14ac:dyDescent="0.2">
      <c r="A6524" s="37" t="s">
        <v>2413</v>
      </c>
      <c r="B6524" s="36">
        <v>1</v>
      </c>
      <c r="C6524" s="36">
        <v>4.9480000000000004</v>
      </c>
    </row>
    <row r="6525" spans="1:3" x14ac:dyDescent="0.2">
      <c r="A6525" s="35" t="s">
        <v>2410</v>
      </c>
      <c r="B6525" s="36">
        <v>1</v>
      </c>
      <c r="C6525" s="36">
        <v>4.9459999999999997</v>
      </c>
    </row>
    <row r="6526" spans="1:3" x14ac:dyDescent="0.2">
      <c r="A6526" s="37" t="s">
        <v>2033</v>
      </c>
      <c r="B6526" s="36">
        <v>1</v>
      </c>
      <c r="C6526" s="36">
        <v>4.9459999999999997</v>
      </c>
    </row>
    <row r="6527" spans="1:3" x14ac:dyDescent="0.2">
      <c r="A6527" s="35" t="s">
        <v>2399</v>
      </c>
      <c r="B6527" s="36">
        <v>1</v>
      </c>
      <c r="C6527" s="36">
        <v>4.9370000000000003</v>
      </c>
    </row>
    <row r="6528" spans="1:3" x14ac:dyDescent="0.2">
      <c r="A6528" s="37" t="s">
        <v>2398</v>
      </c>
      <c r="B6528" s="36">
        <v>1</v>
      </c>
      <c r="C6528" s="36">
        <v>4.9370000000000003</v>
      </c>
    </row>
    <row r="6529" spans="1:3" x14ac:dyDescent="0.2">
      <c r="A6529" s="35" t="s">
        <v>2397</v>
      </c>
      <c r="B6529" s="36">
        <v>1</v>
      </c>
      <c r="C6529" s="36">
        <v>4.9349999999999996</v>
      </c>
    </row>
    <row r="6530" spans="1:3" x14ac:dyDescent="0.2">
      <c r="A6530" s="37" t="s">
        <v>2396</v>
      </c>
      <c r="B6530" s="36">
        <v>1</v>
      </c>
      <c r="C6530" s="36">
        <v>4.9349999999999996</v>
      </c>
    </row>
    <row r="6531" spans="1:3" x14ac:dyDescent="0.2">
      <c r="A6531" s="35" t="s">
        <v>2395</v>
      </c>
      <c r="B6531" s="36">
        <v>1</v>
      </c>
      <c r="C6531" s="36">
        <v>4.9340000000000002</v>
      </c>
    </row>
    <row r="6532" spans="1:3" x14ac:dyDescent="0.2">
      <c r="A6532" s="37" t="s">
        <v>1537</v>
      </c>
      <c r="B6532" s="36">
        <v>1</v>
      </c>
      <c r="C6532" s="36">
        <v>4.9340000000000002</v>
      </c>
    </row>
    <row r="6533" spans="1:3" x14ac:dyDescent="0.2">
      <c r="A6533" s="35" t="s">
        <v>2388</v>
      </c>
      <c r="B6533" s="36">
        <v>1</v>
      </c>
      <c r="C6533" s="36">
        <v>4.9320000000000004</v>
      </c>
    </row>
    <row r="6534" spans="1:3" x14ac:dyDescent="0.2">
      <c r="A6534" s="37" t="s">
        <v>2387</v>
      </c>
      <c r="B6534" s="36">
        <v>1</v>
      </c>
      <c r="C6534" s="36">
        <v>4.9320000000000004</v>
      </c>
    </row>
    <row r="6535" spans="1:3" x14ac:dyDescent="0.2">
      <c r="A6535" s="35" t="s">
        <v>2386</v>
      </c>
      <c r="B6535" s="36">
        <v>1</v>
      </c>
      <c r="C6535" s="36">
        <v>4.9320000000000004</v>
      </c>
    </row>
    <row r="6536" spans="1:3" x14ac:dyDescent="0.2">
      <c r="A6536" s="37" t="s">
        <v>2385</v>
      </c>
      <c r="B6536" s="36">
        <v>1</v>
      </c>
      <c r="C6536" s="36">
        <v>4.9320000000000004</v>
      </c>
    </row>
    <row r="6537" spans="1:3" x14ac:dyDescent="0.2">
      <c r="A6537" s="35" t="s">
        <v>2384</v>
      </c>
      <c r="B6537" s="36">
        <v>1</v>
      </c>
      <c r="C6537" s="36">
        <v>4.9290000000000003</v>
      </c>
    </row>
    <row r="6538" spans="1:3" x14ac:dyDescent="0.2">
      <c r="A6538" s="37" t="s">
        <v>2383</v>
      </c>
      <c r="B6538" s="36">
        <v>1</v>
      </c>
      <c r="C6538" s="36">
        <v>4.9290000000000003</v>
      </c>
    </row>
    <row r="6539" spans="1:3" x14ac:dyDescent="0.2">
      <c r="A6539" s="35" t="s">
        <v>2382</v>
      </c>
      <c r="B6539" s="36">
        <v>1</v>
      </c>
      <c r="C6539" s="36">
        <v>4.9269999999999996</v>
      </c>
    </row>
    <row r="6540" spans="1:3" x14ac:dyDescent="0.2">
      <c r="A6540" s="37" t="s">
        <v>2381</v>
      </c>
      <c r="B6540" s="36">
        <v>1</v>
      </c>
      <c r="C6540" s="36">
        <v>4.9269999999999996</v>
      </c>
    </row>
    <row r="6541" spans="1:3" x14ac:dyDescent="0.2">
      <c r="A6541" s="35" t="s">
        <v>2378</v>
      </c>
      <c r="B6541" s="36">
        <v>1</v>
      </c>
      <c r="C6541" s="36">
        <v>4.9260000000000002</v>
      </c>
    </row>
    <row r="6542" spans="1:3" x14ac:dyDescent="0.2">
      <c r="A6542" s="37" t="s">
        <v>2377</v>
      </c>
      <c r="B6542" s="36">
        <v>1</v>
      </c>
      <c r="C6542" s="36">
        <v>4.9260000000000002</v>
      </c>
    </row>
    <row r="6543" spans="1:3" x14ac:dyDescent="0.2">
      <c r="A6543" s="35" t="s">
        <v>2376</v>
      </c>
      <c r="B6543" s="36">
        <v>1</v>
      </c>
      <c r="C6543" s="36">
        <v>4.9260000000000002</v>
      </c>
    </row>
    <row r="6544" spans="1:3" x14ac:dyDescent="0.2">
      <c r="A6544" s="37" t="s">
        <v>2375</v>
      </c>
      <c r="B6544" s="36">
        <v>1</v>
      </c>
      <c r="C6544" s="36">
        <v>4.9260000000000002</v>
      </c>
    </row>
    <row r="6545" spans="1:3" x14ac:dyDescent="0.2">
      <c r="A6545" s="35" t="s">
        <v>2374</v>
      </c>
      <c r="B6545" s="36">
        <v>1</v>
      </c>
      <c r="C6545" s="36">
        <v>4.9249999999999998</v>
      </c>
    </row>
    <row r="6546" spans="1:3" x14ac:dyDescent="0.2">
      <c r="A6546" s="37" t="s">
        <v>2373</v>
      </c>
      <c r="B6546" s="36">
        <v>1</v>
      </c>
      <c r="C6546" s="36">
        <v>4.9249999999999998</v>
      </c>
    </row>
    <row r="6547" spans="1:3" x14ac:dyDescent="0.2">
      <c r="A6547" s="35" t="s">
        <v>2369</v>
      </c>
      <c r="B6547" s="36">
        <v>1</v>
      </c>
      <c r="C6547" s="36">
        <v>4.9219999999999997</v>
      </c>
    </row>
    <row r="6548" spans="1:3" x14ac:dyDescent="0.2">
      <c r="A6548" s="37" t="s">
        <v>2368</v>
      </c>
      <c r="B6548" s="36">
        <v>1</v>
      </c>
      <c r="C6548" s="36">
        <v>4.9219999999999997</v>
      </c>
    </row>
    <row r="6549" spans="1:3" x14ac:dyDescent="0.2">
      <c r="A6549" s="35" t="s">
        <v>2365</v>
      </c>
      <c r="B6549" s="36">
        <v>1</v>
      </c>
      <c r="C6549" s="36">
        <v>4.9210000000000003</v>
      </c>
    </row>
    <row r="6550" spans="1:3" x14ac:dyDescent="0.2">
      <c r="A6550" s="37" t="s">
        <v>2364</v>
      </c>
      <c r="B6550" s="36">
        <v>1</v>
      </c>
      <c r="C6550" s="36">
        <v>4.9210000000000003</v>
      </c>
    </row>
    <row r="6551" spans="1:3" x14ac:dyDescent="0.2">
      <c r="A6551" s="35" t="s">
        <v>2361</v>
      </c>
      <c r="B6551" s="36">
        <v>1</v>
      </c>
      <c r="C6551" s="36">
        <v>4.9210000000000003</v>
      </c>
    </row>
    <row r="6552" spans="1:3" x14ac:dyDescent="0.2">
      <c r="A6552" s="37" t="s">
        <v>2360</v>
      </c>
      <c r="B6552" s="36">
        <v>1</v>
      </c>
      <c r="C6552" s="36">
        <v>4.9210000000000003</v>
      </c>
    </row>
    <row r="6553" spans="1:3" x14ac:dyDescent="0.2">
      <c r="A6553" s="35" t="s">
        <v>2357</v>
      </c>
      <c r="B6553" s="36">
        <v>1</v>
      </c>
      <c r="C6553" s="36">
        <v>4.9180000000000001</v>
      </c>
    </row>
    <row r="6554" spans="1:3" x14ac:dyDescent="0.2">
      <c r="A6554" s="37" t="s">
        <v>2356</v>
      </c>
      <c r="B6554" s="36">
        <v>1</v>
      </c>
      <c r="C6554" s="36">
        <v>4.9180000000000001</v>
      </c>
    </row>
    <row r="6555" spans="1:3" x14ac:dyDescent="0.2">
      <c r="A6555" s="35" t="s">
        <v>2354</v>
      </c>
      <c r="B6555" s="36">
        <v>1</v>
      </c>
      <c r="C6555" s="36">
        <v>4.9180000000000001</v>
      </c>
    </row>
    <row r="6556" spans="1:3" x14ac:dyDescent="0.2">
      <c r="A6556" s="37" t="s">
        <v>2353</v>
      </c>
      <c r="B6556" s="36">
        <v>1</v>
      </c>
      <c r="C6556" s="36">
        <v>4.9180000000000001</v>
      </c>
    </row>
    <row r="6557" spans="1:3" x14ac:dyDescent="0.2">
      <c r="A6557" s="35" t="s">
        <v>2336</v>
      </c>
      <c r="B6557" s="36">
        <v>1</v>
      </c>
      <c r="C6557" s="36">
        <v>4.9080000000000004</v>
      </c>
    </row>
    <row r="6558" spans="1:3" x14ac:dyDescent="0.2">
      <c r="A6558" s="37" t="s">
        <v>2335</v>
      </c>
      <c r="B6558" s="36">
        <v>1</v>
      </c>
      <c r="C6558" s="36">
        <v>4.9080000000000004</v>
      </c>
    </row>
    <row r="6559" spans="1:3" x14ac:dyDescent="0.2">
      <c r="A6559" s="35" t="s">
        <v>2332</v>
      </c>
      <c r="B6559" s="36">
        <v>1</v>
      </c>
      <c r="C6559" s="36">
        <v>4.907</v>
      </c>
    </row>
    <row r="6560" spans="1:3" x14ac:dyDescent="0.2">
      <c r="A6560" s="37" t="s">
        <v>2331</v>
      </c>
      <c r="B6560" s="36">
        <v>1</v>
      </c>
      <c r="C6560" s="36">
        <v>4.907</v>
      </c>
    </row>
    <row r="6561" spans="1:3" x14ac:dyDescent="0.2">
      <c r="A6561" s="35" t="s">
        <v>2328</v>
      </c>
      <c r="B6561" s="36">
        <v>1</v>
      </c>
      <c r="C6561" s="36">
        <v>4.9050000000000002</v>
      </c>
    </row>
    <row r="6562" spans="1:3" x14ac:dyDescent="0.2">
      <c r="A6562" s="37" t="s">
        <v>2327</v>
      </c>
      <c r="B6562" s="36">
        <v>1</v>
      </c>
      <c r="C6562" s="36">
        <v>4.9050000000000002</v>
      </c>
    </row>
    <row r="6563" spans="1:3" x14ac:dyDescent="0.2">
      <c r="A6563" s="35" t="s">
        <v>2326</v>
      </c>
      <c r="B6563" s="36">
        <v>1</v>
      </c>
      <c r="C6563" s="36">
        <v>4.9050000000000002</v>
      </c>
    </row>
    <row r="6564" spans="1:3" x14ac:dyDescent="0.2">
      <c r="A6564" s="37" t="s">
        <v>2325</v>
      </c>
      <c r="B6564" s="36">
        <v>1</v>
      </c>
      <c r="C6564" s="36">
        <v>4.9050000000000002</v>
      </c>
    </row>
    <row r="6565" spans="1:3" x14ac:dyDescent="0.2">
      <c r="A6565" s="35" t="s">
        <v>2324</v>
      </c>
      <c r="B6565" s="36">
        <v>1</v>
      </c>
      <c r="C6565" s="36">
        <v>4.9029999999999996</v>
      </c>
    </row>
    <row r="6566" spans="1:3" x14ac:dyDescent="0.2">
      <c r="A6566" s="37" t="s">
        <v>2323</v>
      </c>
      <c r="B6566" s="36">
        <v>1</v>
      </c>
      <c r="C6566" s="36">
        <v>4.9029999999999996</v>
      </c>
    </row>
    <row r="6567" spans="1:3" x14ac:dyDescent="0.2">
      <c r="A6567" s="35" t="s">
        <v>2322</v>
      </c>
      <c r="B6567" s="36">
        <v>1</v>
      </c>
      <c r="C6567" s="36">
        <v>4.9029999999999996</v>
      </c>
    </row>
    <row r="6568" spans="1:3" x14ac:dyDescent="0.2">
      <c r="A6568" s="37" t="s">
        <v>2321</v>
      </c>
      <c r="B6568" s="36">
        <v>1</v>
      </c>
      <c r="C6568" s="36">
        <v>4.9029999999999996</v>
      </c>
    </row>
    <row r="6569" spans="1:3" x14ac:dyDescent="0.2">
      <c r="A6569" s="35" t="s">
        <v>2316</v>
      </c>
      <c r="B6569" s="36">
        <v>1</v>
      </c>
      <c r="C6569" s="36">
        <v>4.9009999999999998</v>
      </c>
    </row>
    <row r="6570" spans="1:3" x14ac:dyDescent="0.2">
      <c r="A6570" s="37" t="s">
        <v>2315</v>
      </c>
      <c r="B6570" s="36">
        <v>1</v>
      </c>
      <c r="C6570" s="36">
        <v>4.9009999999999998</v>
      </c>
    </row>
    <row r="6571" spans="1:3" x14ac:dyDescent="0.2">
      <c r="A6571" s="35" t="s">
        <v>2312</v>
      </c>
      <c r="B6571" s="36">
        <v>1</v>
      </c>
      <c r="C6571" s="36">
        <v>4.9000000000000004</v>
      </c>
    </row>
    <row r="6572" spans="1:3" x14ac:dyDescent="0.2">
      <c r="A6572" s="37" t="s">
        <v>2311</v>
      </c>
      <c r="B6572" s="36">
        <v>1</v>
      </c>
      <c r="C6572" s="36">
        <v>4.9000000000000004</v>
      </c>
    </row>
    <row r="6573" spans="1:3" x14ac:dyDescent="0.2">
      <c r="A6573" s="35" t="s">
        <v>2306</v>
      </c>
      <c r="B6573" s="36">
        <v>1</v>
      </c>
      <c r="C6573" s="36">
        <v>4.8949999999999996</v>
      </c>
    </row>
    <row r="6574" spans="1:3" x14ac:dyDescent="0.2">
      <c r="A6574" s="37" t="s">
        <v>2305</v>
      </c>
      <c r="B6574" s="36">
        <v>1</v>
      </c>
      <c r="C6574" s="36">
        <v>4.8949999999999996</v>
      </c>
    </row>
    <row r="6575" spans="1:3" x14ac:dyDescent="0.2">
      <c r="A6575" s="35" t="s">
        <v>2303</v>
      </c>
      <c r="B6575" s="36">
        <v>1</v>
      </c>
      <c r="C6575" s="36">
        <v>4.8940000000000001</v>
      </c>
    </row>
    <row r="6576" spans="1:3" x14ac:dyDescent="0.2">
      <c r="A6576" s="37" t="s">
        <v>2302</v>
      </c>
      <c r="B6576" s="36">
        <v>1</v>
      </c>
      <c r="C6576" s="36">
        <v>4.8940000000000001</v>
      </c>
    </row>
    <row r="6577" spans="1:3" x14ac:dyDescent="0.2">
      <c r="A6577" s="35" t="s">
        <v>2298</v>
      </c>
      <c r="B6577" s="36">
        <v>1</v>
      </c>
      <c r="C6577" s="36">
        <v>4.8920000000000003</v>
      </c>
    </row>
    <row r="6578" spans="1:3" x14ac:dyDescent="0.2">
      <c r="A6578" s="37" t="s">
        <v>2297</v>
      </c>
      <c r="B6578" s="36">
        <v>1</v>
      </c>
      <c r="C6578" s="36">
        <v>4.8920000000000003</v>
      </c>
    </row>
    <row r="6579" spans="1:3" x14ac:dyDescent="0.2">
      <c r="A6579" s="35" t="s">
        <v>2294</v>
      </c>
      <c r="B6579" s="36">
        <v>1</v>
      </c>
      <c r="C6579" s="36">
        <v>4.8890000000000002</v>
      </c>
    </row>
    <row r="6580" spans="1:3" x14ac:dyDescent="0.2">
      <c r="A6580" s="37" t="s">
        <v>2293</v>
      </c>
      <c r="B6580" s="36">
        <v>1</v>
      </c>
      <c r="C6580" s="36">
        <v>4.8890000000000002</v>
      </c>
    </row>
    <row r="6581" spans="1:3" x14ac:dyDescent="0.2">
      <c r="A6581" s="35" t="s">
        <v>2291</v>
      </c>
      <c r="B6581" s="36">
        <v>1</v>
      </c>
      <c r="C6581" s="36">
        <v>4.8879999999999999</v>
      </c>
    </row>
    <row r="6582" spans="1:3" x14ac:dyDescent="0.2">
      <c r="A6582" s="37" t="s">
        <v>2290</v>
      </c>
      <c r="B6582" s="36">
        <v>1</v>
      </c>
      <c r="C6582" s="36">
        <v>4.8879999999999999</v>
      </c>
    </row>
    <row r="6583" spans="1:3" x14ac:dyDescent="0.2">
      <c r="A6583" s="35" t="s">
        <v>2288</v>
      </c>
      <c r="B6583" s="36">
        <v>1</v>
      </c>
      <c r="C6583" s="36">
        <v>4.8849999999999998</v>
      </c>
    </row>
    <row r="6584" spans="1:3" x14ac:dyDescent="0.2">
      <c r="A6584" s="37" t="s">
        <v>2287</v>
      </c>
      <c r="B6584" s="36">
        <v>1</v>
      </c>
      <c r="C6584" s="36">
        <v>4.8849999999999998</v>
      </c>
    </row>
    <row r="6585" spans="1:3" x14ac:dyDescent="0.2">
      <c r="A6585" s="35" t="s">
        <v>2285</v>
      </c>
      <c r="B6585" s="36">
        <v>1</v>
      </c>
      <c r="C6585" s="36">
        <v>4.8840000000000003</v>
      </c>
    </row>
    <row r="6586" spans="1:3" x14ac:dyDescent="0.2">
      <c r="A6586" s="37" t="s">
        <v>2284</v>
      </c>
      <c r="B6586" s="36">
        <v>1</v>
      </c>
      <c r="C6586" s="36">
        <v>4.8840000000000003</v>
      </c>
    </row>
    <row r="6587" spans="1:3" x14ac:dyDescent="0.2">
      <c r="A6587" s="35" t="s">
        <v>2281</v>
      </c>
      <c r="B6587" s="36">
        <v>1</v>
      </c>
      <c r="C6587" s="36">
        <v>4.8789999999999996</v>
      </c>
    </row>
    <row r="6588" spans="1:3" x14ac:dyDescent="0.2">
      <c r="A6588" s="37" t="s">
        <v>2280</v>
      </c>
      <c r="B6588" s="36">
        <v>1</v>
      </c>
      <c r="C6588" s="36">
        <v>4.8789999999999996</v>
      </c>
    </row>
    <row r="6589" spans="1:3" x14ac:dyDescent="0.2">
      <c r="A6589" s="35" t="s">
        <v>2278</v>
      </c>
      <c r="B6589" s="36">
        <v>1</v>
      </c>
      <c r="C6589" s="36">
        <v>4.8769999999999998</v>
      </c>
    </row>
    <row r="6590" spans="1:3" x14ac:dyDescent="0.2">
      <c r="A6590" s="37" t="s">
        <v>2277</v>
      </c>
      <c r="B6590" s="36">
        <v>1</v>
      </c>
      <c r="C6590" s="36">
        <v>4.8769999999999998</v>
      </c>
    </row>
    <row r="6591" spans="1:3" x14ac:dyDescent="0.2">
      <c r="A6591" s="35" t="s">
        <v>2276</v>
      </c>
      <c r="B6591" s="36">
        <v>1</v>
      </c>
      <c r="C6591" s="36">
        <v>4.8760000000000003</v>
      </c>
    </row>
    <row r="6592" spans="1:3" x14ac:dyDescent="0.2">
      <c r="A6592" s="37" t="s">
        <v>2275</v>
      </c>
      <c r="B6592" s="36">
        <v>1</v>
      </c>
      <c r="C6592" s="36">
        <v>4.8760000000000003</v>
      </c>
    </row>
    <row r="6593" spans="1:3" x14ac:dyDescent="0.2">
      <c r="A6593" s="35" t="s">
        <v>2274</v>
      </c>
      <c r="B6593" s="36">
        <v>1</v>
      </c>
      <c r="C6593" s="36">
        <v>4.875</v>
      </c>
    </row>
    <row r="6594" spans="1:3" x14ac:dyDescent="0.2">
      <c r="A6594" s="37" t="s">
        <v>2273</v>
      </c>
      <c r="B6594" s="36">
        <v>1</v>
      </c>
      <c r="C6594" s="36">
        <v>4.875</v>
      </c>
    </row>
    <row r="6595" spans="1:3" x14ac:dyDescent="0.2">
      <c r="A6595" s="35" t="s">
        <v>2272</v>
      </c>
      <c r="B6595" s="36">
        <v>1</v>
      </c>
      <c r="C6595" s="36">
        <v>4.8739999999999997</v>
      </c>
    </row>
    <row r="6596" spans="1:3" x14ac:dyDescent="0.2">
      <c r="A6596" s="37" t="s">
        <v>2271</v>
      </c>
      <c r="B6596" s="36">
        <v>1</v>
      </c>
      <c r="C6596" s="36">
        <v>4.8739999999999997</v>
      </c>
    </row>
    <row r="6597" spans="1:3" x14ac:dyDescent="0.2">
      <c r="A6597" s="35" t="s">
        <v>2267</v>
      </c>
      <c r="B6597" s="36">
        <v>1</v>
      </c>
      <c r="C6597" s="36">
        <v>4.8710000000000004</v>
      </c>
    </row>
    <row r="6598" spans="1:3" x14ac:dyDescent="0.2">
      <c r="A6598" s="37" t="s">
        <v>2266</v>
      </c>
      <c r="B6598" s="36">
        <v>1</v>
      </c>
      <c r="C6598" s="36">
        <v>4.8710000000000004</v>
      </c>
    </row>
    <row r="6599" spans="1:3" x14ac:dyDescent="0.2">
      <c r="A6599" s="35" t="s">
        <v>2260</v>
      </c>
      <c r="B6599" s="36">
        <v>1</v>
      </c>
      <c r="C6599" s="36">
        <v>4.867</v>
      </c>
    </row>
    <row r="6600" spans="1:3" x14ac:dyDescent="0.2">
      <c r="A6600" s="37" t="s">
        <v>2259</v>
      </c>
      <c r="B6600" s="36">
        <v>1</v>
      </c>
      <c r="C6600" s="36">
        <v>4.867</v>
      </c>
    </row>
    <row r="6601" spans="1:3" x14ac:dyDescent="0.2">
      <c r="A6601" s="35" t="s">
        <v>2255</v>
      </c>
      <c r="B6601" s="36">
        <v>1</v>
      </c>
      <c r="C6601" s="36">
        <v>4.8630000000000004</v>
      </c>
    </row>
    <row r="6602" spans="1:3" x14ac:dyDescent="0.2">
      <c r="A6602" s="37" t="s">
        <v>2254</v>
      </c>
      <c r="B6602" s="36">
        <v>1</v>
      </c>
      <c r="C6602" s="36">
        <v>4.8630000000000004</v>
      </c>
    </row>
    <row r="6603" spans="1:3" x14ac:dyDescent="0.2">
      <c r="A6603" s="35" t="s">
        <v>2253</v>
      </c>
      <c r="B6603" s="36">
        <v>1</v>
      </c>
      <c r="C6603" s="36">
        <v>4.8609999999999998</v>
      </c>
    </row>
    <row r="6604" spans="1:3" x14ac:dyDescent="0.2">
      <c r="A6604" s="37" t="s">
        <v>2252</v>
      </c>
      <c r="B6604" s="36">
        <v>1</v>
      </c>
      <c r="C6604" s="36">
        <v>4.8609999999999998</v>
      </c>
    </row>
    <row r="6605" spans="1:3" x14ac:dyDescent="0.2">
      <c r="A6605" s="35" t="s">
        <v>2251</v>
      </c>
      <c r="B6605" s="36">
        <v>1</v>
      </c>
      <c r="C6605" s="36">
        <v>4.8600000000000003</v>
      </c>
    </row>
    <row r="6606" spans="1:3" x14ac:dyDescent="0.2">
      <c r="A6606" s="37" t="s">
        <v>2250</v>
      </c>
      <c r="B6606" s="36">
        <v>1</v>
      </c>
      <c r="C6606" s="36">
        <v>4.8600000000000003</v>
      </c>
    </row>
    <row r="6607" spans="1:3" x14ac:dyDescent="0.2">
      <c r="A6607" s="35" t="s">
        <v>2249</v>
      </c>
      <c r="B6607" s="36">
        <v>1</v>
      </c>
      <c r="C6607" s="36">
        <v>4.859</v>
      </c>
    </row>
    <row r="6608" spans="1:3" x14ac:dyDescent="0.2">
      <c r="A6608" s="37" t="s">
        <v>2248</v>
      </c>
      <c r="B6608" s="36">
        <v>1</v>
      </c>
      <c r="C6608" s="36">
        <v>4.859</v>
      </c>
    </row>
    <row r="6609" spans="1:3" x14ac:dyDescent="0.2">
      <c r="A6609" s="35" t="s">
        <v>2246</v>
      </c>
      <c r="B6609" s="36">
        <v>1</v>
      </c>
      <c r="C6609" s="36">
        <v>4.8550000000000004</v>
      </c>
    </row>
    <row r="6610" spans="1:3" x14ac:dyDescent="0.2">
      <c r="A6610" s="37" t="s">
        <v>2245</v>
      </c>
      <c r="B6610" s="36">
        <v>1</v>
      </c>
      <c r="C6610" s="36">
        <v>4.8550000000000004</v>
      </c>
    </row>
    <row r="6611" spans="1:3" x14ac:dyDescent="0.2">
      <c r="A6611" s="35" t="s">
        <v>2241</v>
      </c>
      <c r="B6611" s="36">
        <v>1</v>
      </c>
      <c r="C6611" s="36">
        <v>4.8520000000000003</v>
      </c>
    </row>
    <row r="6612" spans="1:3" x14ac:dyDescent="0.2">
      <c r="A6612" s="37" t="s">
        <v>2240</v>
      </c>
      <c r="B6612" s="36">
        <v>1</v>
      </c>
      <c r="C6612" s="36">
        <v>4.8520000000000003</v>
      </c>
    </row>
    <row r="6613" spans="1:3" x14ac:dyDescent="0.2">
      <c r="A6613" s="35" t="s">
        <v>2239</v>
      </c>
      <c r="B6613" s="36">
        <v>1</v>
      </c>
      <c r="C6613" s="36">
        <v>4.8520000000000003</v>
      </c>
    </row>
    <row r="6614" spans="1:3" x14ac:dyDescent="0.2">
      <c r="A6614" s="37" t="s">
        <v>2238</v>
      </c>
      <c r="B6614" s="36">
        <v>1</v>
      </c>
      <c r="C6614" s="36">
        <v>4.8520000000000003</v>
      </c>
    </row>
    <row r="6615" spans="1:3" x14ac:dyDescent="0.2">
      <c r="A6615" s="35" t="s">
        <v>2236</v>
      </c>
      <c r="B6615" s="36">
        <v>1</v>
      </c>
      <c r="C6615" s="36">
        <v>4.8479999999999999</v>
      </c>
    </row>
    <row r="6616" spans="1:3" x14ac:dyDescent="0.2">
      <c r="A6616" s="37" t="s">
        <v>2235</v>
      </c>
      <c r="B6616" s="36">
        <v>1</v>
      </c>
      <c r="C6616" s="36">
        <v>4.8479999999999999</v>
      </c>
    </row>
    <row r="6617" spans="1:3" x14ac:dyDescent="0.2">
      <c r="A6617" s="35" t="s">
        <v>2234</v>
      </c>
      <c r="B6617" s="36">
        <v>1</v>
      </c>
      <c r="C6617" s="36">
        <v>4.8479999999999999</v>
      </c>
    </row>
    <row r="6618" spans="1:3" x14ac:dyDescent="0.2">
      <c r="A6618" s="37" t="s">
        <v>2233</v>
      </c>
      <c r="B6618" s="36">
        <v>1</v>
      </c>
      <c r="C6618" s="36">
        <v>4.8479999999999999</v>
      </c>
    </row>
    <row r="6619" spans="1:3" x14ac:dyDescent="0.2">
      <c r="A6619" s="35" t="s">
        <v>2221</v>
      </c>
      <c r="B6619" s="36">
        <v>1</v>
      </c>
      <c r="C6619" s="36">
        <v>4.84</v>
      </c>
    </row>
    <row r="6620" spans="1:3" x14ac:dyDescent="0.2">
      <c r="A6620" s="37" t="s">
        <v>2220</v>
      </c>
      <c r="B6620" s="36">
        <v>1</v>
      </c>
      <c r="C6620" s="36">
        <v>4.84</v>
      </c>
    </row>
    <row r="6621" spans="1:3" x14ac:dyDescent="0.2">
      <c r="A6621" s="35" t="s">
        <v>2217</v>
      </c>
      <c r="B6621" s="36">
        <v>1</v>
      </c>
      <c r="C6621" s="36">
        <v>4.835</v>
      </c>
    </row>
    <row r="6622" spans="1:3" x14ac:dyDescent="0.2">
      <c r="A6622" s="37" t="s">
        <v>2216</v>
      </c>
      <c r="B6622" s="36">
        <v>1</v>
      </c>
      <c r="C6622" s="36">
        <v>4.835</v>
      </c>
    </row>
    <row r="6623" spans="1:3" x14ac:dyDescent="0.2">
      <c r="A6623" s="35" t="s">
        <v>2208</v>
      </c>
      <c r="B6623" s="36">
        <v>1</v>
      </c>
      <c r="C6623" s="36">
        <v>4.8330000000000002</v>
      </c>
    </row>
    <row r="6624" spans="1:3" x14ac:dyDescent="0.2">
      <c r="A6624" s="37" t="s">
        <v>2207</v>
      </c>
      <c r="B6624" s="36">
        <v>1</v>
      </c>
      <c r="C6624" s="36">
        <v>4.8330000000000002</v>
      </c>
    </row>
    <row r="6625" spans="1:3" x14ac:dyDescent="0.2">
      <c r="A6625" s="35" t="s">
        <v>2205</v>
      </c>
      <c r="B6625" s="36">
        <v>1</v>
      </c>
      <c r="C6625" s="36">
        <v>4.8319999999999999</v>
      </c>
    </row>
    <row r="6626" spans="1:3" x14ac:dyDescent="0.2">
      <c r="A6626" s="37" t="s">
        <v>2204</v>
      </c>
      <c r="B6626" s="36">
        <v>1</v>
      </c>
      <c r="C6626" s="36">
        <v>4.8319999999999999</v>
      </c>
    </row>
    <row r="6627" spans="1:3" x14ac:dyDescent="0.2">
      <c r="A6627" s="35" t="s">
        <v>2199</v>
      </c>
      <c r="B6627" s="36">
        <v>1</v>
      </c>
      <c r="C6627" s="36">
        <v>4.8310000000000004</v>
      </c>
    </row>
    <row r="6628" spans="1:3" x14ac:dyDescent="0.2">
      <c r="A6628" s="37" t="s">
        <v>2198</v>
      </c>
      <c r="B6628" s="36">
        <v>1</v>
      </c>
      <c r="C6628" s="36">
        <v>4.8310000000000004</v>
      </c>
    </row>
    <row r="6629" spans="1:3" x14ac:dyDescent="0.2">
      <c r="A6629" s="35" t="s">
        <v>2193</v>
      </c>
      <c r="B6629" s="36">
        <v>1</v>
      </c>
      <c r="C6629" s="36">
        <v>4.83</v>
      </c>
    </row>
    <row r="6630" spans="1:3" x14ac:dyDescent="0.2">
      <c r="A6630" s="37" t="s">
        <v>2192</v>
      </c>
      <c r="B6630" s="36">
        <v>1</v>
      </c>
      <c r="C6630" s="36">
        <v>4.83</v>
      </c>
    </row>
    <row r="6631" spans="1:3" x14ac:dyDescent="0.2">
      <c r="A6631" s="35" t="s">
        <v>2195</v>
      </c>
      <c r="B6631" s="36">
        <v>1</v>
      </c>
      <c r="C6631" s="36">
        <v>4.83</v>
      </c>
    </row>
    <row r="6632" spans="1:3" x14ac:dyDescent="0.2">
      <c r="A6632" s="37" t="s">
        <v>2194</v>
      </c>
      <c r="B6632" s="36">
        <v>1</v>
      </c>
      <c r="C6632" s="36">
        <v>4.83</v>
      </c>
    </row>
    <row r="6633" spans="1:3" x14ac:dyDescent="0.2">
      <c r="A6633" s="35" t="s">
        <v>2190</v>
      </c>
      <c r="B6633" s="36">
        <v>1</v>
      </c>
      <c r="C6633" s="36">
        <v>4.8259999999999996</v>
      </c>
    </row>
    <row r="6634" spans="1:3" x14ac:dyDescent="0.2">
      <c r="A6634" s="37" t="s">
        <v>2189</v>
      </c>
      <c r="B6634" s="36">
        <v>1</v>
      </c>
      <c r="C6634" s="36">
        <v>4.8259999999999996</v>
      </c>
    </row>
    <row r="6635" spans="1:3" x14ac:dyDescent="0.2">
      <c r="A6635" s="35" t="s">
        <v>2187</v>
      </c>
      <c r="B6635" s="36">
        <v>1</v>
      </c>
      <c r="C6635" s="36">
        <v>4.8250000000000002</v>
      </c>
    </row>
    <row r="6636" spans="1:3" x14ac:dyDescent="0.2">
      <c r="A6636" s="37" t="s">
        <v>2186</v>
      </c>
      <c r="B6636" s="36">
        <v>1</v>
      </c>
      <c r="C6636" s="36">
        <v>4.8250000000000002</v>
      </c>
    </row>
    <row r="6637" spans="1:3" x14ac:dyDescent="0.2">
      <c r="A6637" s="35" t="s">
        <v>2179</v>
      </c>
      <c r="B6637" s="36">
        <v>1</v>
      </c>
      <c r="C6637" s="36">
        <v>4.8220000000000001</v>
      </c>
    </row>
    <row r="6638" spans="1:3" x14ac:dyDescent="0.2">
      <c r="A6638" s="37" t="s">
        <v>2178</v>
      </c>
      <c r="B6638" s="36">
        <v>1</v>
      </c>
      <c r="C6638" s="36">
        <v>4.8220000000000001</v>
      </c>
    </row>
    <row r="6639" spans="1:3" x14ac:dyDescent="0.2">
      <c r="A6639" s="35" t="s">
        <v>2175</v>
      </c>
      <c r="B6639" s="36">
        <v>1</v>
      </c>
      <c r="C6639" s="36">
        <v>4.8209999999999997</v>
      </c>
    </row>
    <row r="6640" spans="1:3" x14ac:dyDescent="0.2">
      <c r="A6640" s="37" t="s">
        <v>2174</v>
      </c>
      <c r="B6640" s="36">
        <v>1</v>
      </c>
      <c r="C6640" s="36">
        <v>4.8209999999999997</v>
      </c>
    </row>
    <row r="6641" spans="1:3" x14ac:dyDescent="0.2">
      <c r="A6641" s="35" t="s">
        <v>2172</v>
      </c>
      <c r="B6641" s="36">
        <v>1</v>
      </c>
      <c r="C6641" s="36">
        <v>4.82</v>
      </c>
    </row>
    <row r="6642" spans="1:3" x14ac:dyDescent="0.2">
      <c r="A6642" s="37" t="s">
        <v>2171</v>
      </c>
      <c r="B6642" s="36">
        <v>1</v>
      </c>
      <c r="C6642" s="36">
        <v>4.82</v>
      </c>
    </row>
    <row r="6643" spans="1:3" x14ac:dyDescent="0.2">
      <c r="A6643" s="35" t="s">
        <v>2170</v>
      </c>
      <c r="B6643" s="36">
        <v>1</v>
      </c>
      <c r="C6643" s="36">
        <v>4.819</v>
      </c>
    </row>
    <row r="6644" spans="1:3" x14ac:dyDescent="0.2">
      <c r="A6644" s="37" t="s">
        <v>2169</v>
      </c>
      <c r="B6644" s="36">
        <v>1</v>
      </c>
      <c r="C6644" s="36">
        <v>4.819</v>
      </c>
    </row>
    <row r="6645" spans="1:3" x14ac:dyDescent="0.2">
      <c r="A6645" s="35" t="s">
        <v>2166</v>
      </c>
      <c r="B6645" s="36">
        <v>1</v>
      </c>
      <c r="C6645" s="36">
        <v>4.8179999999999996</v>
      </c>
    </row>
    <row r="6646" spans="1:3" x14ac:dyDescent="0.2">
      <c r="A6646" s="37" t="s">
        <v>2165</v>
      </c>
      <c r="B6646" s="36">
        <v>1</v>
      </c>
      <c r="C6646" s="36">
        <v>4.8179999999999996</v>
      </c>
    </row>
    <row r="6647" spans="1:3" x14ac:dyDescent="0.2">
      <c r="A6647" s="35" t="s">
        <v>2168</v>
      </c>
      <c r="B6647" s="36">
        <v>1</v>
      </c>
      <c r="C6647" s="36">
        <v>4.8179999999999996</v>
      </c>
    </row>
    <row r="6648" spans="1:3" x14ac:dyDescent="0.2">
      <c r="A6648" s="37" t="s">
        <v>2167</v>
      </c>
      <c r="B6648" s="36">
        <v>1</v>
      </c>
      <c r="C6648" s="36">
        <v>4.8179999999999996</v>
      </c>
    </row>
    <row r="6649" spans="1:3" x14ac:dyDescent="0.2">
      <c r="A6649" s="35" t="s">
        <v>2159</v>
      </c>
      <c r="B6649" s="36">
        <v>1</v>
      </c>
      <c r="C6649" s="36">
        <v>4.8129999999999997</v>
      </c>
    </row>
    <row r="6650" spans="1:3" x14ac:dyDescent="0.2">
      <c r="A6650" s="37" t="s">
        <v>2158</v>
      </c>
      <c r="B6650" s="36">
        <v>1</v>
      </c>
      <c r="C6650" s="36">
        <v>4.8129999999999997</v>
      </c>
    </row>
    <row r="6651" spans="1:3" x14ac:dyDescent="0.2">
      <c r="A6651" s="35" t="s">
        <v>2154</v>
      </c>
      <c r="B6651" s="36">
        <v>1</v>
      </c>
      <c r="C6651" s="36">
        <v>4.8120000000000003</v>
      </c>
    </row>
    <row r="6652" spans="1:3" x14ac:dyDescent="0.2">
      <c r="A6652" s="37" t="s">
        <v>2153</v>
      </c>
      <c r="B6652" s="36">
        <v>1</v>
      </c>
      <c r="C6652" s="36">
        <v>4.8120000000000003</v>
      </c>
    </row>
    <row r="6653" spans="1:3" x14ac:dyDescent="0.2">
      <c r="A6653" s="35" t="s">
        <v>2152</v>
      </c>
      <c r="B6653" s="36">
        <v>1</v>
      </c>
      <c r="C6653" s="36">
        <v>4.8099999999999996</v>
      </c>
    </row>
    <row r="6654" spans="1:3" x14ac:dyDescent="0.2">
      <c r="A6654" s="37" t="s">
        <v>2151</v>
      </c>
      <c r="B6654" s="36">
        <v>1</v>
      </c>
      <c r="C6654" s="36">
        <v>4.8099999999999996</v>
      </c>
    </row>
    <row r="6655" spans="1:3" x14ac:dyDescent="0.2">
      <c r="A6655" s="35" t="s">
        <v>2150</v>
      </c>
      <c r="B6655" s="36">
        <v>1</v>
      </c>
      <c r="C6655" s="36">
        <v>4.8090000000000002</v>
      </c>
    </row>
    <row r="6656" spans="1:3" x14ac:dyDescent="0.2">
      <c r="A6656" s="37" t="s">
        <v>2149</v>
      </c>
      <c r="B6656" s="36">
        <v>1</v>
      </c>
      <c r="C6656" s="36">
        <v>4.8090000000000002</v>
      </c>
    </row>
    <row r="6657" spans="1:3" x14ac:dyDescent="0.2">
      <c r="A6657" s="35" t="s">
        <v>2148</v>
      </c>
      <c r="B6657" s="36">
        <v>1</v>
      </c>
      <c r="C6657" s="36">
        <v>4.8090000000000002</v>
      </c>
    </row>
    <row r="6658" spans="1:3" x14ac:dyDescent="0.2">
      <c r="A6658" s="37" t="s">
        <v>2147</v>
      </c>
      <c r="B6658" s="36">
        <v>1</v>
      </c>
      <c r="C6658" s="36">
        <v>4.8090000000000002</v>
      </c>
    </row>
    <row r="6659" spans="1:3" x14ac:dyDescent="0.2">
      <c r="A6659" s="35" t="s">
        <v>2140</v>
      </c>
      <c r="B6659" s="36">
        <v>1</v>
      </c>
      <c r="C6659" s="36">
        <v>4.8070000000000004</v>
      </c>
    </row>
    <row r="6660" spans="1:3" x14ac:dyDescent="0.2">
      <c r="A6660" s="37" t="s">
        <v>2139</v>
      </c>
      <c r="B6660" s="36">
        <v>1</v>
      </c>
      <c r="C6660" s="36">
        <v>4.8070000000000004</v>
      </c>
    </row>
    <row r="6661" spans="1:3" x14ac:dyDescent="0.2">
      <c r="A6661" s="35" t="s">
        <v>2138</v>
      </c>
      <c r="B6661" s="36">
        <v>1</v>
      </c>
      <c r="C6661" s="36">
        <v>4.8070000000000004</v>
      </c>
    </row>
    <row r="6662" spans="1:3" x14ac:dyDescent="0.2">
      <c r="A6662" s="37" t="s">
        <v>2137</v>
      </c>
      <c r="B6662" s="36">
        <v>1</v>
      </c>
      <c r="C6662" s="36">
        <v>4.8070000000000004</v>
      </c>
    </row>
    <row r="6663" spans="1:3" x14ac:dyDescent="0.2">
      <c r="A6663" s="35" t="s">
        <v>2142</v>
      </c>
      <c r="B6663" s="36">
        <v>1</v>
      </c>
      <c r="C6663" s="36">
        <v>4.8070000000000004</v>
      </c>
    </row>
    <row r="6664" spans="1:3" x14ac:dyDescent="0.2">
      <c r="A6664" s="37" t="s">
        <v>2141</v>
      </c>
      <c r="B6664" s="36">
        <v>1</v>
      </c>
      <c r="C6664" s="36">
        <v>4.8070000000000004</v>
      </c>
    </row>
    <row r="6665" spans="1:3" x14ac:dyDescent="0.2">
      <c r="A6665" s="35" t="s">
        <v>2133</v>
      </c>
      <c r="B6665" s="36">
        <v>1</v>
      </c>
      <c r="C6665" s="36">
        <v>4.806</v>
      </c>
    </row>
    <row r="6666" spans="1:3" x14ac:dyDescent="0.2">
      <c r="A6666" s="37" t="s">
        <v>2132</v>
      </c>
      <c r="B6666" s="36">
        <v>1</v>
      </c>
      <c r="C6666" s="36">
        <v>4.806</v>
      </c>
    </row>
    <row r="6667" spans="1:3" x14ac:dyDescent="0.2">
      <c r="A6667" s="35">
        <v>702</v>
      </c>
      <c r="B6667" s="36">
        <v>1</v>
      </c>
      <c r="C6667" s="36">
        <v>4.806</v>
      </c>
    </row>
    <row r="6668" spans="1:3" x14ac:dyDescent="0.2">
      <c r="A6668" s="37" t="s">
        <v>2130</v>
      </c>
      <c r="B6668" s="36">
        <v>1</v>
      </c>
      <c r="C6668" s="36">
        <v>4.806</v>
      </c>
    </row>
    <row r="6669" spans="1:3" x14ac:dyDescent="0.2">
      <c r="A6669" s="35" t="s">
        <v>2131</v>
      </c>
      <c r="B6669" s="36">
        <v>1</v>
      </c>
      <c r="C6669" s="36">
        <v>4.806</v>
      </c>
    </row>
    <row r="6670" spans="1:3" x14ac:dyDescent="0.2">
      <c r="A6670" s="37" t="s">
        <v>2060</v>
      </c>
      <c r="B6670" s="36">
        <v>1</v>
      </c>
      <c r="C6670" s="36">
        <v>4.806</v>
      </c>
    </row>
    <row r="6671" spans="1:3" x14ac:dyDescent="0.2">
      <c r="A6671" s="35" t="s">
        <v>2119</v>
      </c>
      <c r="B6671" s="36">
        <v>1</v>
      </c>
      <c r="C6671" s="36">
        <v>4.798</v>
      </c>
    </row>
    <row r="6672" spans="1:3" x14ac:dyDescent="0.2">
      <c r="A6672" s="37" t="s">
        <v>2118</v>
      </c>
      <c r="B6672" s="36">
        <v>1</v>
      </c>
      <c r="C6672" s="36">
        <v>4.798</v>
      </c>
    </row>
    <row r="6673" spans="1:3" x14ac:dyDescent="0.2">
      <c r="A6673" s="35" t="s">
        <v>2117</v>
      </c>
      <c r="B6673" s="36">
        <v>1</v>
      </c>
      <c r="C6673" s="36">
        <v>4.7969999999999997</v>
      </c>
    </row>
    <row r="6674" spans="1:3" x14ac:dyDescent="0.2">
      <c r="A6674" s="37" t="s">
        <v>2116</v>
      </c>
      <c r="B6674" s="36">
        <v>1</v>
      </c>
      <c r="C6674" s="36">
        <v>4.7969999999999997</v>
      </c>
    </row>
    <row r="6675" spans="1:3" x14ac:dyDescent="0.2">
      <c r="A6675" s="35" t="s">
        <v>2113</v>
      </c>
      <c r="B6675" s="36">
        <v>1</v>
      </c>
      <c r="C6675" s="36">
        <v>4.7930000000000001</v>
      </c>
    </row>
    <row r="6676" spans="1:3" x14ac:dyDescent="0.2">
      <c r="A6676" s="37" t="s">
        <v>2112</v>
      </c>
      <c r="B6676" s="36">
        <v>1</v>
      </c>
      <c r="C6676" s="36">
        <v>4.7930000000000001</v>
      </c>
    </row>
    <row r="6677" spans="1:3" x14ac:dyDescent="0.2">
      <c r="A6677" s="35" t="s">
        <v>2104</v>
      </c>
      <c r="B6677" s="36">
        <v>1</v>
      </c>
      <c r="C6677" s="36">
        <v>4.7910000000000004</v>
      </c>
    </row>
    <row r="6678" spans="1:3" x14ac:dyDescent="0.2">
      <c r="A6678" s="37" t="s">
        <v>2103</v>
      </c>
      <c r="B6678" s="36">
        <v>1</v>
      </c>
      <c r="C6678" s="36">
        <v>4.7910000000000004</v>
      </c>
    </row>
    <row r="6679" spans="1:3" x14ac:dyDescent="0.2">
      <c r="A6679" s="35" t="s">
        <v>2099</v>
      </c>
      <c r="B6679" s="36">
        <v>1</v>
      </c>
      <c r="C6679" s="36">
        <v>4.79</v>
      </c>
    </row>
    <row r="6680" spans="1:3" x14ac:dyDescent="0.2">
      <c r="A6680" s="37" t="s">
        <v>2098</v>
      </c>
      <c r="B6680" s="36">
        <v>1</v>
      </c>
      <c r="C6680" s="36">
        <v>4.79</v>
      </c>
    </row>
    <row r="6681" spans="1:3" x14ac:dyDescent="0.2">
      <c r="A6681" s="35" t="s">
        <v>2097</v>
      </c>
      <c r="B6681" s="36">
        <v>1</v>
      </c>
      <c r="C6681" s="36">
        <v>4.7889999999999997</v>
      </c>
    </row>
    <row r="6682" spans="1:3" x14ac:dyDescent="0.2">
      <c r="A6682" s="37" t="s">
        <v>2096</v>
      </c>
      <c r="B6682" s="36">
        <v>1</v>
      </c>
      <c r="C6682" s="36">
        <v>4.7889999999999997</v>
      </c>
    </row>
    <row r="6683" spans="1:3" x14ac:dyDescent="0.2">
      <c r="A6683" s="35" t="s">
        <v>2095</v>
      </c>
      <c r="B6683" s="36">
        <v>1</v>
      </c>
      <c r="C6683" s="36">
        <v>4.7880000000000003</v>
      </c>
    </row>
    <row r="6684" spans="1:3" x14ac:dyDescent="0.2">
      <c r="A6684" s="37" t="s">
        <v>1295</v>
      </c>
      <c r="B6684" s="36">
        <v>1</v>
      </c>
      <c r="C6684" s="36">
        <v>4.7880000000000003</v>
      </c>
    </row>
    <row r="6685" spans="1:3" x14ac:dyDescent="0.2">
      <c r="A6685" s="35" t="s">
        <v>2094</v>
      </c>
      <c r="B6685" s="36">
        <v>1</v>
      </c>
      <c r="C6685" s="36">
        <v>4.7880000000000003</v>
      </c>
    </row>
    <row r="6686" spans="1:3" x14ac:dyDescent="0.2">
      <c r="A6686" s="37" t="s">
        <v>1353</v>
      </c>
      <c r="B6686" s="36">
        <v>1</v>
      </c>
      <c r="C6686" s="36">
        <v>4.7880000000000003</v>
      </c>
    </row>
    <row r="6687" spans="1:3" x14ac:dyDescent="0.2">
      <c r="A6687" s="35" t="s">
        <v>2092</v>
      </c>
      <c r="B6687" s="36">
        <v>1</v>
      </c>
      <c r="C6687" s="36">
        <v>4.7850000000000001</v>
      </c>
    </row>
    <row r="6688" spans="1:3" x14ac:dyDescent="0.2">
      <c r="A6688" s="37" t="s">
        <v>2091</v>
      </c>
      <c r="B6688" s="36">
        <v>1</v>
      </c>
      <c r="C6688" s="36">
        <v>4.7850000000000001</v>
      </c>
    </row>
    <row r="6689" spans="1:3" x14ac:dyDescent="0.2">
      <c r="A6689" s="35" t="s">
        <v>2085</v>
      </c>
      <c r="B6689" s="36">
        <v>1</v>
      </c>
      <c r="C6689" s="36">
        <v>4.7770000000000001</v>
      </c>
    </row>
    <row r="6690" spans="1:3" x14ac:dyDescent="0.2">
      <c r="A6690" s="37" t="s">
        <v>2084</v>
      </c>
      <c r="B6690" s="36">
        <v>1</v>
      </c>
      <c r="C6690" s="36">
        <v>4.7770000000000001</v>
      </c>
    </row>
    <row r="6691" spans="1:3" x14ac:dyDescent="0.2">
      <c r="A6691" s="35" t="s">
        <v>2081</v>
      </c>
      <c r="B6691" s="36">
        <v>1</v>
      </c>
      <c r="C6691" s="36">
        <v>4.7720000000000002</v>
      </c>
    </row>
    <row r="6692" spans="1:3" x14ac:dyDescent="0.2">
      <c r="A6692" s="37" t="s">
        <v>2080</v>
      </c>
      <c r="B6692" s="36">
        <v>1</v>
      </c>
      <c r="C6692" s="36">
        <v>4.7720000000000002</v>
      </c>
    </row>
    <row r="6693" spans="1:3" x14ac:dyDescent="0.2">
      <c r="A6693" s="35" t="s">
        <v>2078</v>
      </c>
      <c r="B6693" s="36">
        <v>1</v>
      </c>
      <c r="C6693" s="36">
        <v>4.7709999999999999</v>
      </c>
    </row>
    <row r="6694" spans="1:3" x14ac:dyDescent="0.2">
      <c r="A6694" s="37" t="s">
        <v>2077</v>
      </c>
      <c r="B6694" s="36">
        <v>1</v>
      </c>
      <c r="C6694" s="36">
        <v>4.7709999999999999</v>
      </c>
    </row>
    <row r="6695" spans="1:3" x14ac:dyDescent="0.2">
      <c r="A6695" s="35" t="s">
        <v>2075</v>
      </c>
      <c r="B6695" s="36">
        <v>1</v>
      </c>
      <c r="C6695" s="36">
        <v>4.7699999999999996</v>
      </c>
    </row>
    <row r="6696" spans="1:3" x14ac:dyDescent="0.2">
      <c r="A6696" s="37" t="s">
        <v>2074</v>
      </c>
      <c r="B6696" s="36">
        <v>1</v>
      </c>
      <c r="C6696" s="36">
        <v>4.7699999999999996</v>
      </c>
    </row>
    <row r="6697" spans="1:3" x14ac:dyDescent="0.2">
      <c r="A6697" s="35" t="s">
        <v>2072</v>
      </c>
      <c r="B6697" s="36">
        <v>1</v>
      </c>
      <c r="C6697" s="36">
        <v>4.7679999999999998</v>
      </c>
    </row>
    <row r="6698" spans="1:3" x14ac:dyDescent="0.2">
      <c r="A6698" s="37" t="s">
        <v>2071</v>
      </c>
      <c r="B6698" s="36">
        <v>1</v>
      </c>
      <c r="C6698" s="36">
        <v>4.7679999999999998</v>
      </c>
    </row>
    <row r="6699" spans="1:3" x14ac:dyDescent="0.2">
      <c r="A6699" s="35" t="s">
        <v>2070</v>
      </c>
      <c r="B6699" s="36">
        <v>1</v>
      </c>
      <c r="C6699" s="36">
        <v>4.7679999999999998</v>
      </c>
    </row>
    <row r="6700" spans="1:3" x14ac:dyDescent="0.2">
      <c r="A6700" s="37" t="s">
        <v>2069</v>
      </c>
      <c r="B6700" s="36">
        <v>1</v>
      </c>
      <c r="C6700" s="36">
        <v>4.7679999999999998</v>
      </c>
    </row>
    <row r="6701" spans="1:3" x14ac:dyDescent="0.2">
      <c r="A6701" s="35" t="s">
        <v>2068</v>
      </c>
      <c r="B6701" s="36">
        <v>1</v>
      </c>
      <c r="C6701" s="36">
        <v>4.7679999999999998</v>
      </c>
    </row>
    <row r="6702" spans="1:3" x14ac:dyDescent="0.2">
      <c r="A6702" s="37" t="s">
        <v>2067</v>
      </c>
      <c r="B6702" s="36">
        <v>1</v>
      </c>
      <c r="C6702" s="36">
        <v>4.7679999999999998</v>
      </c>
    </row>
    <row r="6703" spans="1:3" x14ac:dyDescent="0.2">
      <c r="A6703" s="35" t="s">
        <v>2061</v>
      </c>
      <c r="B6703" s="36">
        <v>1</v>
      </c>
      <c r="C6703" s="36">
        <v>4.766</v>
      </c>
    </row>
    <row r="6704" spans="1:3" x14ac:dyDescent="0.2">
      <c r="A6704" s="37" t="s">
        <v>2060</v>
      </c>
      <c r="B6704" s="36">
        <v>1</v>
      </c>
      <c r="C6704" s="36">
        <v>4.766</v>
      </c>
    </row>
    <row r="6705" spans="1:3" x14ac:dyDescent="0.2">
      <c r="A6705" s="35" t="s">
        <v>2059</v>
      </c>
      <c r="B6705" s="36">
        <v>1</v>
      </c>
      <c r="C6705" s="36">
        <v>4.7649999999999997</v>
      </c>
    </row>
    <row r="6706" spans="1:3" x14ac:dyDescent="0.2">
      <c r="A6706" s="37" t="s">
        <v>2058</v>
      </c>
      <c r="B6706" s="36">
        <v>1</v>
      </c>
      <c r="C6706" s="36">
        <v>4.7649999999999997</v>
      </c>
    </row>
    <row r="6707" spans="1:3" x14ac:dyDescent="0.2">
      <c r="A6707" s="35" t="s">
        <v>2057</v>
      </c>
      <c r="B6707" s="36">
        <v>1</v>
      </c>
      <c r="C6707" s="36">
        <v>4.7640000000000002</v>
      </c>
    </row>
    <row r="6708" spans="1:3" x14ac:dyDescent="0.2">
      <c r="A6708" s="37" t="s">
        <v>2056</v>
      </c>
      <c r="B6708" s="36">
        <v>1</v>
      </c>
      <c r="C6708" s="36">
        <v>4.7640000000000002</v>
      </c>
    </row>
    <row r="6709" spans="1:3" x14ac:dyDescent="0.2">
      <c r="A6709" s="35" t="s">
        <v>2051</v>
      </c>
      <c r="B6709" s="36">
        <v>1</v>
      </c>
      <c r="C6709" s="36">
        <v>4.7610000000000001</v>
      </c>
    </row>
    <row r="6710" spans="1:3" x14ac:dyDescent="0.2">
      <c r="A6710" s="37" t="s">
        <v>2050</v>
      </c>
      <c r="B6710" s="36">
        <v>1</v>
      </c>
      <c r="C6710" s="36">
        <v>4.7610000000000001</v>
      </c>
    </row>
    <row r="6711" spans="1:3" x14ac:dyDescent="0.2">
      <c r="A6711" s="35" t="s">
        <v>2048</v>
      </c>
      <c r="B6711" s="36">
        <v>1</v>
      </c>
      <c r="C6711" s="36">
        <v>4.76</v>
      </c>
    </row>
    <row r="6712" spans="1:3" x14ac:dyDescent="0.2">
      <c r="A6712" s="37" t="s">
        <v>2047</v>
      </c>
      <c r="B6712" s="36">
        <v>1</v>
      </c>
      <c r="C6712" s="36">
        <v>4.76</v>
      </c>
    </row>
    <row r="6713" spans="1:3" x14ac:dyDescent="0.2">
      <c r="A6713" s="35" t="s">
        <v>2046</v>
      </c>
      <c r="B6713" s="36">
        <v>1</v>
      </c>
      <c r="C6713" s="36">
        <v>4.76</v>
      </c>
    </row>
    <row r="6714" spans="1:3" x14ac:dyDescent="0.2">
      <c r="A6714" s="37" t="s">
        <v>2045</v>
      </c>
      <c r="B6714" s="36">
        <v>1</v>
      </c>
      <c r="C6714" s="36">
        <v>4.76</v>
      </c>
    </row>
    <row r="6715" spans="1:3" x14ac:dyDescent="0.2">
      <c r="A6715" s="35" t="s">
        <v>2041</v>
      </c>
      <c r="B6715" s="36">
        <v>1</v>
      </c>
      <c r="C6715" s="36">
        <v>4.758</v>
      </c>
    </row>
    <row r="6716" spans="1:3" x14ac:dyDescent="0.2">
      <c r="A6716" s="37" t="s">
        <v>2040</v>
      </c>
      <c r="B6716" s="36">
        <v>1</v>
      </c>
      <c r="C6716" s="36">
        <v>4.758</v>
      </c>
    </row>
    <row r="6717" spans="1:3" x14ac:dyDescent="0.2">
      <c r="A6717" s="35" t="s">
        <v>2039</v>
      </c>
      <c r="B6717" s="36">
        <v>1</v>
      </c>
      <c r="C6717" s="36">
        <v>4.758</v>
      </c>
    </row>
    <row r="6718" spans="1:3" x14ac:dyDescent="0.2">
      <c r="A6718" s="37" t="s">
        <v>2038</v>
      </c>
      <c r="B6718" s="36">
        <v>1</v>
      </c>
      <c r="C6718" s="36">
        <v>4.758</v>
      </c>
    </row>
    <row r="6719" spans="1:3" x14ac:dyDescent="0.2">
      <c r="A6719" s="35" t="s">
        <v>2037</v>
      </c>
      <c r="B6719" s="36">
        <v>1</v>
      </c>
      <c r="C6719" s="36">
        <v>4.758</v>
      </c>
    </row>
    <row r="6720" spans="1:3" x14ac:dyDescent="0.2">
      <c r="A6720" s="37" t="s">
        <v>2036</v>
      </c>
      <c r="B6720" s="36">
        <v>1</v>
      </c>
      <c r="C6720" s="36">
        <v>4.758</v>
      </c>
    </row>
    <row r="6721" spans="1:3" x14ac:dyDescent="0.2">
      <c r="A6721" s="35" t="s">
        <v>2034</v>
      </c>
      <c r="B6721" s="36">
        <v>1</v>
      </c>
      <c r="C6721" s="36">
        <v>4.7569999999999997</v>
      </c>
    </row>
    <row r="6722" spans="1:3" x14ac:dyDescent="0.2">
      <c r="A6722" s="37" t="s">
        <v>2033</v>
      </c>
      <c r="B6722" s="36">
        <v>1</v>
      </c>
      <c r="C6722" s="36">
        <v>4.7569999999999997</v>
      </c>
    </row>
    <row r="6723" spans="1:3" x14ac:dyDescent="0.2">
      <c r="A6723" s="35" t="s">
        <v>2026</v>
      </c>
      <c r="B6723" s="36">
        <v>1</v>
      </c>
      <c r="C6723" s="36">
        <v>4.7530000000000001</v>
      </c>
    </row>
    <row r="6724" spans="1:3" x14ac:dyDescent="0.2">
      <c r="A6724" s="37" t="s">
        <v>2025</v>
      </c>
      <c r="B6724" s="36">
        <v>1</v>
      </c>
      <c r="C6724" s="36">
        <v>4.7530000000000001</v>
      </c>
    </row>
    <row r="6725" spans="1:3" x14ac:dyDescent="0.2">
      <c r="A6725" s="35" t="s">
        <v>2023</v>
      </c>
      <c r="B6725" s="36">
        <v>1</v>
      </c>
      <c r="C6725" s="36">
        <v>4.7510000000000003</v>
      </c>
    </row>
    <row r="6726" spans="1:3" x14ac:dyDescent="0.2">
      <c r="A6726" s="37" t="s">
        <v>2022</v>
      </c>
      <c r="B6726" s="36">
        <v>1</v>
      </c>
      <c r="C6726" s="36">
        <v>4.7510000000000003</v>
      </c>
    </row>
    <row r="6727" spans="1:3" x14ac:dyDescent="0.2">
      <c r="A6727" s="35" t="s">
        <v>2021</v>
      </c>
      <c r="B6727" s="36">
        <v>1</v>
      </c>
      <c r="C6727" s="36">
        <v>4.75</v>
      </c>
    </row>
    <row r="6728" spans="1:3" x14ac:dyDescent="0.2">
      <c r="A6728" s="37" t="s">
        <v>2020</v>
      </c>
      <c r="B6728" s="36">
        <v>1</v>
      </c>
      <c r="C6728" s="36">
        <v>4.75</v>
      </c>
    </row>
    <row r="6729" spans="1:3" x14ac:dyDescent="0.2">
      <c r="A6729" s="35" t="s">
        <v>2009</v>
      </c>
      <c r="B6729" s="36">
        <v>1</v>
      </c>
      <c r="C6729" s="36">
        <v>4.7430000000000003</v>
      </c>
    </row>
    <row r="6730" spans="1:3" x14ac:dyDescent="0.2">
      <c r="A6730" s="37" t="s">
        <v>2008</v>
      </c>
      <c r="B6730" s="36">
        <v>1</v>
      </c>
      <c r="C6730" s="36">
        <v>4.7430000000000003</v>
      </c>
    </row>
    <row r="6731" spans="1:3" x14ac:dyDescent="0.2">
      <c r="A6731" s="35" t="s">
        <v>1997</v>
      </c>
      <c r="B6731" s="36">
        <v>1</v>
      </c>
      <c r="C6731" s="36">
        <v>4.7359999999999998</v>
      </c>
    </row>
    <row r="6732" spans="1:3" x14ac:dyDescent="0.2">
      <c r="A6732" s="37" t="s">
        <v>1996</v>
      </c>
      <c r="B6732" s="36">
        <v>1</v>
      </c>
      <c r="C6732" s="36">
        <v>4.7359999999999998</v>
      </c>
    </row>
    <row r="6733" spans="1:3" x14ac:dyDescent="0.2">
      <c r="A6733" s="35" t="s">
        <v>1995</v>
      </c>
      <c r="B6733" s="36">
        <v>1</v>
      </c>
      <c r="C6733" s="36">
        <v>4.734</v>
      </c>
    </row>
    <row r="6734" spans="1:3" x14ac:dyDescent="0.2">
      <c r="A6734" s="37" t="s">
        <v>1994</v>
      </c>
      <c r="B6734" s="36">
        <v>1</v>
      </c>
      <c r="C6734" s="36">
        <v>4.734</v>
      </c>
    </row>
    <row r="6735" spans="1:3" x14ac:dyDescent="0.2">
      <c r="A6735" s="35" t="s">
        <v>1983</v>
      </c>
      <c r="B6735" s="36">
        <v>1</v>
      </c>
      <c r="C6735" s="36">
        <v>4.7320000000000002</v>
      </c>
    </row>
    <row r="6736" spans="1:3" x14ac:dyDescent="0.2">
      <c r="A6736" s="37" t="s">
        <v>1982</v>
      </c>
      <c r="B6736" s="36">
        <v>1</v>
      </c>
      <c r="C6736" s="36">
        <v>4.7320000000000002</v>
      </c>
    </row>
    <row r="6737" spans="1:3" x14ac:dyDescent="0.2">
      <c r="A6737" s="35" t="s">
        <v>1986</v>
      </c>
      <c r="B6737" s="36">
        <v>1</v>
      </c>
      <c r="C6737" s="36">
        <v>4.7320000000000002</v>
      </c>
    </row>
    <row r="6738" spans="1:3" x14ac:dyDescent="0.2">
      <c r="A6738" s="37" t="s">
        <v>1985</v>
      </c>
      <c r="B6738" s="36">
        <v>1</v>
      </c>
      <c r="C6738" s="36">
        <v>4.7320000000000002</v>
      </c>
    </row>
    <row r="6739" spans="1:3" x14ac:dyDescent="0.2">
      <c r="A6739" s="35" t="s">
        <v>1977</v>
      </c>
      <c r="B6739" s="36">
        <v>1</v>
      </c>
      <c r="C6739" s="36">
        <v>4.7279999999999998</v>
      </c>
    </row>
    <row r="6740" spans="1:3" x14ac:dyDescent="0.2">
      <c r="A6740" s="37" t="s">
        <v>1976</v>
      </c>
      <c r="B6740" s="36">
        <v>1</v>
      </c>
      <c r="C6740" s="36">
        <v>4.7279999999999998</v>
      </c>
    </row>
    <row r="6741" spans="1:3" x14ac:dyDescent="0.2">
      <c r="A6741" s="35" t="s">
        <v>1975</v>
      </c>
      <c r="B6741" s="36">
        <v>1</v>
      </c>
      <c r="C6741" s="36">
        <v>4.7270000000000003</v>
      </c>
    </row>
    <row r="6742" spans="1:3" x14ac:dyDescent="0.2">
      <c r="A6742" s="37" t="s">
        <v>1974</v>
      </c>
      <c r="B6742" s="36">
        <v>1</v>
      </c>
      <c r="C6742" s="36">
        <v>4.7270000000000003</v>
      </c>
    </row>
    <row r="6743" spans="1:3" x14ac:dyDescent="0.2">
      <c r="A6743" s="35" t="s">
        <v>1968</v>
      </c>
      <c r="B6743" s="36">
        <v>1</v>
      </c>
      <c r="C6743" s="36">
        <v>4.7210000000000001</v>
      </c>
    </row>
    <row r="6744" spans="1:3" x14ac:dyDescent="0.2">
      <c r="A6744" s="37" t="s">
        <v>1967</v>
      </c>
      <c r="B6744" s="36">
        <v>1</v>
      </c>
      <c r="C6744" s="36">
        <v>4.7210000000000001</v>
      </c>
    </row>
    <row r="6745" spans="1:3" x14ac:dyDescent="0.2">
      <c r="A6745" s="35" t="s">
        <v>1964</v>
      </c>
      <c r="B6745" s="36">
        <v>1</v>
      </c>
      <c r="C6745" s="36">
        <v>4.718</v>
      </c>
    </row>
    <row r="6746" spans="1:3" x14ac:dyDescent="0.2">
      <c r="A6746" s="37" t="s">
        <v>1963</v>
      </c>
      <c r="B6746" s="36">
        <v>1</v>
      </c>
      <c r="C6746" s="36">
        <v>4.718</v>
      </c>
    </row>
    <row r="6747" spans="1:3" x14ac:dyDescent="0.2">
      <c r="A6747" s="35" t="s">
        <v>1961</v>
      </c>
      <c r="B6747" s="36">
        <v>1</v>
      </c>
      <c r="C6747" s="36">
        <v>4.7169999999999996</v>
      </c>
    </row>
    <row r="6748" spans="1:3" x14ac:dyDescent="0.2">
      <c r="A6748" s="37" t="s">
        <v>1960</v>
      </c>
      <c r="B6748" s="36">
        <v>1</v>
      </c>
      <c r="C6748" s="36">
        <v>4.7169999999999996</v>
      </c>
    </row>
    <row r="6749" spans="1:3" x14ac:dyDescent="0.2">
      <c r="A6749" s="35" t="s">
        <v>1957</v>
      </c>
      <c r="B6749" s="36">
        <v>1</v>
      </c>
      <c r="C6749" s="36">
        <v>4.7160000000000002</v>
      </c>
    </row>
    <row r="6750" spans="1:3" x14ac:dyDescent="0.2">
      <c r="A6750" s="37" t="s">
        <v>1956</v>
      </c>
      <c r="B6750" s="36">
        <v>1</v>
      </c>
      <c r="C6750" s="36">
        <v>4.7160000000000002</v>
      </c>
    </row>
    <row r="6751" spans="1:3" x14ac:dyDescent="0.2">
      <c r="A6751" s="35" t="s">
        <v>1959</v>
      </c>
      <c r="B6751" s="36">
        <v>1</v>
      </c>
      <c r="C6751" s="36">
        <v>4.7160000000000002</v>
      </c>
    </row>
    <row r="6752" spans="1:3" x14ac:dyDescent="0.2">
      <c r="A6752" s="37" t="s">
        <v>1958</v>
      </c>
      <c r="B6752" s="36">
        <v>1</v>
      </c>
      <c r="C6752" s="36">
        <v>4.7160000000000002</v>
      </c>
    </row>
    <row r="6753" spans="1:3" x14ac:dyDescent="0.2">
      <c r="A6753" s="35" t="s">
        <v>1954</v>
      </c>
      <c r="B6753" s="36">
        <v>1</v>
      </c>
      <c r="C6753" s="36">
        <v>4.7140000000000004</v>
      </c>
    </row>
    <row r="6754" spans="1:3" x14ac:dyDescent="0.2">
      <c r="A6754" s="37" t="s">
        <v>1953</v>
      </c>
      <c r="B6754" s="36">
        <v>1</v>
      </c>
      <c r="C6754" s="36">
        <v>4.7140000000000004</v>
      </c>
    </row>
    <row r="6755" spans="1:3" x14ac:dyDescent="0.2">
      <c r="A6755" s="35" t="s">
        <v>1952</v>
      </c>
      <c r="B6755" s="36">
        <v>1</v>
      </c>
      <c r="C6755" s="36">
        <v>4.7119999999999997</v>
      </c>
    </row>
    <row r="6756" spans="1:3" x14ac:dyDescent="0.2">
      <c r="A6756" s="37" t="s">
        <v>1951</v>
      </c>
      <c r="B6756" s="36">
        <v>1</v>
      </c>
      <c r="C6756" s="36">
        <v>4.7119999999999997</v>
      </c>
    </row>
    <row r="6757" spans="1:3" x14ac:dyDescent="0.2">
      <c r="A6757" s="35" t="s">
        <v>1947</v>
      </c>
      <c r="B6757" s="36">
        <v>1</v>
      </c>
      <c r="C6757" s="36">
        <v>4.7069999999999999</v>
      </c>
    </row>
    <row r="6758" spans="1:3" x14ac:dyDescent="0.2">
      <c r="A6758" s="37" t="s">
        <v>1946</v>
      </c>
      <c r="B6758" s="36">
        <v>1</v>
      </c>
      <c r="C6758" s="36">
        <v>4.7069999999999999</v>
      </c>
    </row>
    <row r="6759" spans="1:3" x14ac:dyDescent="0.2">
      <c r="A6759" s="35" t="s">
        <v>1943</v>
      </c>
      <c r="B6759" s="36">
        <v>1</v>
      </c>
      <c r="C6759" s="36">
        <v>4.7060000000000004</v>
      </c>
    </row>
    <row r="6760" spans="1:3" x14ac:dyDescent="0.2">
      <c r="A6760" s="37" t="s">
        <v>1942</v>
      </c>
      <c r="B6760" s="36">
        <v>1</v>
      </c>
      <c r="C6760" s="36">
        <v>4.7060000000000004</v>
      </c>
    </row>
    <row r="6761" spans="1:3" x14ac:dyDescent="0.2">
      <c r="A6761" s="35" t="s">
        <v>1939</v>
      </c>
      <c r="B6761" s="36">
        <v>1</v>
      </c>
      <c r="C6761" s="36">
        <v>4.7030000000000003</v>
      </c>
    </row>
    <row r="6762" spans="1:3" x14ac:dyDescent="0.2">
      <c r="A6762" s="37" t="s">
        <v>1938</v>
      </c>
      <c r="B6762" s="36">
        <v>1</v>
      </c>
      <c r="C6762" s="36">
        <v>4.7030000000000003</v>
      </c>
    </row>
    <row r="6763" spans="1:3" x14ac:dyDescent="0.2">
      <c r="A6763" s="35" t="s">
        <v>1934</v>
      </c>
      <c r="B6763" s="36">
        <v>1</v>
      </c>
      <c r="C6763" s="36">
        <v>4.702</v>
      </c>
    </row>
    <row r="6764" spans="1:3" x14ac:dyDescent="0.2">
      <c r="A6764" s="37" t="s">
        <v>1933</v>
      </c>
      <c r="B6764" s="36">
        <v>1</v>
      </c>
      <c r="C6764" s="36">
        <v>4.702</v>
      </c>
    </row>
    <row r="6765" spans="1:3" x14ac:dyDescent="0.2">
      <c r="A6765" s="35" t="s">
        <v>1920</v>
      </c>
      <c r="B6765" s="36">
        <v>1</v>
      </c>
      <c r="C6765" s="36">
        <v>4.6959999999999997</v>
      </c>
    </row>
    <row r="6766" spans="1:3" x14ac:dyDescent="0.2">
      <c r="A6766" s="37" t="s">
        <v>1919</v>
      </c>
      <c r="B6766" s="36">
        <v>1</v>
      </c>
      <c r="C6766" s="36">
        <v>4.6959999999999997</v>
      </c>
    </row>
    <row r="6767" spans="1:3" x14ac:dyDescent="0.2">
      <c r="A6767" s="35" t="s">
        <v>1922</v>
      </c>
      <c r="B6767" s="36">
        <v>1</v>
      </c>
      <c r="C6767" s="36">
        <v>4.6959999999999997</v>
      </c>
    </row>
    <row r="6768" spans="1:3" x14ac:dyDescent="0.2">
      <c r="A6768" s="37" t="s">
        <v>1921</v>
      </c>
      <c r="B6768" s="36">
        <v>1</v>
      </c>
      <c r="C6768" s="36">
        <v>4.6959999999999997</v>
      </c>
    </row>
    <row r="6769" spans="1:3" x14ac:dyDescent="0.2">
      <c r="A6769" s="35" t="s">
        <v>1916</v>
      </c>
      <c r="B6769" s="36">
        <v>1</v>
      </c>
      <c r="C6769" s="36">
        <v>4.6950000000000003</v>
      </c>
    </row>
    <row r="6770" spans="1:3" x14ac:dyDescent="0.2">
      <c r="A6770" s="37" t="s">
        <v>1915</v>
      </c>
      <c r="B6770" s="36">
        <v>1</v>
      </c>
      <c r="C6770" s="36">
        <v>4.6950000000000003</v>
      </c>
    </row>
    <row r="6771" spans="1:3" x14ac:dyDescent="0.2">
      <c r="A6771" s="35" t="s">
        <v>1911</v>
      </c>
      <c r="B6771" s="36">
        <v>1</v>
      </c>
      <c r="C6771" s="36">
        <v>4.6920000000000002</v>
      </c>
    </row>
    <row r="6772" spans="1:3" x14ac:dyDescent="0.2">
      <c r="A6772" s="37" t="s">
        <v>1910</v>
      </c>
      <c r="B6772" s="36">
        <v>1</v>
      </c>
      <c r="C6772" s="36">
        <v>4.6920000000000002</v>
      </c>
    </row>
    <row r="6773" spans="1:3" x14ac:dyDescent="0.2">
      <c r="A6773" s="35" t="s">
        <v>1909</v>
      </c>
      <c r="B6773" s="36">
        <v>1</v>
      </c>
      <c r="C6773" s="36">
        <v>4.6920000000000002</v>
      </c>
    </row>
    <row r="6774" spans="1:3" x14ac:dyDescent="0.2">
      <c r="A6774" s="37" t="s">
        <v>1908</v>
      </c>
      <c r="B6774" s="36">
        <v>1</v>
      </c>
      <c r="C6774" s="36">
        <v>4.6920000000000002</v>
      </c>
    </row>
    <row r="6775" spans="1:3" x14ac:dyDescent="0.2">
      <c r="A6775" s="35" t="s">
        <v>1903</v>
      </c>
      <c r="B6775" s="36">
        <v>1</v>
      </c>
      <c r="C6775" s="36">
        <v>4.6870000000000003</v>
      </c>
    </row>
    <row r="6776" spans="1:3" x14ac:dyDescent="0.2">
      <c r="A6776" s="37" t="s">
        <v>1902</v>
      </c>
      <c r="B6776" s="36">
        <v>1</v>
      </c>
      <c r="C6776" s="36">
        <v>4.6870000000000003</v>
      </c>
    </row>
    <row r="6777" spans="1:3" x14ac:dyDescent="0.2">
      <c r="A6777" s="35" t="s">
        <v>1898</v>
      </c>
      <c r="B6777" s="36">
        <v>1</v>
      </c>
      <c r="C6777" s="36">
        <v>4.6820000000000004</v>
      </c>
    </row>
    <row r="6778" spans="1:3" x14ac:dyDescent="0.2">
      <c r="A6778" s="37" t="s">
        <v>1897</v>
      </c>
      <c r="B6778" s="36">
        <v>1</v>
      </c>
      <c r="C6778" s="36">
        <v>4.6820000000000004</v>
      </c>
    </row>
    <row r="6779" spans="1:3" x14ac:dyDescent="0.2">
      <c r="A6779" s="35" t="s">
        <v>1890</v>
      </c>
      <c r="B6779" s="36">
        <v>1</v>
      </c>
      <c r="C6779" s="36">
        <v>4.6790000000000003</v>
      </c>
    </row>
    <row r="6780" spans="1:3" x14ac:dyDescent="0.2">
      <c r="A6780" s="37" t="s">
        <v>1889</v>
      </c>
      <c r="B6780" s="36">
        <v>1</v>
      </c>
      <c r="C6780" s="36">
        <v>4.6790000000000003</v>
      </c>
    </row>
    <row r="6781" spans="1:3" x14ac:dyDescent="0.2">
      <c r="A6781" s="35" t="s">
        <v>1884</v>
      </c>
      <c r="B6781" s="36">
        <v>1</v>
      </c>
      <c r="C6781" s="36">
        <v>4.6769999999999996</v>
      </c>
    </row>
    <row r="6782" spans="1:3" x14ac:dyDescent="0.2">
      <c r="A6782" s="37" t="s">
        <v>1883</v>
      </c>
      <c r="B6782" s="36">
        <v>1</v>
      </c>
      <c r="C6782" s="36">
        <v>4.6769999999999996</v>
      </c>
    </row>
    <row r="6783" spans="1:3" x14ac:dyDescent="0.2">
      <c r="A6783" s="35" t="s">
        <v>1882</v>
      </c>
      <c r="B6783" s="36">
        <v>1</v>
      </c>
      <c r="C6783" s="36">
        <v>4.6760000000000002</v>
      </c>
    </row>
    <row r="6784" spans="1:3" x14ac:dyDescent="0.2">
      <c r="A6784" s="37" t="s">
        <v>1881</v>
      </c>
      <c r="B6784" s="36">
        <v>1</v>
      </c>
      <c r="C6784" s="36">
        <v>4.6760000000000002</v>
      </c>
    </row>
    <row r="6785" spans="1:3" x14ac:dyDescent="0.2">
      <c r="A6785" s="35" t="s">
        <v>1875</v>
      </c>
      <c r="B6785" s="36">
        <v>1</v>
      </c>
      <c r="C6785" s="36">
        <v>4.6749999999999998</v>
      </c>
    </row>
    <row r="6786" spans="1:3" x14ac:dyDescent="0.2">
      <c r="A6786" s="37" t="s">
        <v>1874</v>
      </c>
      <c r="B6786" s="36">
        <v>1</v>
      </c>
      <c r="C6786" s="36">
        <v>4.6749999999999998</v>
      </c>
    </row>
    <row r="6787" spans="1:3" x14ac:dyDescent="0.2">
      <c r="A6787" s="35" t="s">
        <v>1871</v>
      </c>
      <c r="B6787" s="36">
        <v>1</v>
      </c>
      <c r="C6787" s="36">
        <v>4.6740000000000004</v>
      </c>
    </row>
    <row r="6788" spans="1:3" x14ac:dyDescent="0.2">
      <c r="A6788" s="37" t="s">
        <v>1870</v>
      </c>
      <c r="B6788" s="36">
        <v>1</v>
      </c>
      <c r="C6788" s="36">
        <v>4.6740000000000004</v>
      </c>
    </row>
    <row r="6789" spans="1:3" x14ac:dyDescent="0.2">
      <c r="A6789" s="35" t="s">
        <v>1873</v>
      </c>
      <c r="B6789" s="36">
        <v>1</v>
      </c>
      <c r="C6789" s="36">
        <v>4.6740000000000004</v>
      </c>
    </row>
    <row r="6790" spans="1:3" x14ac:dyDescent="0.2">
      <c r="A6790" s="37" t="s">
        <v>1872</v>
      </c>
      <c r="B6790" s="36">
        <v>1</v>
      </c>
      <c r="C6790" s="36">
        <v>4.6740000000000004</v>
      </c>
    </row>
    <row r="6791" spans="1:3" x14ac:dyDescent="0.2">
      <c r="A6791" s="35" t="s">
        <v>1866</v>
      </c>
      <c r="B6791" s="36">
        <v>1</v>
      </c>
      <c r="C6791" s="36">
        <v>4.67</v>
      </c>
    </row>
    <row r="6792" spans="1:3" x14ac:dyDescent="0.2">
      <c r="A6792" s="37" t="s">
        <v>1865</v>
      </c>
      <c r="B6792" s="36">
        <v>1</v>
      </c>
      <c r="C6792" s="36">
        <v>4.67</v>
      </c>
    </row>
    <row r="6793" spans="1:3" x14ac:dyDescent="0.2">
      <c r="A6793" s="35" t="s">
        <v>1858</v>
      </c>
      <c r="B6793" s="36">
        <v>1</v>
      </c>
      <c r="C6793" s="36">
        <v>4.6689999999999996</v>
      </c>
    </row>
    <row r="6794" spans="1:3" x14ac:dyDescent="0.2">
      <c r="A6794" s="37" t="s">
        <v>1857</v>
      </c>
      <c r="B6794" s="36">
        <v>1</v>
      </c>
      <c r="C6794" s="36">
        <v>4.6689999999999996</v>
      </c>
    </row>
    <row r="6795" spans="1:3" x14ac:dyDescent="0.2">
      <c r="A6795" s="35" t="s">
        <v>1856</v>
      </c>
      <c r="B6795" s="36">
        <v>1</v>
      </c>
      <c r="C6795" s="36">
        <v>4.6680000000000001</v>
      </c>
    </row>
    <row r="6796" spans="1:3" x14ac:dyDescent="0.2">
      <c r="A6796" s="37" t="s">
        <v>1855</v>
      </c>
      <c r="B6796" s="36">
        <v>1</v>
      </c>
      <c r="C6796" s="36">
        <v>4.6680000000000001</v>
      </c>
    </row>
    <row r="6797" spans="1:3" x14ac:dyDescent="0.2">
      <c r="A6797" s="35" t="s">
        <v>1854</v>
      </c>
      <c r="B6797" s="36">
        <v>1</v>
      </c>
      <c r="C6797" s="36">
        <v>4.6669999999999998</v>
      </c>
    </row>
    <row r="6798" spans="1:3" x14ac:dyDescent="0.2">
      <c r="A6798" s="37" t="s">
        <v>1853</v>
      </c>
      <c r="B6798" s="36">
        <v>1</v>
      </c>
      <c r="C6798" s="36">
        <v>4.6669999999999998</v>
      </c>
    </row>
    <row r="6799" spans="1:3" x14ac:dyDescent="0.2">
      <c r="A6799" s="35" t="s">
        <v>1847</v>
      </c>
      <c r="B6799" s="36">
        <v>1</v>
      </c>
      <c r="C6799" s="36">
        <v>4.6639999999999997</v>
      </c>
    </row>
    <row r="6800" spans="1:3" x14ac:dyDescent="0.2">
      <c r="A6800" s="37" t="s">
        <v>1846</v>
      </c>
      <c r="B6800" s="36">
        <v>1</v>
      </c>
      <c r="C6800" s="36">
        <v>4.6639999999999997</v>
      </c>
    </row>
    <row r="6801" spans="1:3" x14ac:dyDescent="0.2">
      <c r="A6801" s="35" t="s">
        <v>1840</v>
      </c>
      <c r="B6801" s="36">
        <v>1</v>
      </c>
      <c r="C6801" s="36">
        <v>4.6630000000000003</v>
      </c>
    </row>
    <row r="6802" spans="1:3" x14ac:dyDescent="0.2">
      <c r="A6802" s="37" t="s">
        <v>1839</v>
      </c>
      <c r="B6802" s="36">
        <v>1</v>
      </c>
      <c r="C6802" s="36">
        <v>4.6630000000000003</v>
      </c>
    </row>
    <row r="6803" spans="1:3" x14ac:dyDescent="0.2">
      <c r="A6803" s="35" t="s">
        <v>1842</v>
      </c>
      <c r="B6803" s="36">
        <v>1</v>
      </c>
      <c r="C6803" s="36">
        <v>4.6630000000000003</v>
      </c>
    </row>
    <row r="6804" spans="1:3" x14ac:dyDescent="0.2">
      <c r="A6804" s="37" t="s">
        <v>1841</v>
      </c>
      <c r="B6804" s="36">
        <v>1</v>
      </c>
      <c r="C6804" s="36">
        <v>4.6630000000000003</v>
      </c>
    </row>
    <row r="6805" spans="1:3" x14ac:dyDescent="0.2">
      <c r="A6805" s="35" t="s">
        <v>1844</v>
      </c>
      <c r="B6805" s="36">
        <v>1</v>
      </c>
      <c r="C6805" s="36">
        <v>4.6630000000000003</v>
      </c>
    </row>
    <row r="6806" spans="1:3" x14ac:dyDescent="0.2">
      <c r="A6806" s="37" t="s">
        <v>1843</v>
      </c>
      <c r="B6806" s="36">
        <v>1</v>
      </c>
      <c r="C6806" s="36">
        <v>4.6630000000000003</v>
      </c>
    </row>
    <row r="6807" spans="1:3" x14ac:dyDescent="0.2">
      <c r="A6807" s="35" t="s">
        <v>1834</v>
      </c>
      <c r="B6807" s="36">
        <v>1</v>
      </c>
      <c r="C6807" s="36">
        <v>4.6589999999999998</v>
      </c>
    </row>
    <row r="6808" spans="1:3" x14ac:dyDescent="0.2">
      <c r="A6808" s="37" t="s">
        <v>1833</v>
      </c>
      <c r="B6808" s="36">
        <v>1</v>
      </c>
      <c r="C6808" s="36">
        <v>4.6589999999999998</v>
      </c>
    </row>
    <row r="6809" spans="1:3" x14ac:dyDescent="0.2">
      <c r="A6809" s="35" t="s">
        <v>1827</v>
      </c>
      <c r="B6809" s="36">
        <v>1</v>
      </c>
      <c r="C6809" s="36">
        <v>4.6559999999999997</v>
      </c>
    </row>
    <row r="6810" spans="1:3" x14ac:dyDescent="0.2">
      <c r="A6810" s="37" t="s">
        <v>1826</v>
      </c>
      <c r="B6810" s="36">
        <v>1</v>
      </c>
      <c r="C6810" s="36">
        <v>4.6559999999999997</v>
      </c>
    </row>
    <row r="6811" spans="1:3" x14ac:dyDescent="0.2">
      <c r="A6811" s="35" t="s">
        <v>1820</v>
      </c>
      <c r="B6811" s="36">
        <v>1</v>
      </c>
      <c r="C6811" s="36">
        <v>4.6529999999999996</v>
      </c>
    </row>
    <row r="6812" spans="1:3" x14ac:dyDescent="0.2">
      <c r="A6812" s="37" t="s">
        <v>1819</v>
      </c>
      <c r="B6812" s="36">
        <v>1</v>
      </c>
      <c r="C6812" s="36">
        <v>4.6529999999999996</v>
      </c>
    </row>
    <row r="6813" spans="1:3" x14ac:dyDescent="0.2">
      <c r="A6813" s="35" t="s">
        <v>1812</v>
      </c>
      <c r="B6813" s="36">
        <v>1</v>
      </c>
      <c r="C6813" s="36">
        <v>4.6509999999999998</v>
      </c>
    </row>
    <row r="6814" spans="1:3" x14ac:dyDescent="0.2">
      <c r="A6814" s="37" t="s">
        <v>1811</v>
      </c>
      <c r="B6814" s="36">
        <v>1</v>
      </c>
      <c r="C6814" s="36">
        <v>4.6509999999999998</v>
      </c>
    </row>
    <row r="6815" spans="1:3" x14ac:dyDescent="0.2">
      <c r="A6815" s="35" t="s">
        <v>1809</v>
      </c>
      <c r="B6815" s="36">
        <v>1</v>
      </c>
      <c r="C6815" s="36">
        <v>4.6500000000000004</v>
      </c>
    </row>
    <row r="6816" spans="1:3" x14ac:dyDescent="0.2">
      <c r="A6816" s="37" t="s">
        <v>1808</v>
      </c>
      <c r="B6816" s="36">
        <v>1</v>
      </c>
      <c r="C6816" s="36">
        <v>4.6500000000000004</v>
      </c>
    </row>
    <row r="6817" spans="1:3" x14ac:dyDescent="0.2">
      <c r="A6817" s="35" t="s">
        <v>1807</v>
      </c>
      <c r="B6817" s="36">
        <v>1</v>
      </c>
      <c r="C6817" s="36">
        <v>4.649</v>
      </c>
    </row>
    <row r="6818" spans="1:3" x14ac:dyDescent="0.2">
      <c r="A6818" s="37" t="s">
        <v>1806</v>
      </c>
      <c r="B6818" s="36">
        <v>1</v>
      </c>
      <c r="C6818" s="36">
        <v>4.649</v>
      </c>
    </row>
    <row r="6819" spans="1:3" x14ac:dyDescent="0.2">
      <c r="A6819" s="35" t="s">
        <v>1803</v>
      </c>
      <c r="B6819" s="36">
        <v>1</v>
      </c>
      <c r="C6819" s="36">
        <v>4.6470000000000002</v>
      </c>
    </row>
    <row r="6820" spans="1:3" x14ac:dyDescent="0.2">
      <c r="A6820" s="37" t="s">
        <v>1802</v>
      </c>
      <c r="B6820" s="36">
        <v>1</v>
      </c>
      <c r="C6820" s="36">
        <v>4.6470000000000002</v>
      </c>
    </row>
    <row r="6821" spans="1:3" x14ac:dyDescent="0.2">
      <c r="A6821" s="35" t="s">
        <v>1799</v>
      </c>
      <c r="B6821" s="36">
        <v>1</v>
      </c>
      <c r="C6821" s="36">
        <v>4.6459999999999999</v>
      </c>
    </row>
    <row r="6822" spans="1:3" x14ac:dyDescent="0.2">
      <c r="A6822" s="37" t="s">
        <v>1798</v>
      </c>
      <c r="B6822" s="36">
        <v>1</v>
      </c>
      <c r="C6822" s="36">
        <v>4.6459999999999999</v>
      </c>
    </row>
    <row r="6823" spans="1:3" x14ac:dyDescent="0.2">
      <c r="A6823" s="35" t="s">
        <v>1795</v>
      </c>
      <c r="B6823" s="36">
        <v>1</v>
      </c>
      <c r="C6823" s="36">
        <v>4.6449999999999996</v>
      </c>
    </row>
    <row r="6824" spans="1:3" x14ac:dyDescent="0.2">
      <c r="A6824" s="37" t="s">
        <v>1794</v>
      </c>
      <c r="B6824" s="36">
        <v>1</v>
      </c>
      <c r="C6824" s="36">
        <v>4.6449999999999996</v>
      </c>
    </row>
    <row r="6825" spans="1:3" x14ac:dyDescent="0.2">
      <c r="A6825" s="35" t="s">
        <v>1793</v>
      </c>
      <c r="B6825" s="36">
        <v>1</v>
      </c>
      <c r="C6825" s="36">
        <v>4.6429999999999998</v>
      </c>
    </row>
    <row r="6826" spans="1:3" x14ac:dyDescent="0.2">
      <c r="A6826" s="37" t="s">
        <v>1792</v>
      </c>
      <c r="B6826" s="36">
        <v>1</v>
      </c>
      <c r="C6826" s="36">
        <v>4.6429999999999998</v>
      </c>
    </row>
    <row r="6827" spans="1:3" x14ac:dyDescent="0.2">
      <c r="A6827" s="35" t="s">
        <v>1789</v>
      </c>
      <c r="B6827" s="36">
        <v>1</v>
      </c>
      <c r="C6827" s="36">
        <v>4.6420000000000003</v>
      </c>
    </row>
    <row r="6828" spans="1:3" x14ac:dyDescent="0.2">
      <c r="A6828" s="37" t="s">
        <v>1788</v>
      </c>
      <c r="B6828" s="36">
        <v>1</v>
      </c>
      <c r="C6828" s="36">
        <v>4.6420000000000003</v>
      </c>
    </row>
    <row r="6829" spans="1:3" x14ac:dyDescent="0.2">
      <c r="A6829" s="35" t="s">
        <v>1791</v>
      </c>
      <c r="B6829" s="36">
        <v>1</v>
      </c>
      <c r="C6829" s="36">
        <v>4.6420000000000003</v>
      </c>
    </row>
    <row r="6830" spans="1:3" x14ac:dyDescent="0.2">
      <c r="A6830" s="37" t="s">
        <v>1790</v>
      </c>
      <c r="B6830" s="36">
        <v>1</v>
      </c>
      <c r="C6830" s="36">
        <v>4.6420000000000003</v>
      </c>
    </row>
    <row r="6831" spans="1:3" x14ac:dyDescent="0.2">
      <c r="A6831" s="35" t="s">
        <v>1782</v>
      </c>
      <c r="B6831" s="36">
        <v>1</v>
      </c>
      <c r="C6831" s="36">
        <v>4.6399999999999997</v>
      </c>
    </row>
    <row r="6832" spans="1:3" x14ac:dyDescent="0.2">
      <c r="A6832" s="37" t="s">
        <v>1781</v>
      </c>
      <c r="B6832" s="36">
        <v>1</v>
      </c>
      <c r="C6832" s="36">
        <v>4.6399999999999997</v>
      </c>
    </row>
    <row r="6833" spans="1:3" x14ac:dyDescent="0.2">
      <c r="A6833" s="35" t="s">
        <v>1780</v>
      </c>
      <c r="B6833" s="36">
        <v>1</v>
      </c>
      <c r="C6833" s="36">
        <v>4.6390000000000002</v>
      </c>
    </row>
    <row r="6834" spans="1:3" x14ac:dyDescent="0.2">
      <c r="A6834" s="37" t="s">
        <v>1779</v>
      </c>
      <c r="B6834" s="36">
        <v>1</v>
      </c>
      <c r="C6834" s="36">
        <v>4.6390000000000002</v>
      </c>
    </row>
    <row r="6835" spans="1:3" x14ac:dyDescent="0.2">
      <c r="A6835" s="35" t="s">
        <v>1776</v>
      </c>
      <c r="B6835" s="36">
        <v>1</v>
      </c>
      <c r="C6835" s="36">
        <v>4.6360000000000001</v>
      </c>
    </row>
    <row r="6836" spans="1:3" x14ac:dyDescent="0.2">
      <c r="A6836" s="37" t="s">
        <v>1775</v>
      </c>
      <c r="B6836" s="36">
        <v>1</v>
      </c>
      <c r="C6836" s="36">
        <v>4.6360000000000001</v>
      </c>
    </row>
    <row r="6837" spans="1:3" x14ac:dyDescent="0.2">
      <c r="A6837" s="35" t="s">
        <v>1771</v>
      </c>
      <c r="B6837" s="36">
        <v>1</v>
      </c>
      <c r="C6837" s="36">
        <v>4.6349999999999998</v>
      </c>
    </row>
    <row r="6838" spans="1:3" x14ac:dyDescent="0.2">
      <c r="A6838" s="37" t="s">
        <v>1770</v>
      </c>
      <c r="B6838" s="36">
        <v>1</v>
      </c>
      <c r="C6838" s="36">
        <v>4.6349999999999998</v>
      </c>
    </row>
    <row r="6839" spans="1:3" x14ac:dyDescent="0.2">
      <c r="A6839" s="35" t="s">
        <v>1762</v>
      </c>
      <c r="B6839" s="36">
        <v>1</v>
      </c>
      <c r="C6839" s="36">
        <v>4.633</v>
      </c>
    </row>
    <row r="6840" spans="1:3" x14ac:dyDescent="0.2">
      <c r="A6840" s="37" t="s">
        <v>1761</v>
      </c>
      <c r="B6840" s="36">
        <v>1</v>
      </c>
      <c r="C6840" s="36">
        <v>4.633</v>
      </c>
    </row>
    <row r="6841" spans="1:3" x14ac:dyDescent="0.2">
      <c r="A6841" s="35" t="s">
        <v>1760</v>
      </c>
      <c r="B6841" s="36">
        <v>1</v>
      </c>
      <c r="C6841" s="36">
        <v>4.6310000000000002</v>
      </c>
    </row>
    <row r="6842" spans="1:3" x14ac:dyDescent="0.2">
      <c r="A6842" s="37" t="s">
        <v>1759</v>
      </c>
      <c r="B6842" s="36">
        <v>1</v>
      </c>
      <c r="C6842" s="36">
        <v>4.6310000000000002</v>
      </c>
    </row>
    <row r="6843" spans="1:3" x14ac:dyDescent="0.2">
      <c r="A6843" s="35" t="s">
        <v>1758</v>
      </c>
      <c r="B6843" s="36">
        <v>1</v>
      </c>
      <c r="C6843" s="36">
        <v>4.6310000000000002</v>
      </c>
    </row>
    <row r="6844" spans="1:3" x14ac:dyDescent="0.2">
      <c r="A6844" s="37" t="s">
        <v>1757</v>
      </c>
      <c r="B6844" s="36">
        <v>1</v>
      </c>
      <c r="C6844" s="36">
        <v>4.6310000000000002</v>
      </c>
    </row>
    <row r="6845" spans="1:3" x14ac:dyDescent="0.2">
      <c r="A6845" s="35" t="s">
        <v>1751</v>
      </c>
      <c r="B6845" s="36">
        <v>1</v>
      </c>
      <c r="C6845" s="36">
        <v>4.6269999999999998</v>
      </c>
    </row>
    <row r="6846" spans="1:3" x14ac:dyDescent="0.2">
      <c r="A6846" s="37" t="s">
        <v>1750</v>
      </c>
      <c r="B6846" s="36">
        <v>1</v>
      </c>
      <c r="C6846" s="36">
        <v>4.6269999999999998</v>
      </c>
    </row>
    <row r="6847" spans="1:3" x14ac:dyDescent="0.2">
      <c r="A6847" s="35" t="s">
        <v>1745</v>
      </c>
      <c r="B6847" s="36">
        <v>1</v>
      </c>
      <c r="C6847" s="36">
        <v>4.6260000000000003</v>
      </c>
    </row>
    <row r="6848" spans="1:3" x14ac:dyDescent="0.2">
      <c r="A6848" s="37" t="s">
        <v>1744</v>
      </c>
      <c r="B6848" s="36">
        <v>1</v>
      </c>
      <c r="C6848" s="36">
        <v>4.6260000000000003</v>
      </c>
    </row>
    <row r="6849" spans="1:3" x14ac:dyDescent="0.2">
      <c r="A6849" s="35" t="s">
        <v>1743</v>
      </c>
      <c r="B6849" s="36">
        <v>1</v>
      </c>
      <c r="C6849" s="36">
        <v>4.625</v>
      </c>
    </row>
    <row r="6850" spans="1:3" x14ac:dyDescent="0.2">
      <c r="A6850" s="37" t="s">
        <v>1742</v>
      </c>
      <c r="B6850" s="36">
        <v>1</v>
      </c>
      <c r="C6850" s="36">
        <v>4.625</v>
      </c>
    </row>
    <row r="6851" spans="1:3" x14ac:dyDescent="0.2">
      <c r="A6851" s="35" t="s">
        <v>1739</v>
      </c>
      <c r="B6851" s="36">
        <v>1</v>
      </c>
      <c r="C6851" s="36">
        <v>4.6219999999999999</v>
      </c>
    </row>
    <row r="6852" spans="1:3" x14ac:dyDescent="0.2">
      <c r="A6852" s="37" t="s">
        <v>1738</v>
      </c>
      <c r="B6852" s="36">
        <v>1</v>
      </c>
      <c r="C6852" s="36">
        <v>4.6219999999999999</v>
      </c>
    </row>
    <row r="6853" spans="1:3" x14ac:dyDescent="0.2">
      <c r="A6853" s="35" t="s">
        <v>1720</v>
      </c>
      <c r="B6853" s="36">
        <v>1</v>
      </c>
      <c r="C6853" s="36">
        <v>4.6159999999999997</v>
      </c>
    </row>
    <row r="6854" spans="1:3" x14ac:dyDescent="0.2">
      <c r="A6854" s="37" t="s">
        <v>1719</v>
      </c>
      <c r="B6854" s="36">
        <v>1</v>
      </c>
      <c r="C6854" s="36">
        <v>4.6159999999999997</v>
      </c>
    </row>
    <row r="6855" spans="1:3" x14ac:dyDescent="0.2">
      <c r="A6855" s="35" t="s">
        <v>1722</v>
      </c>
      <c r="B6855" s="36">
        <v>1</v>
      </c>
      <c r="C6855" s="36">
        <v>4.6159999999999997</v>
      </c>
    </row>
    <row r="6856" spans="1:3" x14ac:dyDescent="0.2">
      <c r="A6856" s="37" t="s">
        <v>1721</v>
      </c>
      <c r="B6856" s="36">
        <v>1</v>
      </c>
      <c r="C6856" s="36">
        <v>4.6159999999999997</v>
      </c>
    </row>
    <row r="6857" spans="1:3" x14ac:dyDescent="0.2">
      <c r="A6857" s="35" t="s">
        <v>1715</v>
      </c>
      <c r="B6857" s="36">
        <v>1</v>
      </c>
      <c r="C6857" s="36">
        <v>4.6120000000000001</v>
      </c>
    </row>
    <row r="6858" spans="1:3" x14ac:dyDescent="0.2">
      <c r="A6858" s="37" t="s">
        <v>1714</v>
      </c>
      <c r="B6858" s="36">
        <v>1</v>
      </c>
      <c r="C6858" s="36">
        <v>4.6120000000000001</v>
      </c>
    </row>
    <row r="6859" spans="1:3" x14ac:dyDescent="0.2">
      <c r="A6859" s="35" t="s">
        <v>1708</v>
      </c>
      <c r="B6859" s="36">
        <v>1</v>
      </c>
      <c r="C6859" s="36">
        <v>4.6070000000000002</v>
      </c>
    </row>
    <row r="6860" spans="1:3" x14ac:dyDescent="0.2">
      <c r="A6860" s="37" t="s">
        <v>1707</v>
      </c>
      <c r="B6860" s="36">
        <v>1</v>
      </c>
      <c r="C6860" s="36">
        <v>4.6070000000000002</v>
      </c>
    </row>
    <row r="6861" spans="1:3" x14ac:dyDescent="0.2">
      <c r="A6861" s="35" t="s">
        <v>1704</v>
      </c>
      <c r="B6861" s="36">
        <v>1</v>
      </c>
      <c r="C6861" s="36">
        <v>4.6059999999999999</v>
      </c>
    </row>
    <row r="6862" spans="1:3" x14ac:dyDescent="0.2">
      <c r="A6862" s="37" t="s">
        <v>1703</v>
      </c>
      <c r="B6862" s="36">
        <v>1</v>
      </c>
      <c r="C6862" s="36">
        <v>4.6059999999999999</v>
      </c>
    </row>
    <row r="6863" spans="1:3" x14ac:dyDescent="0.2">
      <c r="A6863" s="35" t="s">
        <v>1702</v>
      </c>
      <c r="B6863" s="36">
        <v>1</v>
      </c>
      <c r="C6863" s="36">
        <v>4.6050000000000004</v>
      </c>
    </row>
    <row r="6864" spans="1:3" x14ac:dyDescent="0.2">
      <c r="A6864" s="37" t="s">
        <v>1701</v>
      </c>
      <c r="B6864" s="36">
        <v>1</v>
      </c>
      <c r="C6864" s="36">
        <v>4.6050000000000004</v>
      </c>
    </row>
    <row r="6865" spans="1:3" x14ac:dyDescent="0.2">
      <c r="A6865" s="35" t="s">
        <v>1697</v>
      </c>
      <c r="B6865" s="36">
        <v>1</v>
      </c>
      <c r="C6865" s="36">
        <v>4.6020000000000003</v>
      </c>
    </row>
    <row r="6866" spans="1:3" x14ac:dyDescent="0.2">
      <c r="A6866" s="37" t="s">
        <v>1696</v>
      </c>
      <c r="B6866" s="36">
        <v>1</v>
      </c>
      <c r="C6866" s="36">
        <v>4.6020000000000003</v>
      </c>
    </row>
    <row r="6867" spans="1:3" x14ac:dyDescent="0.2">
      <c r="A6867" s="35" t="s">
        <v>1687</v>
      </c>
      <c r="B6867" s="36">
        <v>1</v>
      </c>
      <c r="C6867" s="36">
        <v>4.5979999999999999</v>
      </c>
    </row>
    <row r="6868" spans="1:3" x14ac:dyDescent="0.2">
      <c r="A6868" s="37" t="s">
        <v>1686</v>
      </c>
      <c r="B6868" s="36">
        <v>1</v>
      </c>
      <c r="C6868" s="36">
        <v>4.5979999999999999</v>
      </c>
    </row>
    <row r="6869" spans="1:3" x14ac:dyDescent="0.2">
      <c r="A6869" s="35" t="s">
        <v>1683</v>
      </c>
      <c r="B6869" s="36">
        <v>1</v>
      </c>
      <c r="C6869" s="36">
        <v>4.5970000000000004</v>
      </c>
    </row>
    <row r="6870" spans="1:3" x14ac:dyDescent="0.2">
      <c r="A6870" s="37" t="s">
        <v>1682</v>
      </c>
      <c r="B6870" s="36">
        <v>1</v>
      </c>
      <c r="C6870" s="36">
        <v>4.5970000000000004</v>
      </c>
    </row>
    <row r="6871" spans="1:3" x14ac:dyDescent="0.2">
      <c r="A6871" s="35" t="s">
        <v>1675</v>
      </c>
      <c r="B6871" s="36">
        <v>1</v>
      </c>
      <c r="C6871" s="36">
        <v>4.5919999999999996</v>
      </c>
    </row>
    <row r="6872" spans="1:3" x14ac:dyDescent="0.2">
      <c r="A6872" s="37" t="s">
        <v>1674</v>
      </c>
      <c r="B6872" s="36">
        <v>1</v>
      </c>
      <c r="C6872" s="36">
        <v>4.5919999999999996</v>
      </c>
    </row>
    <row r="6873" spans="1:3" x14ac:dyDescent="0.2">
      <c r="A6873" s="35" t="s">
        <v>1673</v>
      </c>
      <c r="B6873" s="36">
        <v>1</v>
      </c>
      <c r="C6873" s="36">
        <v>4.5919999999999996</v>
      </c>
    </row>
    <row r="6874" spans="1:3" x14ac:dyDescent="0.2">
      <c r="A6874" s="37" t="s">
        <v>1672</v>
      </c>
      <c r="B6874" s="36">
        <v>1</v>
      </c>
      <c r="C6874" s="36">
        <v>4.5919999999999996</v>
      </c>
    </row>
    <row r="6875" spans="1:3" x14ac:dyDescent="0.2">
      <c r="A6875" s="35" t="s">
        <v>1663</v>
      </c>
      <c r="B6875" s="36">
        <v>1</v>
      </c>
      <c r="C6875" s="36">
        <v>4.59</v>
      </c>
    </row>
    <row r="6876" spans="1:3" x14ac:dyDescent="0.2">
      <c r="A6876" s="37" t="s">
        <v>1662</v>
      </c>
      <c r="B6876" s="36">
        <v>1</v>
      </c>
      <c r="C6876" s="36">
        <v>4.59</v>
      </c>
    </row>
    <row r="6877" spans="1:3" x14ac:dyDescent="0.2">
      <c r="A6877" s="35" t="s">
        <v>1657</v>
      </c>
      <c r="B6877" s="36">
        <v>1</v>
      </c>
      <c r="C6877" s="36">
        <v>4.5890000000000004</v>
      </c>
    </row>
    <row r="6878" spans="1:3" x14ac:dyDescent="0.2">
      <c r="A6878" s="37" t="s">
        <v>1656</v>
      </c>
      <c r="B6878" s="36">
        <v>1</v>
      </c>
      <c r="C6878" s="36">
        <v>4.5890000000000004</v>
      </c>
    </row>
    <row r="6879" spans="1:3" x14ac:dyDescent="0.2">
      <c r="A6879" s="35" t="s">
        <v>1649</v>
      </c>
      <c r="B6879" s="36">
        <v>1</v>
      </c>
      <c r="C6879" s="36">
        <v>4.585</v>
      </c>
    </row>
    <row r="6880" spans="1:3" x14ac:dyDescent="0.2">
      <c r="A6880" s="37" t="s">
        <v>1648</v>
      </c>
      <c r="B6880" s="36">
        <v>1</v>
      </c>
      <c r="C6880" s="36">
        <v>4.585</v>
      </c>
    </row>
    <row r="6881" spans="1:3" x14ac:dyDescent="0.2">
      <c r="A6881" s="35" t="s">
        <v>1637</v>
      </c>
      <c r="B6881" s="36">
        <v>1</v>
      </c>
      <c r="C6881" s="36">
        <v>4.58</v>
      </c>
    </row>
    <row r="6882" spans="1:3" x14ac:dyDescent="0.2">
      <c r="A6882" s="37" t="s">
        <v>1636</v>
      </c>
      <c r="B6882" s="36">
        <v>1</v>
      </c>
      <c r="C6882" s="36">
        <v>4.58</v>
      </c>
    </row>
    <row r="6883" spans="1:3" x14ac:dyDescent="0.2">
      <c r="A6883" s="35" t="s">
        <v>1629</v>
      </c>
      <c r="B6883" s="36">
        <v>1</v>
      </c>
      <c r="C6883" s="36">
        <v>4.5750000000000002</v>
      </c>
    </row>
    <row r="6884" spans="1:3" x14ac:dyDescent="0.2">
      <c r="A6884" s="37" t="s">
        <v>1628</v>
      </c>
      <c r="B6884" s="36">
        <v>1</v>
      </c>
      <c r="C6884" s="36">
        <v>4.5750000000000002</v>
      </c>
    </row>
    <row r="6885" spans="1:3" x14ac:dyDescent="0.2">
      <c r="A6885" s="35" t="s">
        <v>1627</v>
      </c>
      <c r="B6885" s="36">
        <v>1</v>
      </c>
      <c r="C6885" s="36">
        <v>4.5739999999999998</v>
      </c>
    </row>
    <row r="6886" spans="1:3" x14ac:dyDescent="0.2">
      <c r="A6886" s="37" t="s">
        <v>1626</v>
      </c>
      <c r="B6886" s="36">
        <v>1</v>
      </c>
      <c r="C6886" s="36">
        <v>4.5739999999999998</v>
      </c>
    </row>
    <row r="6887" spans="1:3" x14ac:dyDescent="0.2">
      <c r="A6887" s="35" t="s">
        <v>1621</v>
      </c>
      <c r="B6887" s="36">
        <v>1</v>
      </c>
      <c r="C6887" s="36">
        <v>4.5739999999999998</v>
      </c>
    </row>
    <row r="6888" spans="1:3" x14ac:dyDescent="0.2">
      <c r="A6888" s="37" t="s">
        <v>1620</v>
      </c>
      <c r="B6888" s="36">
        <v>1</v>
      </c>
      <c r="C6888" s="36">
        <v>4.5739999999999998</v>
      </c>
    </row>
    <row r="6889" spans="1:3" x14ac:dyDescent="0.2">
      <c r="A6889" s="35" t="s">
        <v>1625</v>
      </c>
      <c r="B6889" s="36">
        <v>1</v>
      </c>
      <c r="C6889" s="36">
        <v>4.5739999999999998</v>
      </c>
    </row>
    <row r="6890" spans="1:3" x14ac:dyDescent="0.2">
      <c r="A6890" s="37" t="s">
        <v>1624</v>
      </c>
      <c r="B6890" s="36">
        <v>1</v>
      </c>
      <c r="C6890" s="36">
        <v>4.5739999999999998</v>
      </c>
    </row>
    <row r="6891" spans="1:3" x14ac:dyDescent="0.2">
      <c r="A6891" s="35" t="s">
        <v>1619</v>
      </c>
      <c r="B6891" s="36">
        <v>1</v>
      </c>
      <c r="C6891" s="36">
        <v>4.5730000000000004</v>
      </c>
    </row>
    <row r="6892" spans="1:3" x14ac:dyDescent="0.2">
      <c r="A6892" s="37" t="s">
        <v>1618</v>
      </c>
      <c r="B6892" s="36">
        <v>1</v>
      </c>
      <c r="C6892" s="36">
        <v>4.5730000000000004</v>
      </c>
    </row>
    <row r="6893" spans="1:3" x14ac:dyDescent="0.2">
      <c r="A6893" s="35" t="s">
        <v>1608</v>
      </c>
      <c r="B6893" s="36">
        <v>1</v>
      </c>
      <c r="C6893" s="36">
        <v>4.569</v>
      </c>
    </row>
    <row r="6894" spans="1:3" x14ac:dyDescent="0.2">
      <c r="A6894" s="37" t="s">
        <v>1607</v>
      </c>
      <c r="B6894" s="36">
        <v>1</v>
      </c>
      <c r="C6894" s="36">
        <v>4.569</v>
      </c>
    </row>
    <row r="6895" spans="1:3" x14ac:dyDescent="0.2">
      <c r="A6895" s="35" t="s">
        <v>1605</v>
      </c>
      <c r="B6895" s="36">
        <v>1</v>
      </c>
      <c r="C6895" s="36">
        <v>4.5670000000000002</v>
      </c>
    </row>
    <row r="6896" spans="1:3" x14ac:dyDescent="0.2">
      <c r="A6896" s="37" t="s">
        <v>1604</v>
      </c>
      <c r="B6896" s="36">
        <v>1</v>
      </c>
      <c r="C6896" s="36">
        <v>4.5670000000000002</v>
      </c>
    </row>
    <row r="6897" spans="1:3" x14ac:dyDescent="0.2">
      <c r="A6897" s="35" t="s">
        <v>1602</v>
      </c>
      <c r="B6897" s="36">
        <v>1</v>
      </c>
      <c r="C6897" s="36">
        <v>4.5659999999999998</v>
      </c>
    </row>
    <row r="6898" spans="1:3" x14ac:dyDescent="0.2">
      <c r="A6898" s="37" t="s">
        <v>1601</v>
      </c>
      <c r="B6898" s="36">
        <v>1</v>
      </c>
      <c r="C6898" s="36">
        <v>4.5659999999999998</v>
      </c>
    </row>
    <row r="6899" spans="1:3" x14ac:dyDescent="0.2">
      <c r="A6899" s="35" t="s">
        <v>1594</v>
      </c>
      <c r="B6899" s="36">
        <v>1</v>
      </c>
      <c r="C6899" s="36">
        <v>4.5609999999999999</v>
      </c>
    </row>
    <row r="6900" spans="1:3" x14ac:dyDescent="0.2">
      <c r="A6900" s="37" t="s">
        <v>1593</v>
      </c>
      <c r="B6900" s="36">
        <v>1</v>
      </c>
      <c r="C6900" s="36">
        <v>4.5609999999999999</v>
      </c>
    </row>
    <row r="6901" spans="1:3" x14ac:dyDescent="0.2">
      <c r="A6901" s="35" t="s">
        <v>1580</v>
      </c>
      <c r="B6901" s="36">
        <v>1</v>
      </c>
      <c r="C6901" s="36">
        <v>4.5540000000000003</v>
      </c>
    </row>
    <row r="6902" spans="1:3" x14ac:dyDescent="0.2">
      <c r="A6902" s="37" t="s">
        <v>1579</v>
      </c>
      <c r="B6902" s="36">
        <v>1</v>
      </c>
      <c r="C6902" s="36">
        <v>4.5540000000000003</v>
      </c>
    </row>
    <row r="6903" spans="1:3" x14ac:dyDescent="0.2">
      <c r="A6903" s="35" t="s">
        <v>1578</v>
      </c>
      <c r="B6903" s="36">
        <v>1</v>
      </c>
      <c r="C6903" s="36">
        <v>4.5540000000000003</v>
      </c>
    </row>
    <row r="6904" spans="1:3" x14ac:dyDescent="0.2">
      <c r="A6904" s="37" t="s">
        <v>1577</v>
      </c>
      <c r="B6904" s="36">
        <v>1</v>
      </c>
      <c r="C6904" s="36">
        <v>4.5540000000000003</v>
      </c>
    </row>
    <row r="6905" spans="1:3" x14ac:dyDescent="0.2">
      <c r="A6905" s="35" t="s">
        <v>1572</v>
      </c>
      <c r="B6905" s="36">
        <v>1</v>
      </c>
      <c r="C6905" s="36">
        <v>4.5529999999999999</v>
      </c>
    </row>
    <row r="6906" spans="1:3" x14ac:dyDescent="0.2">
      <c r="A6906" s="37" t="s">
        <v>1571</v>
      </c>
      <c r="B6906" s="36">
        <v>1</v>
      </c>
      <c r="C6906" s="36">
        <v>4.5529999999999999</v>
      </c>
    </row>
    <row r="6907" spans="1:3" x14ac:dyDescent="0.2">
      <c r="A6907" s="35" t="s">
        <v>1566</v>
      </c>
      <c r="B6907" s="36">
        <v>1</v>
      </c>
      <c r="C6907" s="36">
        <v>4.5469999999999997</v>
      </c>
    </row>
    <row r="6908" spans="1:3" x14ac:dyDescent="0.2">
      <c r="A6908" s="37" t="s">
        <v>1565</v>
      </c>
      <c r="B6908" s="36">
        <v>1</v>
      </c>
      <c r="C6908" s="36">
        <v>4.5469999999999997</v>
      </c>
    </row>
    <row r="6909" spans="1:3" x14ac:dyDescent="0.2">
      <c r="A6909" s="35" t="s">
        <v>1558</v>
      </c>
      <c r="B6909" s="36">
        <v>1</v>
      </c>
      <c r="C6909" s="36">
        <v>4.5449999999999999</v>
      </c>
    </row>
    <row r="6910" spans="1:3" x14ac:dyDescent="0.2">
      <c r="A6910" s="37" t="s">
        <v>1557</v>
      </c>
      <c r="B6910" s="36">
        <v>1</v>
      </c>
      <c r="C6910" s="36">
        <v>4.5449999999999999</v>
      </c>
    </row>
    <row r="6911" spans="1:3" x14ac:dyDescent="0.2">
      <c r="A6911" s="35" t="s">
        <v>1560</v>
      </c>
      <c r="B6911" s="36">
        <v>1</v>
      </c>
      <c r="C6911" s="36">
        <v>4.5449999999999999</v>
      </c>
    </row>
    <row r="6912" spans="1:3" x14ac:dyDescent="0.2">
      <c r="A6912" s="37" t="s">
        <v>1559</v>
      </c>
      <c r="B6912" s="36">
        <v>1</v>
      </c>
      <c r="C6912" s="36">
        <v>4.5449999999999999</v>
      </c>
    </row>
    <row r="6913" spans="1:3" x14ac:dyDescent="0.2">
      <c r="A6913" s="35" t="s">
        <v>1556</v>
      </c>
      <c r="B6913" s="36">
        <v>1</v>
      </c>
      <c r="C6913" s="36">
        <v>4.5439999999999996</v>
      </c>
    </row>
    <row r="6914" spans="1:3" x14ac:dyDescent="0.2">
      <c r="A6914" s="37" t="s">
        <v>1555</v>
      </c>
      <c r="B6914" s="36">
        <v>1</v>
      </c>
      <c r="C6914" s="36">
        <v>4.5439999999999996</v>
      </c>
    </row>
    <row r="6915" spans="1:3" x14ac:dyDescent="0.2">
      <c r="A6915" s="35" t="s">
        <v>1553</v>
      </c>
      <c r="B6915" s="36">
        <v>1</v>
      </c>
      <c r="C6915" s="36">
        <v>4.5419999999999998</v>
      </c>
    </row>
    <row r="6916" spans="1:3" x14ac:dyDescent="0.2">
      <c r="A6916" s="37" t="s">
        <v>1552</v>
      </c>
      <c r="B6916" s="36">
        <v>1</v>
      </c>
      <c r="C6916" s="36">
        <v>4.5419999999999998</v>
      </c>
    </row>
    <row r="6917" spans="1:3" x14ac:dyDescent="0.2">
      <c r="A6917" s="35" t="s">
        <v>1547</v>
      </c>
      <c r="B6917" s="36">
        <v>1</v>
      </c>
      <c r="C6917" s="36">
        <v>4.5410000000000004</v>
      </c>
    </row>
    <row r="6918" spans="1:3" x14ac:dyDescent="0.2">
      <c r="A6918" s="37" t="s">
        <v>1546</v>
      </c>
      <c r="B6918" s="36">
        <v>1</v>
      </c>
      <c r="C6918" s="36">
        <v>4.5410000000000004</v>
      </c>
    </row>
    <row r="6919" spans="1:3" x14ac:dyDescent="0.2">
      <c r="A6919" s="35" t="s">
        <v>1541</v>
      </c>
      <c r="B6919" s="36">
        <v>1</v>
      </c>
      <c r="C6919" s="36">
        <v>4.5389999999999997</v>
      </c>
    </row>
    <row r="6920" spans="1:3" x14ac:dyDescent="0.2">
      <c r="A6920" s="37" t="s">
        <v>1540</v>
      </c>
      <c r="B6920" s="36">
        <v>1</v>
      </c>
      <c r="C6920" s="36">
        <v>4.5389999999999997</v>
      </c>
    </row>
    <row r="6921" spans="1:3" x14ac:dyDescent="0.2">
      <c r="A6921" s="35" t="s">
        <v>1538</v>
      </c>
      <c r="B6921" s="36">
        <v>1</v>
      </c>
      <c r="C6921" s="36">
        <v>4.5380000000000003</v>
      </c>
    </row>
    <row r="6922" spans="1:3" x14ac:dyDescent="0.2">
      <c r="A6922" s="37" t="s">
        <v>1537</v>
      </c>
      <c r="B6922" s="36">
        <v>1</v>
      </c>
      <c r="C6922" s="36">
        <v>4.5380000000000003</v>
      </c>
    </row>
    <row r="6923" spans="1:3" x14ac:dyDescent="0.2">
      <c r="A6923" s="35" t="s">
        <v>1536</v>
      </c>
      <c r="B6923" s="36">
        <v>1</v>
      </c>
      <c r="C6923" s="36">
        <v>4.5369999999999999</v>
      </c>
    </row>
    <row r="6924" spans="1:3" x14ac:dyDescent="0.2">
      <c r="A6924" s="37" t="s">
        <v>1536</v>
      </c>
      <c r="B6924" s="36">
        <v>1</v>
      </c>
      <c r="C6924" s="36">
        <v>4.5369999999999999</v>
      </c>
    </row>
    <row r="6925" spans="1:3" x14ac:dyDescent="0.2">
      <c r="A6925" s="35" t="s">
        <v>1529</v>
      </c>
      <c r="B6925" s="36">
        <v>1</v>
      </c>
      <c r="C6925" s="36">
        <v>4.5350000000000001</v>
      </c>
    </row>
    <row r="6926" spans="1:3" x14ac:dyDescent="0.2">
      <c r="A6926" s="37" t="s">
        <v>1528</v>
      </c>
      <c r="B6926" s="36">
        <v>1</v>
      </c>
      <c r="C6926" s="36">
        <v>4.5350000000000001</v>
      </c>
    </row>
    <row r="6927" spans="1:3" x14ac:dyDescent="0.2">
      <c r="A6927" s="35" t="s">
        <v>1533</v>
      </c>
      <c r="B6927" s="36">
        <v>1</v>
      </c>
      <c r="C6927" s="36">
        <v>4.5350000000000001</v>
      </c>
    </row>
    <row r="6928" spans="1:3" x14ac:dyDescent="0.2">
      <c r="A6928" s="37" t="s">
        <v>1532</v>
      </c>
      <c r="B6928" s="36">
        <v>1</v>
      </c>
      <c r="C6928" s="36">
        <v>4.5350000000000001</v>
      </c>
    </row>
    <row r="6929" spans="1:3" x14ac:dyDescent="0.2">
      <c r="A6929" s="35" t="s">
        <v>1531</v>
      </c>
      <c r="B6929" s="36">
        <v>1</v>
      </c>
      <c r="C6929" s="36">
        <v>4.5350000000000001</v>
      </c>
    </row>
    <row r="6930" spans="1:3" x14ac:dyDescent="0.2">
      <c r="A6930" s="37" t="s">
        <v>1530</v>
      </c>
      <c r="B6930" s="36">
        <v>1</v>
      </c>
      <c r="C6930" s="36">
        <v>4.5350000000000001</v>
      </c>
    </row>
    <row r="6931" spans="1:3" x14ac:dyDescent="0.2">
      <c r="A6931" s="35" t="s">
        <v>1527</v>
      </c>
      <c r="B6931" s="36">
        <v>1</v>
      </c>
      <c r="C6931" s="36">
        <v>4.5339999999999998</v>
      </c>
    </row>
    <row r="6932" spans="1:3" x14ac:dyDescent="0.2">
      <c r="A6932" s="37" t="s">
        <v>1526</v>
      </c>
      <c r="B6932" s="36">
        <v>1</v>
      </c>
      <c r="C6932" s="36">
        <v>4.5339999999999998</v>
      </c>
    </row>
    <row r="6933" spans="1:3" x14ac:dyDescent="0.2">
      <c r="A6933" s="35" t="s">
        <v>1520</v>
      </c>
      <c r="B6933" s="36">
        <v>1</v>
      </c>
      <c r="C6933" s="36">
        <v>4.532</v>
      </c>
    </row>
    <row r="6934" spans="1:3" x14ac:dyDescent="0.2">
      <c r="A6934" s="37" t="s">
        <v>1519</v>
      </c>
      <c r="B6934" s="36">
        <v>1</v>
      </c>
      <c r="C6934" s="36">
        <v>4.532</v>
      </c>
    </row>
    <row r="6935" spans="1:3" x14ac:dyDescent="0.2">
      <c r="A6935" s="35" t="s">
        <v>1517</v>
      </c>
      <c r="B6935" s="36">
        <v>1</v>
      </c>
      <c r="C6935" s="36">
        <v>4.532</v>
      </c>
    </row>
    <row r="6936" spans="1:3" x14ac:dyDescent="0.2">
      <c r="A6936" s="37" t="s">
        <v>1516</v>
      </c>
      <c r="B6936" s="36">
        <v>1</v>
      </c>
      <c r="C6936" s="36">
        <v>4.532</v>
      </c>
    </row>
    <row r="6937" spans="1:3" x14ac:dyDescent="0.2">
      <c r="A6937" s="35" t="s">
        <v>1503</v>
      </c>
      <c r="B6937" s="36">
        <v>1</v>
      </c>
      <c r="C6937" s="36">
        <v>4.5259999999999998</v>
      </c>
    </row>
    <row r="6938" spans="1:3" x14ac:dyDescent="0.2">
      <c r="A6938" s="37" t="s">
        <v>1502</v>
      </c>
      <c r="B6938" s="36">
        <v>1</v>
      </c>
      <c r="C6938" s="36">
        <v>4.5259999999999998</v>
      </c>
    </row>
    <row r="6939" spans="1:3" x14ac:dyDescent="0.2">
      <c r="A6939" s="35" t="s">
        <v>1501</v>
      </c>
      <c r="B6939" s="36">
        <v>1</v>
      </c>
      <c r="C6939" s="36">
        <v>4.5259999999999998</v>
      </c>
    </row>
    <row r="6940" spans="1:3" x14ac:dyDescent="0.2">
      <c r="A6940" s="37" t="s">
        <v>1500</v>
      </c>
      <c r="B6940" s="36">
        <v>1</v>
      </c>
      <c r="C6940" s="36">
        <v>4.5259999999999998</v>
      </c>
    </row>
    <row r="6941" spans="1:3" x14ac:dyDescent="0.2">
      <c r="A6941" s="35" t="s">
        <v>1497</v>
      </c>
      <c r="B6941" s="36">
        <v>1</v>
      </c>
      <c r="C6941" s="36">
        <v>4.524</v>
      </c>
    </row>
    <row r="6942" spans="1:3" x14ac:dyDescent="0.2">
      <c r="A6942" s="37" t="s">
        <v>1496</v>
      </c>
      <c r="B6942" s="36">
        <v>1</v>
      </c>
      <c r="C6942" s="36">
        <v>4.524</v>
      </c>
    </row>
    <row r="6943" spans="1:3" x14ac:dyDescent="0.2">
      <c r="A6943" s="35" t="s">
        <v>1484</v>
      </c>
      <c r="B6943" s="36">
        <v>1</v>
      </c>
      <c r="C6943" s="36">
        <v>4.5199999999999996</v>
      </c>
    </row>
    <row r="6944" spans="1:3" x14ac:dyDescent="0.2">
      <c r="A6944" s="37" t="s">
        <v>1483</v>
      </c>
      <c r="B6944" s="36">
        <v>1</v>
      </c>
      <c r="C6944" s="36">
        <v>4.5199999999999996</v>
      </c>
    </row>
    <row r="6945" spans="1:3" x14ac:dyDescent="0.2">
      <c r="A6945" s="35" t="s">
        <v>1481</v>
      </c>
      <c r="B6945" s="36">
        <v>1</v>
      </c>
      <c r="C6945" s="36">
        <v>4.5179999999999998</v>
      </c>
    </row>
    <row r="6946" spans="1:3" x14ac:dyDescent="0.2">
      <c r="A6946" s="37" t="s">
        <v>1480</v>
      </c>
      <c r="B6946" s="36">
        <v>1</v>
      </c>
      <c r="C6946" s="36">
        <v>4.5179999999999998</v>
      </c>
    </row>
    <row r="6947" spans="1:3" x14ac:dyDescent="0.2">
      <c r="A6947" s="35" t="s">
        <v>1477</v>
      </c>
      <c r="B6947" s="36">
        <v>1</v>
      </c>
      <c r="C6947" s="36">
        <v>4.5170000000000003</v>
      </c>
    </row>
    <row r="6948" spans="1:3" x14ac:dyDescent="0.2">
      <c r="A6948" s="37" t="s">
        <v>1476</v>
      </c>
      <c r="B6948" s="36">
        <v>1</v>
      </c>
      <c r="C6948" s="36">
        <v>4.5170000000000003</v>
      </c>
    </row>
    <row r="6949" spans="1:3" x14ac:dyDescent="0.2">
      <c r="A6949" s="35" t="s">
        <v>1471</v>
      </c>
      <c r="B6949" s="36">
        <v>1</v>
      </c>
      <c r="C6949" s="36">
        <v>4.5140000000000002</v>
      </c>
    </row>
    <row r="6950" spans="1:3" x14ac:dyDescent="0.2">
      <c r="A6950" s="37" t="s">
        <v>1470</v>
      </c>
      <c r="B6950" s="36">
        <v>1</v>
      </c>
      <c r="C6950" s="36">
        <v>4.5140000000000002</v>
      </c>
    </row>
    <row r="6951" spans="1:3" x14ac:dyDescent="0.2">
      <c r="A6951" s="35" t="s">
        <v>1466</v>
      </c>
      <c r="B6951" s="36">
        <v>1</v>
      </c>
      <c r="C6951" s="36">
        <v>4.51</v>
      </c>
    </row>
    <row r="6952" spans="1:3" x14ac:dyDescent="0.2">
      <c r="A6952" s="37" t="s">
        <v>1465</v>
      </c>
      <c r="B6952" s="36">
        <v>1</v>
      </c>
      <c r="C6952" s="36">
        <v>4.51</v>
      </c>
    </row>
    <row r="6953" spans="1:3" x14ac:dyDescent="0.2">
      <c r="A6953" s="35" t="s">
        <v>1464</v>
      </c>
      <c r="B6953" s="36">
        <v>1</v>
      </c>
      <c r="C6953" s="36">
        <v>4.5090000000000003</v>
      </c>
    </row>
    <row r="6954" spans="1:3" x14ac:dyDescent="0.2">
      <c r="A6954" s="37" t="s">
        <v>1463</v>
      </c>
      <c r="B6954" s="36">
        <v>1</v>
      </c>
      <c r="C6954" s="36">
        <v>4.5090000000000003</v>
      </c>
    </row>
    <row r="6955" spans="1:3" x14ac:dyDescent="0.2">
      <c r="A6955" s="35" t="s">
        <v>1461</v>
      </c>
      <c r="B6955" s="36">
        <v>1</v>
      </c>
      <c r="C6955" s="36">
        <v>4.508</v>
      </c>
    </row>
    <row r="6956" spans="1:3" x14ac:dyDescent="0.2">
      <c r="A6956" s="37" t="s">
        <v>1460</v>
      </c>
      <c r="B6956" s="36">
        <v>1</v>
      </c>
      <c r="C6956" s="36">
        <v>4.508</v>
      </c>
    </row>
    <row r="6957" spans="1:3" x14ac:dyDescent="0.2">
      <c r="A6957" s="35" t="s">
        <v>1456</v>
      </c>
      <c r="B6957" s="36">
        <v>1</v>
      </c>
      <c r="C6957" s="36">
        <v>4.5069999999999997</v>
      </c>
    </row>
    <row r="6958" spans="1:3" x14ac:dyDescent="0.2">
      <c r="A6958" s="37" t="s">
        <v>1455</v>
      </c>
      <c r="B6958" s="36">
        <v>1</v>
      </c>
      <c r="C6958" s="36">
        <v>4.5069999999999997</v>
      </c>
    </row>
    <row r="6959" spans="1:3" x14ac:dyDescent="0.2">
      <c r="A6959" s="35" t="s">
        <v>1454</v>
      </c>
      <c r="B6959" s="36">
        <v>1</v>
      </c>
      <c r="C6959" s="36">
        <v>4.5060000000000002</v>
      </c>
    </row>
    <row r="6960" spans="1:3" x14ac:dyDescent="0.2">
      <c r="A6960" s="37" t="s">
        <v>1453</v>
      </c>
      <c r="B6960" s="36">
        <v>1</v>
      </c>
      <c r="C6960" s="36">
        <v>4.5060000000000002</v>
      </c>
    </row>
    <row r="6961" spans="1:3" x14ac:dyDescent="0.2">
      <c r="A6961" s="35" t="s">
        <v>1450</v>
      </c>
      <c r="B6961" s="36">
        <v>1</v>
      </c>
      <c r="C6961" s="36">
        <v>4.5049999999999999</v>
      </c>
    </row>
    <row r="6962" spans="1:3" x14ac:dyDescent="0.2">
      <c r="A6962" s="37" t="s">
        <v>1449</v>
      </c>
      <c r="B6962" s="36">
        <v>1</v>
      </c>
      <c r="C6962" s="36">
        <v>4.5049999999999999</v>
      </c>
    </row>
    <row r="6963" spans="1:3" x14ac:dyDescent="0.2">
      <c r="A6963" s="35" t="s">
        <v>1448</v>
      </c>
      <c r="B6963" s="36">
        <v>1</v>
      </c>
      <c r="C6963" s="36">
        <v>4.5049999999999999</v>
      </c>
    </row>
    <row r="6964" spans="1:3" x14ac:dyDescent="0.2">
      <c r="A6964" s="37" t="s">
        <v>1447</v>
      </c>
      <c r="B6964" s="36">
        <v>1</v>
      </c>
      <c r="C6964" s="36">
        <v>4.5049999999999999</v>
      </c>
    </row>
    <row r="6965" spans="1:3" x14ac:dyDescent="0.2">
      <c r="A6965" s="35" t="s">
        <v>1445</v>
      </c>
      <c r="B6965" s="36">
        <v>1</v>
      </c>
      <c r="C6965" s="36">
        <v>4.5039999999999996</v>
      </c>
    </row>
    <row r="6966" spans="1:3" x14ac:dyDescent="0.2">
      <c r="A6966" s="37" t="s">
        <v>1444</v>
      </c>
      <c r="B6966" s="36">
        <v>1</v>
      </c>
      <c r="C6966" s="36">
        <v>4.5039999999999996</v>
      </c>
    </row>
    <row r="6967" spans="1:3" x14ac:dyDescent="0.2">
      <c r="A6967" s="35" t="s">
        <v>1442</v>
      </c>
      <c r="B6967" s="36">
        <v>1</v>
      </c>
      <c r="C6967" s="36">
        <v>4.5019999999999998</v>
      </c>
    </row>
    <row r="6968" spans="1:3" x14ac:dyDescent="0.2">
      <c r="A6968" s="37" t="s">
        <v>1441</v>
      </c>
      <c r="B6968" s="36">
        <v>1</v>
      </c>
      <c r="C6968" s="36">
        <v>4.5019999999999998</v>
      </c>
    </row>
    <row r="6969" spans="1:3" x14ac:dyDescent="0.2">
      <c r="A6969" s="35" t="s">
        <v>1424</v>
      </c>
      <c r="B6969" s="36">
        <v>1</v>
      </c>
      <c r="C6969" s="36">
        <v>4.4930000000000003</v>
      </c>
    </row>
    <row r="6970" spans="1:3" x14ac:dyDescent="0.2">
      <c r="A6970" s="37" t="s">
        <v>1423</v>
      </c>
      <c r="B6970" s="36">
        <v>1</v>
      </c>
      <c r="C6970" s="36">
        <v>4.4930000000000003</v>
      </c>
    </row>
    <row r="6971" spans="1:3" x14ac:dyDescent="0.2">
      <c r="A6971" s="35" t="s">
        <v>1422</v>
      </c>
      <c r="B6971" s="36">
        <v>1</v>
      </c>
      <c r="C6971" s="36">
        <v>4.4930000000000003</v>
      </c>
    </row>
    <row r="6972" spans="1:3" x14ac:dyDescent="0.2">
      <c r="A6972" s="37" t="s">
        <v>1421</v>
      </c>
      <c r="B6972" s="36">
        <v>1</v>
      </c>
      <c r="C6972" s="36">
        <v>4.4930000000000003</v>
      </c>
    </row>
    <row r="6973" spans="1:3" x14ac:dyDescent="0.2">
      <c r="A6973" s="35" t="s">
        <v>1418</v>
      </c>
      <c r="B6973" s="36">
        <v>1</v>
      </c>
      <c r="C6973" s="36">
        <v>4.492</v>
      </c>
    </row>
    <row r="6974" spans="1:3" x14ac:dyDescent="0.2">
      <c r="A6974" s="37" t="s">
        <v>1417</v>
      </c>
      <c r="B6974" s="36">
        <v>1</v>
      </c>
      <c r="C6974" s="36">
        <v>4.492</v>
      </c>
    </row>
    <row r="6975" spans="1:3" x14ac:dyDescent="0.2">
      <c r="A6975" s="35" t="s">
        <v>1414</v>
      </c>
      <c r="B6975" s="36">
        <v>1</v>
      </c>
      <c r="C6975" s="36">
        <v>4.4880000000000004</v>
      </c>
    </row>
    <row r="6976" spans="1:3" x14ac:dyDescent="0.2">
      <c r="A6976" s="37" t="s">
        <v>1413</v>
      </c>
      <c r="B6976" s="36">
        <v>1</v>
      </c>
      <c r="C6976" s="36">
        <v>4.4880000000000004</v>
      </c>
    </row>
    <row r="6977" spans="1:3" x14ac:dyDescent="0.2">
      <c r="A6977" s="35" t="s">
        <v>1407</v>
      </c>
      <c r="B6977" s="36">
        <v>1</v>
      </c>
      <c r="C6977" s="36">
        <v>4.4870000000000001</v>
      </c>
    </row>
    <row r="6978" spans="1:3" x14ac:dyDescent="0.2">
      <c r="A6978" s="37" t="s">
        <v>1406</v>
      </c>
      <c r="B6978" s="36">
        <v>1</v>
      </c>
      <c r="C6978" s="36">
        <v>4.4870000000000001</v>
      </c>
    </row>
    <row r="6979" spans="1:3" x14ac:dyDescent="0.2">
      <c r="A6979" s="35" t="s">
        <v>1404</v>
      </c>
      <c r="B6979" s="36">
        <v>1</v>
      </c>
      <c r="C6979" s="36">
        <v>4.4859999999999998</v>
      </c>
    </row>
    <row r="6980" spans="1:3" x14ac:dyDescent="0.2">
      <c r="A6980" s="37" t="s">
        <v>1403</v>
      </c>
      <c r="B6980" s="36">
        <v>1</v>
      </c>
      <c r="C6980" s="36">
        <v>4.4859999999999998</v>
      </c>
    </row>
    <row r="6981" spans="1:3" x14ac:dyDescent="0.2">
      <c r="A6981" s="35" t="s">
        <v>1402</v>
      </c>
      <c r="B6981" s="36">
        <v>1</v>
      </c>
      <c r="C6981" s="36">
        <v>4.4859999999999998</v>
      </c>
    </row>
    <row r="6982" spans="1:3" x14ac:dyDescent="0.2">
      <c r="A6982" s="37" t="s">
        <v>1401</v>
      </c>
      <c r="B6982" s="36">
        <v>1</v>
      </c>
      <c r="C6982" s="36">
        <v>4.4859999999999998</v>
      </c>
    </row>
    <row r="6983" spans="1:3" x14ac:dyDescent="0.2">
      <c r="A6983" s="35" t="s">
        <v>1397</v>
      </c>
      <c r="B6983" s="36">
        <v>1</v>
      </c>
      <c r="C6983" s="36">
        <v>4.484</v>
      </c>
    </row>
    <row r="6984" spans="1:3" x14ac:dyDescent="0.2">
      <c r="A6984" s="37" t="s">
        <v>1396</v>
      </c>
      <c r="B6984" s="36">
        <v>1</v>
      </c>
      <c r="C6984" s="36">
        <v>4.484</v>
      </c>
    </row>
    <row r="6985" spans="1:3" x14ac:dyDescent="0.2">
      <c r="A6985" s="35" t="s">
        <v>1393</v>
      </c>
      <c r="B6985" s="36">
        <v>1</v>
      </c>
      <c r="C6985" s="36">
        <v>4.4820000000000002</v>
      </c>
    </row>
    <row r="6986" spans="1:3" x14ac:dyDescent="0.2">
      <c r="A6986" s="37" t="s">
        <v>1392</v>
      </c>
      <c r="B6986" s="36">
        <v>1</v>
      </c>
      <c r="C6986" s="36">
        <v>4.4820000000000002</v>
      </c>
    </row>
    <row r="6987" spans="1:3" x14ac:dyDescent="0.2">
      <c r="A6987" s="35" t="s">
        <v>1383</v>
      </c>
      <c r="B6987" s="36">
        <v>1</v>
      </c>
      <c r="C6987" s="36">
        <v>4.4779999999999998</v>
      </c>
    </row>
    <row r="6988" spans="1:3" x14ac:dyDescent="0.2">
      <c r="A6988" s="37" t="s">
        <v>1382</v>
      </c>
      <c r="B6988" s="36">
        <v>1</v>
      </c>
      <c r="C6988" s="36">
        <v>4.4779999999999998</v>
      </c>
    </row>
    <row r="6989" spans="1:3" x14ac:dyDescent="0.2">
      <c r="A6989" s="35" t="s">
        <v>1373</v>
      </c>
      <c r="B6989" s="36">
        <v>1</v>
      </c>
      <c r="C6989" s="36">
        <v>4.4740000000000002</v>
      </c>
    </row>
    <row r="6990" spans="1:3" x14ac:dyDescent="0.2">
      <c r="A6990" s="37" t="s">
        <v>1372</v>
      </c>
      <c r="B6990" s="36">
        <v>1</v>
      </c>
      <c r="C6990" s="36">
        <v>4.4740000000000002</v>
      </c>
    </row>
    <row r="6991" spans="1:3" x14ac:dyDescent="0.2">
      <c r="A6991" s="35" t="s">
        <v>1365</v>
      </c>
      <c r="B6991" s="36">
        <v>1</v>
      </c>
      <c r="C6991" s="36">
        <v>4.4710000000000001</v>
      </c>
    </row>
    <row r="6992" spans="1:3" x14ac:dyDescent="0.2">
      <c r="A6992" s="37" t="s">
        <v>1364</v>
      </c>
      <c r="B6992" s="36">
        <v>1</v>
      </c>
      <c r="C6992" s="36">
        <v>4.4710000000000001</v>
      </c>
    </row>
    <row r="6993" spans="1:3" x14ac:dyDescent="0.2">
      <c r="A6993" s="35" t="s">
        <v>1361</v>
      </c>
      <c r="B6993" s="36">
        <v>1</v>
      </c>
      <c r="C6993" s="36">
        <v>4.4669999999999996</v>
      </c>
    </row>
    <row r="6994" spans="1:3" x14ac:dyDescent="0.2">
      <c r="A6994" s="37" t="s">
        <v>1360</v>
      </c>
      <c r="B6994" s="36">
        <v>1</v>
      </c>
      <c r="C6994" s="36">
        <v>4.4669999999999996</v>
      </c>
    </row>
    <row r="6995" spans="1:3" x14ac:dyDescent="0.2">
      <c r="A6995" s="35" t="s">
        <v>1349</v>
      </c>
      <c r="B6995" s="36">
        <v>1</v>
      </c>
      <c r="C6995" s="36">
        <v>4.4630000000000001</v>
      </c>
    </row>
    <row r="6996" spans="1:3" x14ac:dyDescent="0.2">
      <c r="A6996" s="37" t="s">
        <v>1348</v>
      </c>
      <c r="B6996" s="36">
        <v>1</v>
      </c>
      <c r="C6996" s="36">
        <v>4.4630000000000001</v>
      </c>
    </row>
    <row r="6997" spans="1:3" x14ac:dyDescent="0.2">
      <c r="A6997" s="35" t="s">
        <v>1344</v>
      </c>
      <c r="B6997" s="36">
        <v>1</v>
      </c>
      <c r="C6997" s="36">
        <v>4.4589999999999996</v>
      </c>
    </row>
    <row r="6998" spans="1:3" x14ac:dyDescent="0.2">
      <c r="A6998" s="37" t="s">
        <v>1343</v>
      </c>
      <c r="B6998" s="36">
        <v>1</v>
      </c>
      <c r="C6998" s="36">
        <v>4.4589999999999996</v>
      </c>
    </row>
    <row r="6999" spans="1:3" x14ac:dyDescent="0.2">
      <c r="A6999" s="35" t="s">
        <v>1336</v>
      </c>
      <c r="B6999" s="36">
        <v>1</v>
      </c>
      <c r="C6999" s="36">
        <v>4.4560000000000004</v>
      </c>
    </row>
    <row r="7000" spans="1:3" x14ac:dyDescent="0.2">
      <c r="A7000" s="37" t="s">
        <v>1335</v>
      </c>
      <c r="B7000" s="36">
        <v>1</v>
      </c>
      <c r="C7000" s="36">
        <v>4.4560000000000004</v>
      </c>
    </row>
    <row r="7001" spans="1:3" x14ac:dyDescent="0.2">
      <c r="A7001" s="35" t="s">
        <v>1328</v>
      </c>
      <c r="B7001" s="36">
        <v>1</v>
      </c>
      <c r="C7001" s="36">
        <v>4.4530000000000003</v>
      </c>
    </row>
    <row r="7002" spans="1:3" x14ac:dyDescent="0.2">
      <c r="A7002" s="37" t="s">
        <v>1327</v>
      </c>
      <c r="B7002" s="36">
        <v>1</v>
      </c>
      <c r="C7002" s="36">
        <v>4.4530000000000003</v>
      </c>
    </row>
    <row r="7003" spans="1:3" x14ac:dyDescent="0.2">
      <c r="A7003" s="35" t="s">
        <v>1326</v>
      </c>
      <c r="B7003" s="36">
        <v>1</v>
      </c>
      <c r="C7003" s="36">
        <v>4.4509999999999996</v>
      </c>
    </row>
    <row r="7004" spans="1:3" x14ac:dyDescent="0.2">
      <c r="A7004" s="37" t="s">
        <v>1325</v>
      </c>
      <c r="B7004" s="36">
        <v>1</v>
      </c>
      <c r="C7004" s="36">
        <v>4.4509999999999996</v>
      </c>
    </row>
    <row r="7005" spans="1:3" x14ac:dyDescent="0.2">
      <c r="A7005" s="35" t="s">
        <v>1322</v>
      </c>
      <c r="B7005" s="36">
        <v>1</v>
      </c>
      <c r="C7005" s="36">
        <v>4.45</v>
      </c>
    </row>
    <row r="7006" spans="1:3" x14ac:dyDescent="0.2">
      <c r="A7006" s="37" t="s">
        <v>1321</v>
      </c>
      <c r="B7006" s="36">
        <v>1</v>
      </c>
      <c r="C7006" s="36">
        <v>4.45</v>
      </c>
    </row>
    <row r="7007" spans="1:3" x14ac:dyDescent="0.2">
      <c r="A7007" s="35" t="s">
        <v>1309</v>
      </c>
      <c r="B7007" s="36">
        <v>1</v>
      </c>
      <c r="C7007" s="36">
        <v>4.4450000000000003</v>
      </c>
    </row>
    <row r="7008" spans="1:3" x14ac:dyDescent="0.2">
      <c r="A7008" s="37" t="s">
        <v>1308</v>
      </c>
      <c r="B7008" s="36">
        <v>1</v>
      </c>
      <c r="C7008" s="36">
        <v>4.4450000000000003</v>
      </c>
    </row>
    <row r="7009" spans="1:3" x14ac:dyDescent="0.2">
      <c r="A7009" s="35" t="s">
        <v>1296</v>
      </c>
      <c r="B7009" s="36">
        <v>1</v>
      </c>
      <c r="C7009" s="36">
        <v>4.4409999999999998</v>
      </c>
    </row>
    <row r="7010" spans="1:3" x14ac:dyDescent="0.2">
      <c r="A7010" s="37" t="s">
        <v>1295</v>
      </c>
      <c r="B7010" s="36">
        <v>1</v>
      </c>
      <c r="C7010" s="36">
        <v>4.4409999999999998</v>
      </c>
    </row>
    <row r="7011" spans="1:3" x14ac:dyDescent="0.2">
      <c r="A7011" s="35" t="s">
        <v>1288</v>
      </c>
      <c r="B7011" s="36">
        <v>1</v>
      </c>
      <c r="C7011" s="36">
        <v>4.4370000000000003</v>
      </c>
    </row>
    <row r="7012" spans="1:3" x14ac:dyDescent="0.2">
      <c r="A7012" s="37" t="s">
        <v>1287</v>
      </c>
      <c r="B7012" s="36">
        <v>1</v>
      </c>
      <c r="C7012" s="36">
        <v>4.4370000000000003</v>
      </c>
    </row>
    <row r="7013" spans="1:3" x14ac:dyDescent="0.2">
      <c r="A7013" s="35" t="s">
        <v>1282</v>
      </c>
      <c r="B7013" s="36">
        <v>1</v>
      </c>
      <c r="C7013" s="36">
        <v>4.4359999999999999</v>
      </c>
    </row>
    <row r="7014" spans="1:3" x14ac:dyDescent="0.2">
      <c r="A7014" s="37" t="s">
        <v>1281</v>
      </c>
      <c r="B7014" s="36">
        <v>1</v>
      </c>
      <c r="C7014" s="36">
        <v>4.4359999999999999</v>
      </c>
    </row>
    <row r="7015" spans="1:3" x14ac:dyDescent="0.2">
      <c r="A7015" s="35" t="s">
        <v>1280</v>
      </c>
      <c r="B7015" s="36">
        <v>1</v>
      </c>
      <c r="C7015" s="36">
        <v>4.4340000000000002</v>
      </c>
    </row>
    <row r="7016" spans="1:3" x14ac:dyDescent="0.2">
      <c r="A7016" s="37" t="s">
        <v>1279</v>
      </c>
      <c r="B7016" s="36">
        <v>1</v>
      </c>
      <c r="C7016" s="36">
        <v>4.4340000000000002</v>
      </c>
    </row>
    <row r="7017" spans="1:3" x14ac:dyDescent="0.2">
      <c r="A7017" s="35" t="s">
        <v>1270</v>
      </c>
      <c r="B7017" s="36">
        <v>1</v>
      </c>
      <c r="C7017" s="36">
        <v>4.4320000000000004</v>
      </c>
    </row>
    <row r="7018" spans="1:3" x14ac:dyDescent="0.2">
      <c r="A7018" s="37" t="s">
        <v>1269</v>
      </c>
      <c r="B7018" s="36">
        <v>1</v>
      </c>
      <c r="C7018" s="36">
        <v>4.4320000000000004</v>
      </c>
    </row>
    <row r="7019" spans="1:3" x14ac:dyDescent="0.2">
      <c r="A7019" s="35" t="s">
        <v>1268</v>
      </c>
      <c r="B7019" s="36">
        <v>1</v>
      </c>
      <c r="C7019" s="36">
        <v>4.431</v>
      </c>
    </row>
    <row r="7020" spans="1:3" x14ac:dyDescent="0.2">
      <c r="A7020" s="37" t="s">
        <v>1267</v>
      </c>
      <c r="B7020" s="36">
        <v>1</v>
      </c>
      <c r="C7020" s="36">
        <v>4.431</v>
      </c>
    </row>
    <row r="7021" spans="1:3" x14ac:dyDescent="0.2">
      <c r="A7021" s="35" t="s">
        <v>1264</v>
      </c>
      <c r="B7021" s="36">
        <v>1</v>
      </c>
      <c r="C7021" s="36">
        <v>4.43</v>
      </c>
    </row>
    <row r="7022" spans="1:3" x14ac:dyDescent="0.2">
      <c r="A7022" s="37" t="s">
        <v>1263</v>
      </c>
      <c r="B7022" s="36">
        <v>1</v>
      </c>
      <c r="C7022" s="36">
        <v>4.43</v>
      </c>
    </row>
    <row r="7023" spans="1:3" x14ac:dyDescent="0.2">
      <c r="A7023" s="35" t="s">
        <v>1262</v>
      </c>
      <c r="B7023" s="36">
        <v>1</v>
      </c>
      <c r="C7023" s="36">
        <v>4.4290000000000003</v>
      </c>
    </row>
    <row r="7024" spans="1:3" x14ac:dyDescent="0.2">
      <c r="A7024" s="37" t="s">
        <v>1261</v>
      </c>
      <c r="B7024" s="36">
        <v>1</v>
      </c>
      <c r="C7024" s="36">
        <v>4.4290000000000003</v>
      </c>
    </row>
    <row r="7025" spans="1:3" x14ac:dyDescent="0.2">
      <c r="A7025" s="35" t="s">
        <v>1252</v>
      </c>
      <c r="B7025" s="36">
        <v>1</v>
      </c>
      <c r="C7025" s="36">
        <v>4.4260000000000002</v>
      </c>
    </row>
    <row r="7026" spans="1:3" x14ac:dyDescent="0.2">
      <c r="A7026" s="37" t="s">
        <v>1251</v>
      </c>
      <c r="B7026" s="36">
        <v>1</v>
      </c>
      <c r="C7026" s="36">
        <v>4.4260000000000002</v>
      </c>
    </row>
    <row r="7027" spans="1:3" x14ac:dyDescent="0.2">
      <c r="A7027" s="35" t="s">
        <v>1250</v>
      </c>
      <c r="B7027" s="36">
        <v>1</v>
      </c>
      <c r="C7027" s="36">
        <v>4.4260000000000002</v>
      </c>
    </row>
    <row r="7028" spans="1:3" x14ac:dyDescent="0.2">
      <c r="A7028" s="37" t="s">
        <v>1249</v>
      </c>
      <c r="B7028" s="36">
        <v>1</v>
      </c>
      <c r="C7028" s="36">
        <v>4.4260000000000002</v>
      </c>
    </row>
    <row r="7029" spans="1:3" x14ac:dyDescent="0.2">
      <c r="A7029" s="35" t="s">
        <v>1240</v>
      </c>
      <c r="B7029" s="36">
        <v>1</v>
      </c>
      <c r="C7029" s="36">
        <v>4.4219999999999997</v>
      </c>
    </row>
    <row r="7030" spans="1:3" x14ac:dyDescent="0.2">
      <c r="A7030" s="37" t="s">
        <v>1239</v>
      </c>
      <c r="B7030" s="36">
        <v>1</v>
      </c>
      <c r="C7030" s="36">
        <v>4.4219999999999997</v>
      </c>
    </row>
    <row r="7031" spans="1:3" x14ac:dyDescent="0.2">
      <c r="A7031" s="35" t="s">
        <v>1237</v>
      </c>
      <c r="B7031" s="36">
        <v>1</v>
      </c>
      <c r="C7031" s="36">
        <v>4.42</v>
      </c>
    </row>
    <row r="7032" spans="1:3" x14ac:dyDescent="0.2">
      <c r="A7032" s="37" t="s">
        <v>1236</v>
      </c>
      <c r="B7032" s="36">
        <v>1</v>
      </c>
      <c r="C7032" s="36">
        <v>4.42</v>
      </c>
    </row>
    <row r="7033" spans="1:3" x14ac:dyDescent="0.2">
      <c r="A7033" s="35" t="s">
        <v>1231</v>
      </c>
      <c r="B7033" s="36">
        <v>1</v>
      </c>
      <c r="C7033" s="36">
        <v>4.4180000000000001</v>
      </c>
    </row>
    <row r="7034" spans="1:3" x14ac:dyDescent="0.2">
      <c r="A7034" s="37" t="s">
        <v>1230</v>
      </c>
      <c r="B7034" s="36">
        <v>1</v>
      </c>
      <c r="C7034" s="36">
        <v>4.4180000000000001</v>
      </c>
    </row>
    <row r="7035" spans="1:3" x14ac:dyDescent="0.2">
      <c r="A7035" s="35" t="s">
        <v>1229</v>
      </c>
      <c r="B7035" s="36">
        <v>1</v>
      </c>
      <c r="C7035" s="36">
        <v>4.4169999999999998</v>
      </c>
    </row>
    <row r="7036" spans="1:3" x14ac:dyDescent="0.2">
      <c r="A7036" s="37" t="s">
        <v>1228</v>
      </c>
      <c r="B7036" s="36">
        <v>1</v>
      </c>
      <c r="C7036" s="36">
        <v>4.4169999999999998</v>
      </c>
    </row>
    <row r="7037" spans="1:3" x14ac:dyDescent="0.2">
      <c r="A7037" s="35" t="s">
        <v>1225</v>
      </c>
      <c r="B7037" s="36">
        <v>1</v>
      </c>
      <c r="C7037" s="36">
        <v>4.4160000000000004</v>
      </c>
    </row>
    <row r="7038" spans="1:3" x14ac:dyDescent="0.2">
      <c r="A7038" s="37" t="s">
        <v>1224</v>
      </c>
      <c r="B7038" s="36">
        <v>1</v>
      </c>
      <c r="C7038" s="36">
        <v>4.4160000000000004</v>
      </c>
    </row>
    <row r="7039" spans="1:3" x14ac:dyDescent="0.2">
      <c r="A7039" s="35" t="s">
        <v>1221</v>
      </c>
      <c r="B7039" s="36">
        <v>1</v>
      </c>
      <c r="C7039" s="36">
        <v>4.4119999999999999</v>
      </c>
    </row>
    <row r="7040" spans="1:3" x14ac:dyDescent="0.2">
      <c r="A7040" s="37" t="s">
        <v>1220</v>
      </c>
      <c r="B7040" s="36">
        <v>1</v>
      </c>
      <c r="C7040" s="36">
        <v>4.4119999999999999</v>
      </c>
    </row>
    <row r="7041" spans="1:3" x14ac:dyDescent="0.2">
      <c r="A7041" s="35" t="s">
        <v>1217</v>
      </c>
      <c r="B7041" s="36">
        <v>1</v>
      </c>
      <c r="C7041" s="36">
        <v>4.4109999999999996</v>
      </c>
    </row>
    <row r="7042" spans="1:3" x14ac:dyDescent="0.2">
      <c r="A7042" s="37" t="s">
        <v>1216</v>
      </c>
      <c r="B7042" s="36">
        <v>1</v>
      </c>
      <c r="C7042" s="36">
        <v>4.4109999999999996</v>
      </c>
    </row>
    <row r="7043" spans="1:3" x14ac:dyDescent="0.2">
      <c r="A7043" s="35" t="s">
        <v>1214</v>
      </c>
      <c r="B7043" s="36">
        <v>1</v>
      </c>
      <c r="C7043" s="36">
        <v>4.4089999999999998</v>
      </c>
    </row>
    <row r="7044" spans="1:3" x14ac:dyDescent="0.2">
      <c r="A7044" s="37" t="s">
        <v>1213</v>
      </c>
      <c r="B7044" s="36">
        <v>1</v>
      </c>
      <c r="C7044" s="36">
        <v>4.4089999999999998</v>
      </c>
    </row>
    <row r="7045" spans="1:3" x14ac:dyDescent="0.2">
      <c r="A7045" s="35" t="s">
        <v>1212</v>
      </c>
      <c r="B7045" s="36">
        <v>1</v>
      </c>
      <c r="C7045" s="36">
        <v>4.4089999999999998</v>
      </c>
    </row>
    <row r="7046" spans="1:3" x14ac:dyDescent="0.2">
      <c r="A7046" s="37" t="s">
        <v>1211</v>
      </c>
      <c r="B7046" s="36">
        <v>1</v>
      </c>
      <c r="C7046" s="36">
        <v>4.4089999999999998</v>
      </c>
    </row>
    <row r="7047" spans="1:3" x14ac:dyDescent="0.2">
      <c r="A7047" s="35" t="s">
        <v>1208</v>
      </c>
      <c r="B7047" s="36">
        <v>1</v>
      </c>
      <c r="C7047" s="36">
        <v>4.4029999999999996</v>
      </c>
    </row>
    <row r="7048" spans="1:3" x14ac:dyDescent="0.2">
      <c r="A7048" s="37" t="s">
        <v>1207</v>
      </c>
      <c r="B7048" s="36">
        <v>1</v>
      </c>
      <c r="C7048" s="36">
        <v>4.4029999999999996</v>
      </c>
    </row>
    <row r="7049" spans="1:3" x14ac:dyDescent="0.2">
      <c r="A7049" s="35" t="s">
        <v>1206</v>
      </c>
      <c r="B7049" s="36">
        <v>1</v>
      </c>
      <c r="C7049" s="36">
        <v>4.4029999999999996</v>
      </c>
    </row>
    <row r="7050" spans="1:3" x14ac:dyDescent="0.2">
      <c r="A7050" s="37" t="s">
        <v>1205</v>
      </c>
      <c r="B7050" s="36">
        <v>1</v>
      </c>
      <c r="C7050" s="36">
        <v>4.4029999999999996</v>
      </c>
    </row>
    <row r="7051" spans="1:3" x14ac:dyDescent="0.2">
      <c r="A7051" s="35" t="s">
        <v>1197</v>
      </c>
      <c r="B7051" s="36">
        <v>1</v>
      </c>
      <c r="C7051" s="36">
        <v>4.399</v>
      </c>
    </row>
    <row r="7052" spans="1:3" x14ac:dyDescent="0.2">
      <c r="A7052" s="37" t="s">
        <v>1196</v>
      </c>
      <c r="B7052" s="36">
        <v>1</v>
      </c>
      <c r="C7052" s="36">
        <v>4.399</v>
      </c>
    </row>
    <row r="7053" spans="1:3" x14ac:dyDescent="0.2">
      <c r="A7053" s="35" t="s">
        <v>1193</v>
      </c>
      <c r="B7053" s="36">
        <v>1</v>
      </c>
      <c r="C7053" s="36">
        <v>4.399</v>
      </c>
    </row>
    <row r="7054" spans="1:3" x14ac:dyDescent="0.2">
      <c r="A7054" s="37" t="s">
        <v>1192</v>
      </c>
      <c r="B7054" s="36">
        <v>1</v>
      </c>
      <c r="C7054" s="36">
        <v>4.399</v>
      </c>
    </row>
    <row r="7055" spans="1:3" x14ac:dyDescent="0.2">
      <c r="A7055" s="35" t="s">
        <v>1195</v>
      </c>
      <c r="B7055" s="36">
        <v>1</v>
      </c>
      <c r="C7055" s="36">
        <v>4.399</v>
      </c>
    </row>
    <row r="7056" spans="1:3" x14ac:dyDescent="0.2">
      <c r="A7056" s="37" t="s">
        <v>1194</v>
      </c>
      <c r="B7056" s="36">
        <v>1</v>
      </c>
      <c r="C7056" s="36">
        <v>4.399</v>
      </c>
    </row>
    <row r="7057" spans="1:3" x14ac:dyDescent="0.2">
      <c r="A7057" s="35" t="s">
        <v>1189</v>
      </c>
      <c r="B7057" s="36">
        <v>1</v>
      </c>
      <c r="C7057" s="36">
        <v>4.3979999999999997</v>
      </c>
    </row>
    <row r="7058" spans="1:3" x14ac:dyDescent="0.2">
      <c r="A7058" s="37" t="s">
        <v>1188</v>
      </c>
      <c r="B7058" s="36">
        <v>1</v>
      </c>
      <c r="C7058" s="36">
        <v>4.3979999999999997</v>
      </c>
    </row>
    <row r="7059" spans="1:3" x14ac:dyDescent="0.2">
      <c r="A7059" s="35" t="s">
        <v>1191</v>
      </c>
      <c r="B7059" s="36">
        <v>1</v>
      </c>
      <c r="C7059" s="36">
        <v>4.3979999999999997</v>
      </c>
    </row>
    <row r="7060" spans="1:3" x14ac:dyDescent="0.2">
      <c r="A7060" s="37" t="s">
        <v>1190</v>
      </c>
      <c r="B7060" s="36">
        <v>1</v>
      </c>
      <c r="C7060" s="36">
        <v>4.3979999999999997</v>
      </c>
    </row>
    <row r="7061" spans="1:3" x14ac:dyDescent="0.2">
      <c r="A7061" s="35" t="s">
        <v>1185</v>
      </c>
      <c r="B7061" s="36">
        <v>1</v>
      </c>
      <c r="C7061" s="36">
        <v>4.3979999999999997</v>
      </c>
    </row>
    <row r="7062" spans="1:3" x14ac:dyDescent="0.2">
      <c r="A7062" s="37" t="s">
        <v>1184</v>
      </c>
      <c r="B7062" s="36">
        <v>1</v>
      </c>
      <c r="C7062" s="36">
        <v>4.3979999999999997</v>
      </c>
    </row>
    <row r="7063" spans="1:3" x14ac:dyDescent="0.2">
      <c r="A7063" s="35" t="s">
        <v>1167</v>
      </c>
      <c r="B7063" s="36">
        <v>1</v>
      </c>
      <c r="C7063" s="36">
        <v>4.3920000000000003</v>
      </c>
    </row>
    <row r="7064" spans="1:3" x14ac:dyDescent="0.2">
      <c r="A7064" s="37" t="s">
        <v>1166</v>
      </c>
      <c r="B7064" s="36">
        <v>1</v>
      </c>
      <c r="C7064" s="36">
        <v>4.3920000000000003</v>
      </c>
    </row>
    <row r="7065" spans="1:3" x14ac:dyDescent="0.2">
      <c r="A7065" s="35" t="s">
        <v>1157</v>
      </c>
      <c r="B7065" s="36">
        <v>1</v>
      </c>
      <c r="C7065" s="36">
        <v>4.3890000000000002</v>
      </c>
    </row>
    <row r="7066" spans="1:3" x14ac:dyDescent="0.2">
      <c r="A7066" s="37" t="s">
        <v>1156</v>
      </c>
      <c r="B7066" s="36">
        <v>1</v>
      </c>
      <c r="C7066" s="36">
        <v>4.3890000000000002</v>
      </c>
    </row>
    <row r="7067" spans="1:3" x14ac:dyDescent="0.2">
      <c r="A7067" s="35" t="s">
        <v>1155</v>
      </c>
      <c r="B7067" s="36">
        <v>1</v>
      </c>
      <c r="C7067" s="36">
        <v>4.3869999999999996</v>
      </c>
    </row>
    <row r="7068" spans="1:3" x14ac:dyDescent="0.2">
      <c r="A7068" s="37" t="s">
        <v>891</v>
      </c>
      <c r="B7068" s="36">
        <v>1</v>
      </c>
      <c r="C7068" s="36">
        <v>4.3869999999999996</v>
      </c>
    </row>
    <row r="7069" spans="1:3" x14ac:dyDescent="0.2">
      <c r="A7069" s="35" t="s">
        <v>1153</v>
      </c>
      <c r="B7069" s="36">
        <v>1</v>
      </c>
      <c r="C7069" s="36">
        <v>4.3849999999999998</v>
      </c>
    </row>
    <row r="7070" spans="1:3" x14ac:dyDescent="0.2">
      <c r="A7070" s="37" t="s">
        <v>1152</v>
      </c>
      <c r="B7070" s="36">
        <v>1</v>
      </c>
      <c r="C7070" s="36">
        <v>4.3849999999999998</v>
      </c>
    </row>
    <row r="7071" spans="1:3" x14ac:dyDescent="0.2">
      <c r="A7071" s="35" t="s">
        <v>1149</v>
      </c>
      <c r="B7071" s="36">
        <v>1</v>
      </c>
      <c r="C7071" s="36">
        <v>4.3840000000000003</v>
      </c>
    </row>
    <row r="7072" spans="1:3" x14ac:dyDescent="0.2">
      <c r="A7072" s="37" t="s">
        <v>1148</v>
      </c>
      <c r="B7072" s="36">
        <v>1</v>
      </c>
      <c r="C7072" s="36">
        <v>4.3840000000000003</v>
      </c>
    </row>
    <row r="7073" spans="1:3" x14ac:dyDescent="0.2">
      <c r="A7073" s="35" t="s">
        <v>1147</v>
      </c>
      <c r="B7073" s="36">
        <v>1</v>
      </c>
      <c r="C7073" s="36">
        <v>4.3840000000000003</v>
      </c>
    </row>
    <row r="7074" spans="1:3" x14ac:dyDescent="0.2">
      <c r="A7074" s="37" t="s">
        <v>1146</v>
      </c>
      <c r="B7074" s="36">
        <v>1</v>
      </c>
      <c r="C7074" s="36">
        <v>4.3840000000000003</v>
      </c>
    </row>
    <row r="7075" spans="1:3" x14ac:dyDescent="0.2">
      <c r="A7075" s="35" t="s">
        <v>1140</v>
      </c>
      <c r="B7075" s="36">
        <v>1</v>
      </c>
      <c r="C7075" s="36">
        <v>4.3819999999999997</v>
      </c>
    </row>
    <row r="7076" spans="1:3" x14ac:dyDescent="0.2">
      <c r="A7076" s="37" t="s">
        <v>1139</v>
      </c>
      <c r="B7076" s="36">
        <v>1</v>
      </c>
      <c r="C7076" s="36">
        <v>4.3819999999999997</v>
      </c>
    </row>
    <row r="7077" spans="1:3" x14ac:dyDescent="0.2">
      <c r="A7077" s="35" t="s">
        <v>1138</v>
      </c>
      <c r="B7077" s="36">
        <v>1</v>
      </c>
      <c r="C7077" s="36">
        <v>4.3819999999999997</v>
      </c>
    </row>
    <row r="7078" spans="1:3" x14ac:dyDescent="0.2">
      <c r="A7078" s="37" t="s">
        <v>1137</v>
      </c>
      <c r="B7078" s="36">
        <v>1</v>
      </c>
      <c r="C7078" s="36">
        <v>4.3819999999999997</v>
      </c>
    </row>
    <row r="7079" spans="1:3" x14ac:dyDescent="0.2">
      <c r="A7079" s="35" t="s">
        <v>1130</v>
      </c>
      <c r="B7079" s="36">
        <v>1</v>
      </c>
      <c r="C7079" s="36">
        <v>4.375</v>
      </c>
    </row>
    <row r="7080" spans="1:3" x14ac:dyDescent="0.2">
      <c r="A7080" s="37" t="s">
        <v>1129</v>
      </c>
      <c r="B7080" s="36">
        <v>1</v>
      </c>
      <c r="C7080" s="36">
        <v>4.375</v>
      </c>
    </row>
    <row r="7081" spans="1:3" x14ac:dyDescent="0.2">
      <c r="A7081" s="35" t="s">
        <v>1120</v>
      </c>
      <c r="B7081" s="36">
        <v>1</v>
      </c>
      <c r="C7081" s="36">
        <v>4.3730000000000002</v>
      </c>
    </row>
    <row r="7082" spans="1:3" x14ac:dyDescent="0.2">
      <c r="A7082" s="37" t="s">
        <v>1119</v>
      </c>
      <c r="B7082" s="36">
        <v>1</v>
      </c>
      <c r="C7082" s="36">
        <v>4.3730000000000002</v>
      </c>
    </row>
    <row r="7083" spans="1:3" x14ac:dyDescent="0.2">
      <c r="A7083" s="35" t="s">
        <v>1111</v>
      </c>
      <c r="B7083" s="36">
        <v>1</v>
      </c>
      <c r="C7083" s="36">
        <v>4.3710000000000004</v>
      </c>
    </row>
    <row r="7084" spans="1:3" x14ac:dyDescent="0.2">
      <c r="A7084" s="37" t="s">
        <v>1110</v>
      </c>
      <c r="B7084" s="36">
        <v>1</v>
      </c>
      <c r="C7084" s="36">
        <v>4.3710000000000004</v>
      </c>
    </row>
    <row r="7085" spans="1:3" x14ac:dyDescent="0.2">
      <c r="A7085" s="35" t="s">
        <v>1109</v>
      </c>
      <c r="B7085" s="36">
        <v>1</v>
      </c>
      <c r="C7085" s="36">
        <v>4.3710000000000004</v>
      </c>
    </row>
    <row r="7086" spans="1:3" x14ac:dyDescent="0.2">
      <c r="A7086" s="37" t="s">
        <v>1108</v>
      </c>
      <c r="B7086" s="36">
        <v>1</v>
      </c>
      <c r="C7086" s="36">
        <v>4.3710000000000004</v>
      </c>
    </row>
    <row r="7087" spans="1:3" x14ac:dyDescent="0.2">
      <c r="A7087" s="35" t="s">
        <v>1102</v>
      </c>
      <c r="B7087" s="36">
        <v>1</v>
      </c>
      <c r="C7087" s="36">
        <v>4.3680000000000003</v>
      </c>
    </row>
    <row r="7088" spans="1:3" x14ac:dyDescent="0.2">
      <c r="A7088" s="37" t="s">
        <v>1101</v>
      </c>
      <c r="B7088" s="36">
        <v>1</v>
      </c>
      <c r="C7088" s="36">
        <v>4.3680000000000003</v>
      </c>
    </row>
    <row r="7089" spans="1:3" x14ac:dyDescent="0.2">
      <c r="A7089" s="35" t="s">
        <v>1098</v>
      </c>
      <c r="B7089" s="36">
        <v>1</v>
      </c>
      <c r="C7089" s="36">
        <v>4.3650000000000002</v>
      </c>
    </row>
    <row r="7090" spans="1:3" x14ac:dyDescent="0.2">
      <c r="A7090" s="37" t="s">
        <v>1097</v>
      </c>
      <c r="B7090" s="36">
        <v>1</v>
      </c>
      <c r="C7090" s="36">
        <v>4.3650000000000002</v>
      </c>
    </row>
    <row r="7091" spans="1:3" x14ac:dyDescent="0.2">
      <c r="A7091" s="35" t="s">
        <v>1096</v>
      </c>
      <c r="B7091" s="36">
        <v>1</v>
      </c>
      <c r="C7091" s="36">
        <v>4.3650000000000002</v>
      </c>
    </row>
    <row r="7092" spans="1:3" x14ac:dyDescent="0.2">
      <c r="A7092" s="37" t="s">
        <v>1095</v>
      </c>
      <c r="B7092" s="36">
        <v>1</v>
      </c>
      <c r="C7092" s="36">
        <v>4.3650000000000002</v>
      </c>
    </row>
    <row r="7093" spans="1:3" x14ac:dyDescent="0.2">
      <c r="A7093" s="35" t="s">
        <v>1092</v>
      </c>
      <c r="B7093" s="36">
        <v>1</v>
      </c>
      <c r="C7093" s="36">
        <v>4.3630000000000004</v>
      </c>
    </row>
    <row r="7094" spans="1:3" x14ac:dyDescent="0.2">
      <c r="A7094" s="37" t="s">
        <v>1091</v>
      </c>
      <c r="B7094" s="36">
        <v>1</v>
      </c>
      <c r="C7094" s="36">
        <v>4.3630000000000004</v>
      </c>
    </row>
    <row r="7095" spans="1:3" x14ac:dyDescent="0.2">
      <c r="A7095" s="35" t="s">
        <v>1082</v>
      </c>
      <c r="B7095" s="36">
        <v>1</v>
      </c>
      <c r="C7095" s="36">
        <v>4.3579999999999997</v>
      </c>
    </row>
    <row r="7096" spans="1:3" x14ac:dyDescent="0.2">
      <c r="A7096" s="37" t="s">
        <v>1081</v>
      </c>
      <c r="B7096" s="36">
        <v>1</v>
      </c>
      <c r="C7096" s="36">
        <v>4.3579999999999997</v>
      </c>
    </row>
    <row r="7097" spans="1:3" x14ac:dyDescent="0.2">
      <c r="A7097" s="35" t="s">
        <v>1074</v>
      </c>
      <c r="B7097" s="36">
        <v>1</v>
      </c>
      <c r="C7097" s="36">
        <v>4.3520000000000003</v>
      </c>
    </row>
    <row r="7098" spans="1:3" x14ac:dyDescent="0.2">
      <c r="A7098" s="37" t="s">
        <v>1073</v>
      </c>
      <c r="B7098" s="36">
        <v>1</v>
      </c>
      <c r="C7098" s="36">
        <v>4.3520000000000003</v>
      </c>
    </row>
    <row r="7099" spans="1:3" x14ac:dyDescent="0.2">
      <c r="A7099" s="35" t="s">
        <v>1072</v>
      </c>
      <c r="B7099" s="36">
        <v>1</v>
      </c>
      <c r="C7099" s="36">
        <v>4.351</v>
      </c>
    </row>
    <row r="7100" spans="1:3" x14ac:dyDescent="0.2">
      <c r="A7100" s="37" t="s">
        <v>1071</v>
      </c>
      <c r="B7100" s="36">
        <v>1</v>
      </c>
      <c r="C7100" s="36">
        <v>4.351</v>
      </c>
    </row>
    <row r="7101" spans="1:3" x14ac:dyDescent="0.2">
      <c r="A7101" s="35" t="s">
        <v>1064</v>
      </c>
      <c r="B7101" s="36">
        <v>1</v>
      </c>
      <c r="C7101" s="36">
        <v>4.3499999999999996</v>
      </c>
    </row>
    <row r="7102" spans="1:3" x14ac:dyDescent="0.2">
      <c r="A7102" s="37" t="s">
        <v>1063</v>
      </c>
      <c r="B7102" s="36">
        <v>1</v>
      </c>
      <c r="C7102" s="36">
        <v>4.3499999999999996</v>
      </c>
    </row>
    <row r="7103" spans="1:3" x14ac:dyDescent="0.2">
      <c r="A7103" s="35" t="s">
        <v>1070</v>
      </c>
      <c r="B7103" s="36">
        <v>1</v>
      </c>
      <c r="C7103" s="36">
        <v>4.3499999999999996</v>
      </c>
    </row>
    <row r="7104" spans="1:3" x14ac:dyDescent="0.2">
      <c r="A7104" s="37" t="s">
        <v>1069</v>
      </c>
      <c r="B7104" s="36">
        <v>1</v>
      </c>
      <c r="C7104" s="36">
        <v>4.3499999999999996</v>
      </c>
    </row>
    <row r="7105" spans="1:3" x14ac:dyDescent="0.2">
      <c r="A7105" s="35" t="s">
        <v>1068</v>
      </c>
      <c r="B7105" s="36">
        <v>1</v>
      </c>
      <c r="C7105" s="36">
        <v>4.3499999999999996</v>
      </c>
    </row>
    <row r="7106" spans="1:3" x14ac:dyDescent="0.2">
      <c r="A7106" s="37" t="s">
        <v>1067</v>
      </c>
      <c r="B7106" s="36">
        <v>1</v>
      </c>
      <c r="C7106" s="36">
        <v>4.3499999999999996</v>
      </c>
    </row>
    <row r="7107" spans="1:3" x14ac:dyDescent="0.2">
      <c r="A7107" s="35" t="s">
        <v>1053</v>
      </c>
      <c r="B7107" s="36">
        <v>1</v>
      </c>
      <c r="C7107" s="36">
        <v>4.3470000000000004</v>
      </c>
    </row>
    <row r="7108" spans="1:3" x14ac:dyDescent="0.2">
      <c r="A7108" s="37" t="s">
        <v>1052</v>
      </c>
      <c r="B7108" s="36">
        <v>1</v>
      </c>
      <c r="C7108" s="36">
        <v>4.3470000000000004</v>
      </c>
    </row>
    <row r="7109" spans="1:3" x14ac:dyDescent="0.2">
      <c r="A7109" s="35" t="s">
        <v>1051</v>
      </c>
      <c r="B7109" s="36">
        <v>1</v>
      </c>
      <c r="C7109" s="36">
        <v>4.3460000000000001</v>
      </c>
    </row>
    <row r="7110" spans="1:3" x14ac:dyDescent="0.2">
      <c r="A7110" s="37" t="s">
        <v>1050</v>
      </c>
      <c r="B7110" s="36">
        <v>1</v>
      </c>
      <c r="C7110" s="36">
        <v>4.3460000000000001</v>
      </c>
    </row>
    <row r="7111" spans="1:3" x14ac:dyDescent="0.2">
      <c r="A7111" s="35" t="s">
        <v>1045</v>
      </c>
      <c r="B7111" s="36">
        <v>1</v>
      </c>
      <c r="C7111" s="36">
        <v>4.3449999999999998</v>
      </c>
    </row>
    <row r="7112" spans="1:3" x14ac:dyDescent="0.2">
      <c r="A7112" s="37" t="s">
        <v>1044</v>
      </c>
      <c r="B7112" s="36">
        <v>1</v>
      </c>
      <c r="C7112" s="36">
        <v>4.3449999999999998</v>
      </c>
    </row>
    <row r="7113" spans="1:3" x14ac:dyDescent="0.2">
      <c r="A7113" s="35" t="s">
        <v>1049</v>
      </c>
      <c r="B7113" s="36">
        <v>1</v>
      </c>
      <c r="C7113" s="36">
        <v>4.3449999999999998</v>
      </c>
    </row>
    <row r="7114" spans="1:3" x14ac:dyDescent="0.2">
      <c r="A7114" s="37" t="s">
        <v>1048</v>
      </c>
      <c r="B7114" s="36">
        <v>1</v>
      </c>
      <c r="C7114" s="36">
        <v>4.3449999999999998</v>
      </c>
    </row>
    <row r="7115" spans="1:3" x14ac:dyDescent="0.2">
      <c r="A7115" s="35" t="s">
        <v>1040</v>
      </c>
      <c r="B7115" s="36">
        <v>1</v>
      </c>
      <c r="C7115" s="36">
        <v>4.3410000000000002</v>
      </c>
    </row>
    <row r="7116" spans="1:3" x14ac:dyDescent="0.2">
      <c r="A7116" s="37" t="s">
        <v>1039</v>
      </c>
      <c r="B7116" s="36">
        <v>1</v>
      </c>
      <c r="C7116" s="36">
        <v>4.3410000000000002</v>
      </c>
    </row>
    <row r="7117" spans="1:3" x14ac:dyDescent="0.2">
      <c r="A7117" s="35" t="s">
        <v>1036</v>
      </c>
      <c r="B7117" s="36">
        <v>1</v>
      </c>
      <c r="C7117" s="36">
        <v>4.34</v>
      </c>
    </row>
    <row r="7118" spans="1:3" x14ac:dyDescent="0.2">
      <c r="A7118" s="37" t="s">
        <v>1035</v>
      </c>
      <c r="B7118" s="36">
        <v>1</v>
      </c>
      <c r="C7118" s="36">
        <v>4.34</v>
      </c>
    </row>
    <row r="7119" spans="1:3" x14ac:dyDescent="0.2">
      <c r="A7119" s="35" t="s">
        <v>1027</v>
      </c>
      <c r="B7119" s="36">
        <v>1</v>
      </c>
      <c r="C7119" s="36">
        <v>4.3339999999999996</v>
      </c>
    </row>
    <row r="7120" spans="1:3" x14ac:dyDescent="0.2">
      <c r="A7120" s="37" t="s">
        <v>1026</v>
      </c>
      <c r="B7120" s="36">
        <v>1</v>
      </c>
      <c r="C7120" s="36">
        <v>4.3339999999999996</v>
      </c>
    </row>
    <row r="7121" spans="1:3" x14ac:dyDescent="0.2">
      <c r="A7121" s="35" t="s">
        <v>1021</v>
      </c>
      <c r="B7121" s="36">
        <v>1</v>
      </c>
      <c r="C7121" s="36">
        <v>4.3330000000000002</v>
      </c>
    </row>
    <row r="7122" spans="1:3" x14ac:dyDescent="0.2">
      <c r="A7122" s="37" t="s">
        <v>1020</v>
      </c>
      <c r="B7122" s="36">
        <v>1</v>
      </c>
      <c r="C7122" s="36">
        <v>4.3330000000000002</v>
      </c>
    </row>
    <row r="7123" spans="1:3" x14ac:dyDescent="0.2">
      <c r="A7123" s="35" t="s">
        <v>1012</v>
      </c>
      <c r="B7123" s="36">
        <v>1</v>
      </c>
      <c r="C7123" s="36">
        <v>4.3319999999999999</v>
      </c>
    </row>
    <row r="7124" spans="1:3" x14ac:dyDescent="0.2">
      <c r="A7124" s="37" t="s">
        <v>1011</v>
      </c>
      <c r="B7124" s="36">
        <v>1</v>
      </c>
      <c r="C7124" s="36">
        <v>4.3319999999999999</v>
      </c>
    </row>
    <row r="7125" spans="1:3" x14ac:dyDescent="0.2">
      <c r="A7125" s="35" t="s">
        <v>1008</v>
      </c>
      <c r="B7125" s="36">
        <v>1</v>
      </c>
      <c r="C7125" s="36">
        <v>4.33</v>
      </c>
    </row>
    <row r="7126" spans="1:3" x14ac:dyDescent="0.2">
      <c r="A7126" s="37" t="s">
        <v>1007</v>
      </c>
      <c r="B7126" s="36">
        <v>1</v>
      </c>
      <c r="C7126" s="36">
        <v>4.33</v>
      </c>
    </row>
    <row r="7127" spans="1:3" x14ac:dyDescent="0.2">
      <c r="A7127" s="35" t="s">
        <v>1006</v>
      </c>
      <c r="B7127" s="36">
        <v>1</v>
      </c>
      <c r="C7127" s="36">
        <v>4.3289999999999997</v>
      </c>
    </row>
    <row r="7128" spans="1:3" x14ac:dyDescent="0.2">
      <c r="A7128" s="37" t="s">
        <v>1005</v>
      </c>
      <c r="B7128" s="36">
        <v>1</v>
      </c>
      <c r="C7128" s="36">
        <v>4.3289999999999997</v>
      </c>
    </row>
    <row r="7129" spans="1:3" x14ac:dyDescent="0.2">
      <c r="A7129" s="35" t="s">
        <v>997</v>
      </c>
      <c r="B7129" s="36">
        <v>1</v>
      </c>
      <c r="C7129" s="36">
        <v>4.3280000000000003</v>
      </c>
    </row>
    <row r="7130" spans="1:3" x14ac:dyDescent="0.2">
      <c r="A7130" s="37" t="s">
        <v>996</v>
      </c>
      <c r="B7130" s="36">
        <v>1</v>
      </c>
      <c r="C7130" s="36">
        <v>4.3280000000000003</v>
      </c>
    </row>
    <row r="7131" spans="1:3" x14ac:dyDescent="0.2">
      <c r="A7131" s="35" t="s">
        <v>992</v>
      </c>
      <c r="B7131" s="36">
        <v>1</v>
      </c>
      <c r="C7131" s="36">
        <v>4.327</v>
      </c>
    </row>
    <row r="7132" spans="1:3" x14ac:dyDescent="0.2">
      <c r="A7132" s="37" t="s">
        <v>991</v>
      </c>
      <c r="B7132" s="36">
        <v>1</v>
      </c>
      <c r="C7132" s="36">
        <v>4.327</v>
      </c>
    </row>
    <row r="7133" spans="1:3" x14ac:dyDescent="0.2">
      <c r="A7133" s="35" t="s">
        <v>990</v>
      </c>
      <c r="B7133" s="36">
        <v>1</v>
      </c>
      <c r="C7133" s="36">
        <v>4.3239999999999998</v>
      </c>
    </row>
    <row r="7134" spans="1:3" x14ac:dyDescent="0.2">
      <c r="A7134" s="37" t="s">
        <v>989</v>
      </c>
      <c r="B7134" s="36">
        <v>1</v>
      </c>
      <c r="C7134" s="36">
        <v>4.3239999999999998</v>
      </c>
    </row>
    <row r="7135" spans="1:3" x14ac:dyDescent="0.2">
      <c r="A7135" s="35" t="s">
        <v>988</v>
      </c>
      <c r="B7135" s="36">
        <v>1</v>
      </c>
      <c r="C7135" s="36">
        <v>4.3230000000000004</v>
      </c>
    </row>
    <row r="7136" spans="1:3" x14ac:dyDescent="0.2">
      <c r="A7136" s="37" t="s">
        <v>987</v>
      </c>
      <c r="B7136" s="36">
        <v>1</v>
      </c>
      <c r="C7136" s="36">
        <v>4.3230000000000004</v>
      </c>
    </row>
    <row r="7137" spans="1:3" x14ac:dyDescent="0.2">
      <c r="A7137" s="35" t="s">
        <v>985</v>
      </c>
      <c r="B7137" s="36">
        <v>1</v>
      </c>
      <c r="C7137" s="36">
        <v>4.3230000000000004</v>
      </c>
    </row>
    <row r="7138" spans="1:3" x14ac:dyDescent="0.2">
      <c r="A7138" s="37" t="s">
        <v>984</v>
      </c>
      <c r="B7138" s="36">
        <v>1</v>
      </c>
      <c r="C7138" s="36">
        <v>4.3230000000000004</v>
      </c>
    </row>
    <row r="7139" spans="1:3" x14ac:dyDescent="0.2">
      <c r="A7139" s="35" t="s">
        <v>978</v>
      </c>
      <c r="B7139" s="36">
        <v>1</v>
      </c>
      <c r="C7139" s="36">
        <v>4.32</v>
      </c>
    </row>
    <row r="7140" spans="1:3" x14ac:dyDescent="0.2">
      <c r="A7140" s="37" t="s">
        <v>977</v>
      </c>
      <c r="B7140" s="36">
        <v>1</v>
      </c>
      <c r="C7140" s="36">
        <v>4.32</v>
      </c>
    </row>
    <row r="7141" spans="1:3" x14ac:dyDescent="0.2">
      <c r="A7141" s="35" t="s">
        <v>974</v>
      </c>
      <c r="B7141" s="36">
        <v>1</v>
      </c>
      <c r="C7141" s="36">
        <v>4.319</v>
      </c>
    </row>
    <row r="7142" spans="1:3" x14ac:dyDescent="0.2">
      <c r="A7142" s="37" t="s">
        <v>973</v>
      </c>
      <c r="B7142" s="36">
        <v>1</v>
      </c>
      <c r="C7142" s="36">
        <v>4.319</v>
      </c>
    </row>
    <row r="7143" spans="1:3" x14ac:dyDescent="0.2">
      <c r="A7143" s="35" t="s">
        <v>972</v>
      </c>
      <c r="B7143" s="36">
        <v>1</v>
      </c>
      <c r="C7143" s="36">
        <v>4.3179999999999996</v>
      </c>
    </row>
    <row r="7144" spans="1:3" x14ac:dyDescent="0.2">
      <c r="A7144" s="37" t="s">
        <v>971</v>
      </c>
      <c r="B7144" s="36">
        <v>1</v>
      </c>
      <c r="C7144" s="36">
        <v>4.3179999999999996</v>
      </c>
    </row>
    <row r="7145" spans="1:3" x14ac:dyDescent="0.2">
      <c r="A7145" s="35" t="s">
        <v>965</v>
      </c>
      <c r="B7145" s="36">
        <v>1</v>
      </c>
      <c r="C7145" s="36">
        <v>4.3159999999999998</v>
      </c>
    </row>
    <row r="7146" spans="1:3" x14ac:dyDescent="0.2">
      <c r="A7146" s="37" t="s">
        <v>964</v>
      </c>
      <c r="B7146" s="36">
        <v>1</v>
      </c>
      <c r="C7146" s="36">
        <v>4.3159999999999998</v>
      </c>
    </row>
    <row r="7147" spans="1:3" x14ac:dyDescent="0.2">
      <c r="A7147" s="35" t="s">
        <v>961</v>
      </c>
      <c r="B7147" s="36">
        <v>1</v>
      </c>
      <c r="C7147" s="36">
        <v>4.3159999999999998</v>
      </c>
    </row>
    <row r="7148" spans="1:3" x14ac:dyDescent="0.2">
      <c r="A7148" s="37" t="s">
        <v>960</v>
      </c>
      <c r="B7148" s="36">
        <v>1</v>
      </c>
      <c r="C7148" s="36">
        <v>4.3159999999999998</v>
      </c>
    </row>
    <row r="7149" spans="1:3" x14ac:dyDescent="0.2">
      <c r="A7149" s="35" t="s">
        <v>957</v>
      </c>
      <c r="B7149" s="36">
        <v>1</v>
      </c>
      <c r="C7149" s="36">
        <v>4.3140000000000001</v>
      </c>
    </row>
    <row r="7150" spans="1:3" x14ac:dyDescent="0.2">
      <c r="A7150" s="37" t="s">
        <v>956</v>
      </c>
      <c r="B7150" s="36">
        <v>1</v>
      </c>
      <c r="C7150" s="36">
        <v>4.3140000000000001</v>
      </c>
    </row>
    <row r="7151" spans="1:3" x14ac:dyDescent="0.2">
      <c r="A7151" s="35" t="s">
        <v>953</v>
      </c>
      <c r="B7151" s="36">
        <v>1</v>
      </c>
      <c r="C7151" s="36">
        <v>4.3129999999999997</v>
      </c>
    </row>
    <row r="7152" spans="1:3" x14ac:dyDescent="0.2">
      <c r="A7152" s="37" t="s">
        <v>952</v>
      </c>
      <c r="B7152" s="36">
        <v>1</v>
      </c>
      <c r="C7152" s="36">
        <v>4.3129999999999997</v>
      </c>
    </row>
    <row r="7153" spans="1:3" x14ac:dyDescent="0.2">
      <c r="A7153" s="35" t="s">
        <v>951</v>
      </c>
      <c r="B7153" s="36">
        <v>1</v>
      </c>
      <c r="C7153" s="36">
        <v>4.3129999999999997</v>
      </c>
    </row>
    <row r="7154" spans="1:3" x14ac:dyDescent="0.2">
      <c r="A7154" s="37" t="s">
        <v>950</v>
      </c>
      <c r="B7154" s="36">
        <v>1</v>
      </c>
      <c r="C7154" s="36">
        <v>4.3129999999999997</v>
      </c>
    </row>
    <row r="7155" spans="1:3" x14ac:dyDescent="0.2">
      <c r="A7155" s="35" t="s">
        <v>949</v>
      </c>
      <c r="B7155" s="36">
        <v>1</v>
      </c>
      <c r="C7155" s="36">
        <v>4.3129999999999997</v>
      </c>
    </row>
    <row r="7156" spans="1:3" x14ac:dyDescent="0.2">
      <c r="A7156" s="37" t="s">
        <v>948</v>
      </c>
      <c r="B7156" s="36">
        <v>1</v>
      </c>
      <c r="C7156" s="36">
        <v>4.3129999999999997</v>
      </c>
    </row>
    <row r="7157" spans="1:3" x14ac:dyDescent="0.2">
      <c r="A7157" s="35" t="s">
        <v>936</v>
      </c>
      <c r="B7157" s="36">
        <v>1</v>
      </c>
      <c r="C7157" s="36">
        <v>4.3079999999999998</v>
      </c>
    </row>
    <row r="7158" spans="1:3" x14ac:dyDescent="0.2">
      <c r="A7158" s="37" t="s">
        <v>935</v>
      </c>
      <c r="B7158" s="36">
        <v>1</v>
      </c>
      <c r="C7158" s="36">
        <v>4.3079999999999998</v>
      </c>
    </row>
    <row r="7159" spans="1:3" x14ac:dyDescent="0.2">
      <c r="A7159" s="35" t="s">
        <v>927</v>
      </c>
      <c r="B7159" s="36">
        <v>1</v>
      </c>
      <c r="C7159" s="36">
        <v>4.306</v>
      </c>
    </row>
    <row r="7160" spans="1:3" x14ac:dyDescent="0.2">
      <c r="A7160" s="37" t="s">
        <v>926</v>
      </c>
      <c r="B7160" s="36">
        <v>1</v>
      </c>
      <c r="C7160" s="36">
        <v>4.306</v>
      </c>
    </row>
    <row r="7161" spans="1:3" x14ac:dyDescent="0.2">
      <c r="A7161" s="35" t="s">
        <v>929</v>
      </c>
      <c r="B7161" s="36">
        <v>1</v>
      </c>
      <c r="C7161" s="36">
        <v>4.306</v>
      </c>
    </row>
    <row r="7162" spans="1:3" x14ac:dyDescent="0.2">
      <c r="A7162" s="37" t="s">
        <v>928</v>
      </c>
      <c r="B7162" s="36">
        <v>1</v>
      </c>
      <c r="C7162" s="36">
        <v>4.306</v>
      </c>
    </row>
    <row r="7163" spans="1:3" x14ac:dyDescent="0.2">
      <c r="A7163" s="35" t="s">
        <v>912</v>
      </c>
      <c r="B7163" s="36">
        <v>1</v>
      </c>
      <c r="C7163" s="36">
        <v>4.2949999999999999</v>
      </c>
    </row>
    <row r="7164" spans="1:3" x14ac:dyDescent="0.2">
      <c r="A7164" s="37" t="s">
        <v>911</v>
      </c>
      <c r="B7164" s="36">
        <v>1</v>
      </c>
      <c r="C7164" s="36">
        <v>4.2949999999999999</v>
      </c>
    </row>
    <row r="7165" spans="1:3" x14ac:dyDescent="0.2">
      <c r="A7165" s="35" t="s">
        <v>908</v>
      </c>
      <c r="B7165" s="36">
        <v>1</v>
      </c>
      <c r="C7165" s="36">
        <v>4.2939999999999996</v>
      </c>
    </row>
    <row r="7166" spans="1:3" x14ac:dyDescent="0.2">
      <c r="A7166" s="37" t="s">
        <v>907</v>
      </c>
      <c r="B7166" s="36">
        <v>1</v>
      </c>
      <c r="C7166" s="36">
        <v>4.2939999999999996</v>
      </c>
    </row>
    <row r="7167" spans="1:3" x14ac:dyDescent="0.2">
      <c r="A7167" s="35" t="s">
        <v>902</v>
      </c>
      <c r="B7167" s="36">
        <v>1</v>
      </c>
      <c r="C7167" s="36">
        <v>4.2930000000000001</v>
      </c>
    </row>
    <row r="7168" spans="1:3" x14ac:dyDescent="0.2">
      <c r="A7168" s="37" t="s">
        <v>901</v>
      </c>
      <c r="B7168" s="36">
        <v>1</v>
      </c>
      <c r="C7168" s="36">
        <v>4.2930000000000001</v>
      </c>
    </row>
    <row r="7169" spans="1:3" x14ac:dyDescent="0.2">
      <c r="A7169" s="35" t="s">
        <v>896</v>
      </c>
      <c r="B7169" s="36">
        <v>1</v>
      </c>
      <c r="C7169" s="36">
        <v>4.2910000000000004</v>
      </c>
    </row>
    <row r="7170" spans="1:3" x14ac:dyDescent="0.2">
      <c r="A7170" s="37" t="s">
        <v>895</v>
      </c>
      <c r="B7170" s="36">
        <v>1</v>
      </c>
      <c r="C7170" s="36">
        <v>4.2910000000000004</v>
      </c>
    </row>
    <row r="7171" spans="1:3" x14ac:dyDescent="0.2">
      <c r="A7171" s="35" t="s">
        <v>900</v>
      </c>
      <c r="B7171" s="36">
        <v>1</v>
      </c>
      <c r="C7171" s="36">
        <v>4.2910000000000004</v>
      </c>
    </row>
    <row r="7172" spans="1:3" x14ac:dyDescent="0.2">
      <c r="A7172" s="37" t="s">
        <v>899</v>
      </c>
      <c r="B7172" s="36">
        <v>1</v>
      </c>
      <c r="C7172" s="36">
        <v>4.2910000000000004</v>
      </c>
    </row>
    <row r="7173" spans="1:3" x14ac:dyDescent="0.2">
      <c r="A7173" s="35" t="s">
        <v>892</v>
      </c>
      <c r="B7173" s="36">
        <v>1</v>
      </c>
      <c r="C7173" s="36">
        <v>4.29</v>
      </c>
    </row>
    <row r="7174" spans="1:3" x14ac:dyDescent="0.2">
      <c r="A7174" s="37" t="s">
        <v>891</v>
      </c>
      <c r="B7174" s="36">
        <v>1</v>
      </c>
      <c r="C7174" s="36">
        <v>4.29</v>
      </c>
    </row>
    <row r="7175" spans="1:3" x14ac:dyDescent="0.2">
      <c r="A7175" s="35" t="s">
        <v>890</v>
      </c>
      <c r="B7175" s="36">
        <v>1</v>
      </c>
      <c r="C7175" s="36">
        <v>4.29</v>
      </c>
    </row>
    <row r="7176" spans="1:3" x14ac:dyDescent="0.2">
      <c r="A7176" s="37" t="s">
        <v>889</v>
      </c>
      <c r="B7176" s="36">
        <v>1</v>
      </c>
      <c r="C7176" s="36">
        <v>4.29</v>
      </c>
    </row>
    <row r="7177" spans="1:3" x14ac:dyDescent="0.2">
      <c r="A7177" s="35" t="s">
        <v>883</v>
      </c>
      <c r="B7177" s="36">
        <v>1</v>
      </c>
      <c r="C7177" s="36">
        <v>4.2880000000000003</v>
      </c>
    </row>
    <row r="7178" spans="1:3" x14ac:dyDescent="0.2">
      <c r="A7178" s="37" t="s">
        <v>882</v>
      </c>
      <c r="B7178" s="36">
        <v>1</v>
      </c>
      <c r="C7178" s="36">
        <v>4.2880000000000003</v>
      </c>
    </row>
    <row r="7179" spans="1:3" x14ac:dyDescent="0.2">
      <c r="A7179" s="35" t="s">
        <v>877</v>
      </c>
      <c r="B7179" s="36">
        <v>1</v>
      </c>
      <c r="C7179" s="36">
        <v>4.2839999999999998</v>
      </c>
    </row>
    <row r="7180" spans="1:3" x14ac:dyDescent="0.2">
      <c r="A7180" s="37" t="s">
        <v>876</v>
      </c>
      <c r="B7180" s="36">
        <v>1</v>
      </c>
      <c r="C7180" s="36">
        <v>4.2839999999999998</v>
      </c>
    </row>
    <row r="7181" spans="1:3" x14ac:dyDescent="0.2">
      <c r="A7181" s="35" t="s">
        <v>873</v>
      </c>
      <c r="B7181" s="36">
        <v>1</v>
      </c>
      <c r="C7181" s="36">
        <v>4.2830000000000004</v>
      </c>
    </row>
    <row r="7182" spans="1:3" x14ac:dyDescent="0.2">
      <c r="A7182" s="37" t="s">
        <v>872</v>
      </c>
      <c r="B7182" s="36">
        <v>1</v>
      </c>
      <c r="C7182" s="36">
        <v>4.2830000000000004</v>
      </c>
    </row>
    <row r="7183" spans="1:3" x14ac:dyDescent="0.2">
      <c r="A7183" s="35" t="s">
        <v>868</v>
      </c>
      <c r="B7183" s="36">
        <v>1</v>
      </c>
      <c r="C7183" s="36">
        <v>4.282</v>
      </c>
    </row>
    <row r="7184" spans="1:3" x14ac:dyDescent="0.2">
      <c r="A7184" s="37">
        <v>1985</v>
      </c>
      <c r="B7184" s="36">
        <v>1</v>
      </c>
      <c r="C7184" s="36">
        <v>4.282</v>
      </c>
    </row>
    <row r="7185" spans="1:3" x14ac:dyDescent="0.2">
      <c r="A7185" s="35" t="s">
        <v>867</v>
      </c>
      <c r="B7185" s="36">
        <v>1</v>
      </c>
      <c r="C7185" s="36">
        <v>4.282</v>
      </c>
    </row>
    <row r="7186" spans="1:3" x14ac:dyDescent="0.2">
      <c r="A7186" s="37" t="s">
        <v>866</v>
      </c>
      <c r="B7186" s="36">
        <v>1</v>
      </c>
      <c r="C7186" s="36">
        <v>4.282</v>
      </c>
    </row>
    <row r="7187" spans="1:3" x14ac:dyDescent="0.2">
      <c r="A7187" s="35" t="s">
        <v>861</v>
      </c>
      <c r="B7187" s="36">
        <v>1</v>
      </c>
      <c r="C7187" s="36">
        <v>4.2809999999999997</v>
      </c>
    </row>
    <row r="7188" spans="1:3" x14ac:dyDescent="0.2">
      <c r="A7188" s="37" t="s">
        <v>860</v>
      </c>
      <c r="B7188" s="36">
        <v>1</v>
      </c>
      <c r="C7188" s="36">
        <v>4.2809999999999997</v>
      </c>
    </row>
    <row r="7189" spans="1:3" x14ac:dyDescent="0.2">
      <c r="A7189" s="35" t="s">
        <v>865</v>
      </c>
      <c r="B7189" s="36">
        <v>1</v>
      </c>
      <c r="C7189" s="36">
        <v>4.2809999999999997</v>
      </c>
    </row>
    <row r="7190" spans="1:3" x14ac:dyDescent="0.2">
      <c r="A7190" s="37" t="s">
        <v>864</v>
      </c>
      <c r="B7190" s="36">
        <v>1</v>
      </c>
      <c r="C7190" s="36">
        <v>4.2809999999999997</v>
      </c>
    </row>
    <row r="7191" spans="1:3" x14ac:dyDescent="0.2">
      <c r="A7191" s="35" t="s">
        <v>855</v>
      </c>
      <c r="B7191" s="36">
        <v>1</v>
      </c>
      <c r="C7191" s="36">
        <v>4.2789999999999999</v>
      </c>
    </row>
    <row r="7192" spans="1:3" x14ac:dyDescent="0.2">
      <c r="A7192" s="37" t="s">
        <v>854</v>
      </c>
      <c r="B7192" s="36">
        <v>1</v>
      </c>
      <c r="C7192" s="36">
        <v>4.2789999999999999</v>
      </c>
    </row>
    <row r="7193" spans="1:3" x14ac:dyDescent="0.2">
      <c r="A7193" s="35" t="s">
        <v>859</v>
      </c>
      <c r="B7193" s="36">
        <v>1</v>
      </c>
      <c r="C7193" s="36">
        <v>4.2789999999999999</v>
      </c>
    </row>
    <row r="7194" spans="1:3" x14ac:dyDescent="0.2">
      <c r="A7194" s="37" t="s">
        <v>858</v>
      </c>
      <c r="B7194" s="36">
        <v>1</v>
      </c>
      <c r="C7194" s="36">
        <v>4.2789999999999999</v>
      </c>
    </row>
    <row r="7195" spans="1:3" x14ac:dyDescent="0.2">
      <c r="A7195" s="35" t="s">
        <v>857</v>
      </c>
      <c r="B7195" s="36">
        <v>1</v>
      </c>
      <c r="C7195" s="36">
        <v>4.2789999999999999</v>
      </c>
    </row>
    <row r="7196" spans="1:3" x14ac:dyDescent="0.2">
      <c r="A7196" s="37" t="s">
        <v>856</v>
      </c>
      <c r="B7196" s="36">
        <v>1</v>
      </c>
      <c r="C7196" s="36">
        <v>4.2789999999999999</v>
      </c>
    </row>
    <row r="7197" spans="1:3" x14ac:dyDescent="0.2">
      <c r="A7197" s="35" t="s">
        <v>851</v>
      </c>
      <c r="B7197" s="36">
        <v>1</v>
      </c>
      <c r="C7197" s="36">
        <v>4.2759999999999998</v>
      </c>
    </row>
    <row r="7198" spans="1:3" x14ac:dyDescent="0.2">
      <c r="A7198" s="37" t="s">
        <v>850</v>
      </c>
      <c r="B7198" s="36">
        <v>1</v>
      </c>
      <c r="C7198" s="36">
        <v>4.2759999999999998</v>
      </c>
    </row>
    <row r="7199" spans="1:3" x14ac:dyDescent="0.2">
      <c r="A7199" s="35" t="s">
        <v>830</v>
      </c>
      <c r="B7199" s="36">
        <v>1</v>
      </c>
      <c r="C7199" s="36">
        <v>4.2709999999999999</v>
      </c>
    </row>
    <row r="7200" spans="1:3" x14ac:dyDescent="0.2">
      <c r="A7200" s="37" t="s">
        <v>829</v>
      </c>
      <c r="B7200" s="36">
        <v>1</v>
      </c>
      <c r="C7200" s="36">
        <v>4.2709999999999999</v>
      </c>
    </row>
    <row r="7201" spans="1:3" x14ac:dyDescent="0.2">
      <c r="A7201" s="35" t="s">
        <v>824</v>
      </c>
      <c r="B7201" s="36">
        <v>1</v>
      </c>
      <c r="C7201" s="36">
        <v>4.2699999999999996</v>
      </c>
    </row>
    <row r="7202" spans="1:3" x14ac:dyDescent="0.2">
      <c r="A7202" s="37" t="s">
        <v>823</v>
      </c>
      <c r="B7202" s="36">
        <v>1</v>
      </c>
      <c r="C7202" s="36">
        <v>4.2699999999999996</v>
      </c>
    </row>
    <row r="7203" spans="1:3" x14ac:dyDescent="0.2">
      <c r="A7203" s="35" t="s">
        <v>822</v>
      </c>
      <c r="B7203" s="36">
        <v>1</v>
      </c>
      <c r="C7203" s="36">
        <v>4.2699999999999996</v>
      </c>
    </row>
    <row r="7204" spans="1:3" x14ac:dyDescent="0.2">
      <c r="A7204" s="37" t="s">
        <v>821</v>
      </c>
      <c r="B7204" s="36">
        <v>1</v>
      </c>
      <c r="C7204" s="36">
        <v>4.2699999999999996</v>
      </c>
    </row>
    <row r="7205" spans="1:3" x14ac:dyDescent="0.2">
      <c r="A7205" s="35" t="s">
        <v>810</v>
      </c>
      <c r="B7205" s="36">
        <v>1</v>
      </c>
      <c r="C7205" s="36">
        <v>4.2640000000000002</v>
      </c>
    </row>
    <row r="7206" spans="1:3" x14ac:dyDescent="0.2">
      <c r="A7206" s="37" t="s">
        <v>809</v>
      </c>
      <c r="B7206" s="36">
        <v>1</v>
      </c>
      <c r="C7206" s="36">
        <v>4.2640000000000002</v>
      </c>
    </row>
    <row r="7207" spans="1:3" x14ac:dyDescent="0.2">
      <c r="A7207" s="35" t="s">
        <v>799</v>
      </c>
      <c r="B7207" s="36">
        <v>1</v>
      </c>
      <c r="C7207" s="36">
        <v>4.2610000000000001</v>
      </c>
    </row>
    <row r="7208" spans="1:3" x14ac:dyDescent="0.2">
      <c r="A7208" s="37" t="s">
        <v>798</v>
      </c>
      <c r="B7208" s="36">
        <v>1</v>
      </c>
      <c r="C7208" s="36">
        <v>4.2610000000000001</v>
      </c>
    </row>
    <row r="7209" spans="1:3" x14ac:dyDescent="0.2">
      <c r="A7209" s="35" t="s">
        <v>780</v>
      </c>
      <c r="B7209" s="36">
        <v>1</v>
      </c>
      <c r="C7209" s="36">
        <v>4.2569999999999997</v>
      </c>
    </row>
    <row r="7210" spans="1:3" x14ac:dyDescent="0.2">
      <c r="A7210" s="37" t="s">
        <v>779</v>
      </c>
      <c r="B7210" s="36">
        <v>1</v>
      </c>
      <c r="C7210" s="36">
        <v>4.2569999999999997</v>
      </c>
    </row>
    <row r="7211" spans="1:3" x14ac:dyDescent="0.2">
      <c r="A7211" s="35" t="s">
        <v>776</v>
      </c>
      <c r="B7211" s="36">
        <v>1</v>
      </c>
      <c r="C7211" s="36">
        <v>4.2549999999999999</v>
      </c>
    </row>
    <row r="7212" spans="1:3" x14ac:dyDescent="0.2">
      <c r="A7212" s="37" t="s">
        <v>775</v>
      </c>
      <c r="B7212" s="36">
        <v>1</v>
      </c>
      <c r="C7212" s="36">
        <v>4.2549999999999999</v>
      </c>
    </row>
    <row r="7213" spans="1:3" x14ac:dyDescent="0.2">
      <c r="A7213" s="35" t="s">
        <v>778</v>
      </c>
      <c r="B7213" s="36">
        <v>1</v>
      </c>
      <c r="C7213" s="36">
        <v>4.2549999999999999</v>
      </c>
    </row>
    <row r="7214" spans="1:3" x14ac:dyDescent="0.2">
      <c r="A7214" s="37" t="s">
        <v>777</v>
      </c>
      <c r="B7214" s="36">
        <v>1</v>
      </c>
      <c r="C7214" s="36">
        <v>4.2549999999999999</v>
      </c>
    </row>
    <row r="7215" spans="1:3" x14ac:dyDescent="0.2">
      <c r="A7215" s="35" t="s">
        <v>774</v>
      </c>
      <c r="B7215" s="36">
        <v>1</v>
      </c>
      <c r="C7215" s="36">
        <v>4.2539999999999996</v>
      </c>
    </row>
    <row r="7216" spans="1:3" x14ac:dyDescent="0.2">
      <c r="A7216" s="37" t="s">
        <v>773</v>
      </c>
      <c r="B7216" s="36">
        <v>1</v>
      </c>
      <c r="C7216" s="36">
        <v>4.2539999999999996</v>
      </c>
    </row>
    <row r="7217" spans="1:3" x14ac:dyDescent="0.2">
      <c r="A7217" s="35" t="s">
        <v>772</v>
      </c>
      <c r="B7217" s="36">
        <v>1</v>
      </c>
      <c r="C7217" s="36">
        <v>4.2519999999999998</v>
      </c>
    </row>
    <row r="7218" spans="1:3" x14ac:dyDescent="0.2">
      <c r="A7218" s="37" t="s">
        <v>771</v>
      </c>
      <c r="B7218" s="36">
        <v>1</v>
      </c>
      <c r="C7218" s="36">
        <v>4.2519999999999998</v>
      </c>
    </row>
    <row r="7219" spans="1:3" x14ac:dyDescent="0.2">
      <c r="A7219" s="35" t="s">
        <v>756</v>
      </c>
      <c r="B7219" s="36">
        <v>1</v>
      </c>
      <c r="C7219" s="36">
        <v>4.2469999999999999</v>
      </c>
    </row>
    <row r="7220" spans="1:3" x14ac:dyDescent="0.2">
      <c r="A7220" s="37" t="s">
        <v>755</v>
      </c>
      <c r="B7220" s="36">
        <v>1</v>
      </c>
      <c r="C7220" s="36">
        <v>4.2469999999999999</v>
      </c>
    </row>
    <row r="7221" spans="1:3" x14ac:dyDescent="0.2">
      <c r="A7221" s="35" t="s">
        <v>745</v>
      </c>
      <c r="B7221" s="36">
        <v>1</v>
      </c>
      <c r="C7221" s="36">
        <v>4.2430000000000003</v>
      </c>
    </row>
    <row r="7222" spans="1:3" x14ac:dyDescent="0.2">
      <c r="A7222" s="37" t="s">
        <v>744</v>
      </c>
      <c r="B7222" s="36">
        <v>1</v>
      </c>
      <c r="C7222" s="36">
        <v>4.2430000000000003</v>
      </c>
    </row>
    <row r="7223" spans="1:3" x14ac:dyDescent="0.2">
      <c r="A7223" s="35" t="s">
        <v>743</v>
      </c>
      <c r="B7223" s="36">
        <v>1</v>
      </c>
      <c r="C7223" s="36">
        <v>4.2430000000000003</v>
      </c>
    </row>
    <row r="7224" spans="1:3" x14ac:dyDescent="0.2">
      <c r="A7224" s="37" t="s">
        <v>742</v>
      </c>
      <c r="B7224" s="36">
        <v>1</v>
      </c>
      <c r="C7224" s="36">
        <v>4.2430000000000003</v>
      </c>
    </row>
    <row r="7225" spans="1:3" x14ac:dyDescent="0.2">
      <c r="A7225" s="35" t="s">
        <v>733</v>
      </c>
      <c r="B7225" s="36">
        <v>1</v>
      </c>
      <c r="C7225" s="36">
        <v>4.242</v>
      </c>
    </row>
    <row r="7226" spans="1:3" x14ac:dyDescent="0.2">
      <c r="A7226" s="37" t="s">
        <v>732</v>
      </c>
      <c r="B7226" s="36">
        <v>1</v>
      </c>
      <c r="C7226" s="36">
        <v>4.242</v>
      </c>
    </row>
    <row r="7227" spans="1:3" x14ac:dyDescent="0.2">
      <c r="A7227" s="35" t="s">
        <v>729</v>
      </c>
      <c r="B7227" s="36">
        <v>1</v>
      </c>
      <c r="C7227" s="36">
        <v>4.24</v>
      </c>
    </row>
    <row r="7228" spans="1:3" x14ac:dyDescent="0.2">
      <c r="A7228" s="37" t="s">
        <v>729</v>
      </c>
      <c r="B7228" s="36">
        <v>1</v>
      </c>
      <c r="C7228" s="36">
        <v>4.24</v>
      </c>
    </row>
    <row r="7229" spans="1:3" x14ac:dyDescent="0.2">
      <c r="A7229" s="35" t="s">
        <v>728</v>
      </c>
      <c r="B7229" s="36">
        <v>1</v>
      </c>
      <c r="C7229" s="36">
        <v>4.2389999999999999</v>
      </c>
    </row>
    <row r="7230" spans="1:3" x14ac:dyDescent="0.2">
      <c r="A7230" s="37" t="s">
        <v>727</v>
      </c>
      <c r="B7230" s="36">
        <v>1</v>
      </c>
      <c r="C7230" s="36">
        <v>4.2389999999999999</v>
      </c>
    </row>
    <row r="7231" spans="1:3" x14ac:dyDescent="0.2">
      <c r="A7231" s="35" t="s">
        <v>720</v>
      </c>
      <c r="B7231" s="36">
        <v>1</v>
      </c>
      <c r="C7231" s="36">
        <v>4.2380000000000004</v>
      </c>
    </row>
    <row r="7232" spans="1:3" x14ac:dyDescent="0.2">
      <c r="A7232" s="37" t="s">
        <v>719</v>
      </c>
      <c r="B7232" s="36">
        <v>1</v>
      </c>
      <c r="C7232" s="36">
        <v>4.2380000000000004</v>
      </c>
    </row>
    <row r="7233" spans="1:3" x14ac:dyDescent="0.2">
      <c r="A7233" s="35" t="s">
        <v>709</v>
      </c>
      <c r="B7233" s="36">
        <v>1</v>
      </c>
      <c r="C7233" s="36">
        <v>4.234</v>
      </c>
    </row>
    <row r="7234" spans="1:3" x14ac:dyDescent="0.2">
      <c r="A7234" s="37" t="s">
        <v>708</v>
      </c>
      <c r="B7234" s="36">
        <v>1</v>
      </c>
      <c r="C7234" s="36">
        <v>4.234</v>
      </c>
    </row>
    <row r="7235" spans="1:3" x14ac:dyDescent="0.2">
      <c r="A7235" s="35" t="s">
        <v>702</v>
      </c>
      <c r="B7235" s="36">
        <v>1</v>
      </c>
      <c r="C7235" s="36">
        <v>4.2320000000000002</v>
      </c>
    </row>
    <row r="7236" spans="1:3" x14ac:dyDescent="0.2">
      <c r="A7236" s="37" t="s">
        <v>701</v>
      </c>
      <c r="B7236" s="36">
        <v>1</v>
      </c>
      <c r="C7236" s="36">
        <v>4.2320000000000002</v>
      </c>
    </row>
    <row r="7237" spans="1:3" x14ac:dyDescent="0.2">
      <c r="A7237" s="35" t="s">
        <v>694</v>
      </c>
      <c r="B7237" s="36">
        <v>1</v>
      </c>
      <c r="C7237" s="36">
        <v>4.2290000000000001</v>
      </c>
    </row>
    <row r="7238" spans="1:3" x14ac:dyDescent="0.2">
      <c r="A7238" s="37" t="s">
        <v>693</v>
      </c>
      <c r="B7238" s="36">
        <v>1</v>
      </c>
      <c r="C7238" s="36">
        <v>4.2290000000000001</v>
      </c>
    </row>
    <row r="7239" spans="1:3" x14ac:dyDescent="0.2">
      <c r="A7239" s="35" t="s">
        <v>692</v>
      </c>
      <c r="B7239" s="36">
        <v>1</v>
      </c>
      <c r="C7239" s="36">
        <v>4.2279999999999998</v>
      </c>
    </row>
    <row r="7240" spans="1:3" x14ac:dyDescent="0.2">
      <c r="A7240" s="37" t="s">
        <v>691</v>
      </c>
      <c r="B7240" s="36">
        <v>1</v>
      </c>
      <c r="C7240" s="36">
        <v>4.2279999999999998</v>
      </c>
    </row>
    <row r="7241" spans="1:3" x14ac:dyDescent="0.2">
      <c r="A7241" s="35" t="s">
        <v>690</v>
      </c>
      <c r="B7241" s="36">
        <v>1</v>
      </c>
      <c r="C7241" s="36">
        <v>4.2279999999999998</v>
      </c>
    </row>
    <row r="7242" spans="1:3" x14ac:dyDescent="0.2">
      <c r="A7242" s="37" t="s">
        <v>689</v>
      </c>
      <c r="B7242" s="36">
        <v>1</v>
      </c>
      <c r="C7242" s="36">
        <v>4.2279999999999998</v>
      </c>
    </row>
    <row r="7243" spans="1:3" x14ac:dyDescent="0.2">
      <c r="A7243" s="35" t="s">
        <v>688</v>
      </c>
      <c r="B7243" s="36">
        <v>1</v>
      </c>
      <c r="C7243" s="36">
        <v>4.2270000000000003</v>
      </c>
    </row>
    <row r="7244" spans="1:3" x14ac:dyDescent="0.2">
      <c r="A7244" s="37" t="s">
        <v>687</v>
      </c>
      <c r="B7244" s="36">
        <v>1</v>
      </c>
      <c r="C7244" s="36">
        <v>4.2270000000000003</v>
      </c>
    </row>
    <row r="7245" spans="1:3" x14ac:dyDescent="0.2">
      <c r="A7245" s="35" t="s">
        <v>686</v>
      </c>
      <c r="B7245" s="36">
        <v>1</v>
      </c>
      <c r="C7245" s="36">
        <v>4.2240000000000002</v>
      </c>
    </row>
    <row r="7246" spans="1:3" x14ac:dyDescent="0.2">
      <c r="A7246" s="37" t="s">
        <v>685</v>
      </c>
      <c r="B7246" s="36">
        <v>1</v>
      </c>
      <c r="C7246" s="36">
        <v>4.2240000000000002</v>
      </c>
    </row>
    <row r="7247" spans="1:3" x14ac:dyDescent="0.2">
      <c r="A7247" s="35" t="s">
        <v>682</v>
      </c>
      <c r="B7247" s="36">
        <v>1</v>
      </c>
      <c r="C7247" s="36">
        <v>4.2229999999999999</v>
      </c>
    </row>
    <row r="7248" spans="1:3" x14ac:dyDescent="0.2">
      <c r="A7248" s="37" t="s">
        <v>681</v>
      </c>
      <c r="B7248" s="36">
        <v>1</v>
      </c>
      <c r="C7248" s="36">
        <v>4.2229999999999999</v>
      </c>
    </row>
    <row r="7249" spans="1:3" x14ac:dyDescent="0.2">
      <c r="A7249" s="35" t="s">
        <v>676</v>
      </c>
      <c r="B7249" s="36">
        <v>1</v>
      </c>
      <c r="C7249" s="36">
        <v>4.22</v>
      </c>
    </row>
    <row r="7250" spans="1:3" x14ac:dyDescent="0.2">
      <c r="A7250" s="37" t="s">
        <v>675</v>
      </c>
      <c r="B7250" s="36">
        <v>1</v>
      </c>
      <c r="C7250" s="36">
        <v>4.22</v>
      </c>
    </row>
    <row r="7251" spans="1:3" x14ac:dyDescent="0.2">
      <c r="A7251" s="35" t="s">
        <v>654</v>
      </c>
      <c r="B7251" s="36">
        <v>1</v>
      </c>
      <c r="C7251" s="36">
        <v>4.2119999999999997</v>
      </c>
    </row>
    <row r="7252" spans="1:3" x14ac:dyDescent="0.2">
      <c r="A7252" s="37" t="s">
        <v>653</v>
      </c>
      <c r="B7252" s="36">
        <v>1</v>
      </c>
      <c r="C7252" s="36">
        <v>4.2119999999999997</v>
      </c>
    </row>
    <row r="7253" spans="1:3" x14ac:dyDescent="0.2">
      <c r="A7253" s="35" t="s">
        <v>642</v>
      </c>
      <c r="B7253" s="36">
        <v>1</v>
      </c>
      <c r="C7253" s="36">
        <v>4.2089999999999996</v>
      </c>
    </row>
    <row r="7254" spans="1:3" x14ac:dyDescent="0.2">
      <c r="A7254" s="37" t="s">
        <v>641</v>
      </c>
      <c r="B7254" s="36">
        <v>1</v>
      </c>
      <c r="C7254" s="36">
        <v>4.2089999999999996</v>
      </c>
    </row>
    <row r="7255" spans="1:3" x14ac:dyDescent="0.2">
      <c r="A7255" s="35" t="s">
        <v>644</v>
      </c>
      <c r="B7255" s="36">
        <v>1</v>
      </c>
      <c r="C7255" s="36">
        <v>4.2089999999999996</v>
      </c>
    </row>
    <row r="7256" spans="1:3" x14ac:dyDescent="0.2">
      <c r="A7256" s="37" t="s">
        <v>643</v>
      </c>
      <c r="B7256" s="36">
        <v>1</v>
      </c>
      <c r="C7256" s="36">
        <v>4.2089999999999996</v>
      </c>
    </row>
    <row r="7257" spans="1:3" x14ac:dyDescent="0.2">
      <c r="A7257" s="35" t="s">
        <v>646</v>
      </c>
      <c r="B7257" s="36">
        <v>1</v>
      </c>
      <c r="C7257" s="36">
        <v>4.2089999999999996</v>
      </c>
    </row>
    <row r="7258" spans="1:3" x14ac:dyDescent="0.2">
      <c r="A7258" s="37" t="s">
        <v>645</v>
      </c>
      <c r="B7258" s="36">
        <v>1</v>
      </c>
      <c r="C7258" s="36">
        <v>4.2089999999999996</v>
      </c>
    </row>
    <row r="7259" spans="1:3" x14ac:dyDescent="0.2">
      <c r="A7259" s="35" t="s">
        <v>636</v>
      </c>
      <c r="B7259" s="36">
        <v>1</v>
      </c>
      <c r="C7259" s="36">
        <v>4.2060000000000004</v>
      </c>
    </row>
    <row r="7260" spans="1:3" x14ac:dyDescent="0.2">
      <c r="A7260" s="37" t="s">
        <v>635</v>
      </c>
      <c r="B7260" s="36">
        <v>1</v>
      </c>
      <c r="C7260" s="36">
        <v>4.2060000000000004</v>
      </c>
    </row>
    <row r="7261" spans="1:3" x14ac:dyDescent="0.2">
      <c r="A7261" s="35" t="s">
        <v>632</v>
      </c>
      <c r="B7261" s="36">
        <v>1</v>
      </c>
      <c r="C7261" s="36">
        <v>4.2060000000000004</v>
      </c>
    </row>
    <row r="7262" spans="1:3" x14ac:dyDescent="0.2">
      <c r="A7262" s="37" t="s">
        <v>631</v>
      </c>
      <c r="B7262" s="36">
        <v>1</v>
      </c>
      <c r="C7262" s="36">
        <v>4.2060000000000004</v>
      </c>
    </row>
    <row r="7263" spans="1:3" x14ac:dyDescent="0.2">
      <c r="A7263" s="35" t="s">
        <v>626</v>
      </c>
      <c r="B7263" s="36">
        <v>1</v>
      </c>
      <c r="C7263" s="36">
        <v>4.2050000000000001</v>
      </c>
    </row>
    <row r="7264" spans="1:3" x14ac:dyDescent="0.2">
      <c r="A7264" s="37" t="s">
        <v>625</v>
      </c>
      <c r="B7264" s="36">
        <v>1</v>
      </c>
      <c r="C7264" s="36">
        <v>4.2050000000000001</v>
      </c>
    </row>
    <row r="7265" spans="1:3" x14ac:dyDescent="0.2">
      <c r="A7265" s="35" t="s">
        <v>622</v>
      </c>
      <c r="B7265" s="36">
        <v>1</v>
      </c>
      <c r="C7265" s="36">
        <v>4.2039999999999997</v>
      </c>
    </row>
    <row r="7266" spans="1:3" x14ac:dyDescent="0.2">
      <c r="A7266" s="37" t="s">
        <v>621</v>
      </c>
      <c r="B7266" s="36">
        <v>1</v>
      </c>
      <c r="C7266" s="36">
        <v>4.2039999999999997</v>
      </c>
    </row>
    <row r="7267" spans="1:3" x14ac:dyDescent="0.2">
      <c r="A7267" s="35" t="s">
        <v>614</v>
      </c>
      <c r="B7267" s="36">
        <v>1</v>
      </c>
      <c r="C7267" s="36">
        <v>4.2</v>
      </c>
    </row>
    <row r="7268" spans="1:3" x14ac:dyDescent="0.2">
      <c r="A7268" s="37" t="s">
        <v>613</v>
      </c>
      <c r="B7268" s="36">
        <v>1</v>
      </c>
      <c r="C7268" s="36">
        <v>4.2</v>
      </c>
    </row>
    <row r="7269" spans="1:3" x14ac:dyDescent="0.2">
      <c r="A7269" s="35" t="s">
        <v>596</v>
      </c>
      <c r="B7269" s="36">
        <v>1</v>
      </c>
      <c r="C7269" s="36">
        <v>4.1970000000000001</v>
      </c>
    </row>
    <row r="7270" spans="1:3" x14ac:dyDescent="0.2">
      <c r="A7270" s="37" t="s">
        <v>595</v>
      </c>
      <c r="B7270" s="36">
        <v>1</v>
      </c>
      <c r="C7270" s="36">
        <v>4.1970000000000001</v>
      </c>
    </row>
    <row r="7271" spans="1:3" x14ac:dyDescent="0.2">
      <c r="A7271" s="35" t="s">
        <v>590</v>
      </c>
      <c r="B7271" s="36">
        <v>1</v>
      </c>
      <c r="C7271" s="36">
        <v>4.1959999999999997</v>
      </c>
    </row>
    <row r="7272" spans="1:3" x14ac:dyDescent="0.2">
      <c r="A7272" s="37" t="s">
        <v>589</v>
      </c>
      <c r="B7272" s="36">
        <v>1</v>
      </c>
      <c r="C7272" s="36">
        <v>4.1959999999999997</v>
      </c>
    </row>
    <row r="7273" spans="1:3" x14ac:dyDescent="0.2">
      <c r="A7273" s="35" t="s">
        <v>580</v>
      </c>
      <c r="B7273" s="36">
        <v>1</v>
      </c>
      <c r="C7273" s="36">
        <v>4.1900000000000004</v>
      </c>
    </row>
    <row r="7274" spans="1:3" x14ac:dyDescent="0.2">
      <c r="A7274" s="37" t="s">
        <v>579</v>
      </c>
      <c r="B7274" s="36">
        <v>1</v>
      </c>
      <c r="C7274" s="36">
        <v>4.1900000000000004</v>
      </c>
    </row>
    <row r="7275" spans="1:3" x14ac:dyDescent="0.2">
      <c r="A7275" s="35" t="s">
        <v>578</v>
      </c>
      <c r="B7275" s="36">
        <v>1</v>
      </c>
      <c r="C7275" s="36">
        <v>4.1900000000000004</v>
      </c>
    </row>
    <row r="7276" spans="1:3" x14ac:dyDescent="0.2">
      <c r="A7276" s="37" t="s">
        <v>577</v>
      </c>
      <c r="B7276" s="36">
        <v>1</v>
      </c>
      <c r="C7276" s="36">
        <v>4.1900000000000004</v>
      </c>
    </row>
    <row r="7277" spans="1:3" x14ac:dyDescent="0.2">
      <c r="A7277" s="35" t="s">
        <v>576</v>
      </c>
      <c r="B7277" s="36">
        <v>1</v>
      </c>
      <c r="C7277" s="36">
        <v>4.1890000000000001</v>
      </c>
    </row>
    <row r="7278" spans="1:3" x14ac:dyDescent="0.2">
      <c r="A7278" s="37" t="s">
        <v>575</v>
      </c>
      <c r="B7278" s="36">
        <v>1</v>
      </c>
      <c r="C7278" s="36">
        <v>4.1890000000000001</v>
      </c>
    </row>
    <row r="7279" spans="1:3" x14ac:dyDescent="0.2">
      <c r="A7279" s="35" t="s">
        <v>570</v>
      </c>
      <c r="B7279" s="36">
        <v>1</v>
      </c>
      <c r="C7279" s="36">
        <v>4.1859999999999999</v>
      </c>
    </row>
    <row r="7280" spans="1:3" x14ac:dyDescent="0.2">
      <c r="A7280" s="37" t="s">
        <v>569</v>
      </c>
      <c r="B7280" s="36">
        <v>1</v>
      </c>
      <c r="C7280" s="36">
        <v>4.1859999999999999</v>
      </c>
    </row>
    <row r="7281" spans="1:3" x14ac:dyDescent="0.2">
      <c r="A7281" s="35" t="s">
        <v>564</v>
      </c>
      <c r="B7281" s="36">
        <v>1</v>
      </c>
      <c r="C7281" s="36">
        <v>4.1849999999999996</v>
      </c>
    </row>
    <row r="7282" spans="1:3" x14ac:dyDescent="0.2">
      <c r="A7282" s="37" t="s">
        <v>563</v>
      </c>
      <c r="B7282" s="36">
        <v>1</v>
      </c>
      <c r="C7282" s="36">
        <v>4.1849999999999996</v>
      </c>
    </row>
    <row r="7283" spans="1:3" x14ac:dyDescent="0.2">
      <c r="A7283" s="35" t="s">
        <v>554</v>
      </c>
      <c r="B7283" s="36">
        <v>1</v>
      </c>
      <c r="C7283" s="36">
        <v>4.1829999999999998</v>
      </c>
    </row>
    <row r="7284" spans="1:3" x14ac:dyDescent="0.2">
      <c r="A7284" s="37" t="s">
        <v>553</v>
      </c>
      <c r="B7284" s="36">
        <v>1</v>
      </c>
      <c r="C7284" s="36">
        <v>4.1829999999999998</v>
      </c>
    </row>
    <row r="7285" spans="1:3" x14ac:dyDescent="0.2">
      <c r="A7285" s="35" t="s">
        <v>548</v>
      </c>
      <c r="B7285" s="36">
        <v>1</v>
      </c>
      <c r="C7285" s="36">
        <v>4.181</v>
      </c>
    </row>
    <row r="7286" spans="1:3" x14ac:dyDescent="0.2">
      <c r="A7286" s="37" t="s">
        <v>547</v>
      </c>
      <c r="B7286" s="36">
        <v>1</v>
      </c>
      <c r="C7286" s="36">
        <v>4.181</v>
      </c>
    </row>
    <row r="7287" spans="1:3" x14ac:dyDescent="0.2">
      <c r="A7287" s="35" t="s">
        <v>537</v>
      </c>
      <c r="B7287" s="36">
        <v>1</v>
      </c>
      <c r="C7287" s="36">
        <v>4.1760000000000002</v>
      </c>
    </row>
    <row r="7288" spans="1:3" x14ac:dyDescent="0.2">
      <c r="A7288" s="37" t="s">
        <v>536</v>
      </c>
      <c r="B7288" s="36">
        <v>1</v>
      </c>
      <c r="C7288" s="36">
        <v>4.1760000000000002</v>
      </c>
    </row>
    <row r="7289" spans="1:3" x14ac:dyDescent="0.2">
      <c r="A7289" s="35" t="s">
        <v>529</v>
      </c>
      <c r="B7289" s="36">
        <v>1</v>
      </c>
      <c r="C7289" s="36">
        <v>4.1740000000000004</v>
      </c>
    </row>
    <row r="7290" spans="1:3" x14ac:dyDescent="0.2">
      <c r="A7290" s="37" t="s">
        <v>528</v>
      </c>
      <c r="B7290" s="36">
        <v>1</v>
      </c>
      <c r="C7290" s="36">
        <v>4.1740000000000004</v>
      </c>
    </row>
    <row r="7291" spans="1:3" x14ac:dyDescent="0.2">
      <c r="A7291" s="35" t="s">
        <v>525</v>
      </c>
      <c r="B7291" s="36">
        <v>1</v>
      </c>
      <c r="C7291" s="36">
        <v>4.1740000000000004</v>
      </c>
    </row>
    <row r="7292" spans="1:3" x14ac:dyDescent="0.2">
      <c r="A7292" s="37" t="s">
        <v>524</v>
      </c>
      <c r="B7292" s="36">
        <v>1</v>
      </c>
      <c r="C7292" s="36">
        <v>4.1740000000000004</v>
      </c>
    </row>
    <row r="7293" spans="1:3" x14ac:dyDescent="0.2">
      <c r="A7293" s="35" t="s">
        <v>509</v>
      </c>
      <c r="B7293" s="36">
        <v>1</v>
      </c>
      <c r="C7293" s="36">
        <v>4.1689999999999996</v>
      </c>
    </row>
    <row r="7294" spans="1:3" x14ac:dyDescent="0.2">
      <c r="A7294" s="37" t="s">
        <v>508</v>
      </c>
      <c r="B7294" s="36">
        <v>1</v>
      </c>
      <c r="C7294" s="36">
        <v>4.1689999999999996</v>
      </c>
    </row>
    <row r="7295" spans="1:3" x14ac:dyDescent="0.2">
      <c r="A7295" s="35" t="s">
        <v>503</v>
      </c>
      <c r="B7295" s="36">
        <v>1</v>
      </c>
      <c r="C7295" s="36">
        <v>4.1669999999999998</v>
      </c>
    </row>
    <row r="7296" spans="1:3" x14ac:dyDescent="0.2">
      <c r="A7296" s="37" t="s">
        <v>502</v>
      </c>
      <c r="B7296" s="36">
        <v>1</v>
      </c>
      <c r="C7296" s="36">
        <v>4.1669999999999998</v>
      </c>
    </row>
    <row r="7297" spans="1:3" x14ac:dyDescent="0.2">
      <c r="A7297" s="35" t="s">
        <v>497</v>
      </c>
      <c r="B7297" s="36">
        <v>1</v>
      </c>
      <c r="C7297" s="36">
        <v>4.1660000000000004</v>
      </c>
    </row>
    <row r="7298" spans="1:3" x14ac:dyDescent="0.2">
      <c r="A7298" s="37" t="s">
        <v>496</v>
      </c>
      <c r="B7298" s="36">
        <v>1</v>
      </c>
      <c r="C7298" s="36">
        <v>4.1660000000000004</v>
      </c>
    </row>
    <row r="7299" spans="1:3" x14ac:dyDescent="0.2">
      <c r="A7299" s="35" t="s">
        <v>7366</v>
      </c>
      <c r="B7299" s="36">
        <v>5000</v>
      </c>
      <c r="C7299" s="36">
        <v>40945.446999999891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DEE2-5307-2040-A727-3BA2B9CD9815}">
  <dimension ref="A1:J16"/>
  <sheetViews>
    <sheetView workbookViewId="0">
      <selection activeCell="B3" sqref="B3"/>
    </sheetView>
  </sheetViews>
  <sheetFormatPr baseColWidth="10" defaultRowHeight="16" x14ac:dyDescent="0.2"/>
  <sheetData>
    <row r="1" spans="1:10" x14ac:dyDescent="0.2">
      <c r="A1" s="52" t="s">
        <v>7370</v>
      </c>
      <c r="B1" s="51" t="s">
        <v>33</v>
      </c>
    </row>
    <row r="2" spans="1:10" x14ac:dyDescent="0.2">
      <c r="A2" s="39">
        <v>104</v>
      </c>
      <c r="B2" t="str">
        <f>VLOOKUP(A2,E$4:G7,3,)</f>
        <v>Printer</v>
      </c>
    </row>
    <row r="3" spans="1:10" x14ac:dyDescent="0.2">
      <c r="A3" s="39">
        <v>103</v>
      </c>
      <c r="B3" t="str">
        <f>VLOOKUP(A3,E$4:G8,3,)</f>
        <v>Mouse</v>
      </c>
      <c r="E3" s="52" t="s">
        <v>7370</v>
      </c>
      <c r="F3" s="53" t="s">
        <v>7371</v>
      </c>
      <c r="G3" s="51" t="s">
        <v>33</v>
      </c>
    </row>
    <row r="4" spans="1:10" x14ac:dyDescent="0.2">
      <c r="A4" s="39">
        <v>104</v>
      </c>
      <c r="B4" t="str">
        <f>VLOOKUP(A4,E$4:G9,3,)</f>
        <v>Printer</v>
      </c>
      <c r="E4" s="39">
        <v>101</v>
      </c>
      <c r="F4" s="39" t="s">
        <v>7376</v>
      </c>
      <c r="G4" t="s">
        <v>7372</v>
      </c>
    </row>
    <row r="5" spans="1:10" x14ac:dyDescent="0.2">
      <c r="A5" s="39">
        <v>101</v>
      </c>
      <c r="B5" t="str">
        <f>VLOOKUP(A5,E$4:G10,3,)</f>
        <v>Computer</v>
      </c>
      <c r="E5" s="39">
        <v>102</v>
      </c>
      <c r="F5" s="39" t="s">
        <v>7377</v>
      </c>
      <c r="G5" t="s">
        <v>7373</v>
      </c>
    </row>
    <row r="6" spans="1:10" x14ac:dyDescent="0.2">
      <c r="A6" s="39">
        <v>102</v>
      </c>
      <c r="B6" t="str">
        <f>VLOOKUP(A6,E$4:G11,3,)</f>
        <v>Keyboard</v>
      </c>
      <c r="E6" s="39">
        <v>103</v>
      </c>
      <c r="F6" s="39" t="s">
        <v>7377</v>
      </c>
      <c r="G6" t="s">
        <v>7374</v>
      </c>
    </row>
    <row r="7" spans="1:10" x14ac:dyDescent="0.2">
      <c r="A7" s="39">
        <v>101</v>
      </c>
      <c r="B7" t="str">
        <f>VLOOKUP(A7,E$4:G12,3,)</f>
        <v>Computer</v>
      </c>
      <c r="E7" s="39">
        <v>104</v>
      </c>
      <c r="F7" s="39" t="s">
        <v>7378</v>
      </c>
      <c r="G7" t="s">
        <v>7375</v>
      </c>
    </row>
    <row r="8" spans="1:10" x14ac:dyDescent="0.2">
      <c r="A8" s="39">
        <v>103</v>
      </c>
      <c r="B8" t="str">
        <f>VLOOKUP(A8,E$4:G13,3,)</f>
        <v>Mouse</v>
      </c>
    </row>
    <row r="9" spans="1:10" x14ac:dyDescent="0.2">
      <c r="A9" s="39">
        <v>101</v>
      </c>
      <c r="B9" t="str">
        <f>VLOOKUP(A9,E$4:G14,3,)</f>
        <v>Computer</v>
      </c>
    </row>
    <row r="10" spans="1:10" x14ac:dyDescent="0.2">
      <c r="A10" s="39">
        <v>104</v>
      </c>
      <c r="B10" t="str">
        <f>VLOOKUP(A10,E$4:G15,3,)</f>
        <v>Printer</v>
      </c>
    </row>
    <row r="11" spans="1:10" x14ac:dyDescent="0.2">
      <c r="A11" s="39">
        <v>101</v>
      </c>
      <c r="B11" t="str">
        <f>VLOOKUP(A11,E$4:G16,3,)</f>
        <v>Computer</v>
      </c>
    </row>
    <row r="12" spans="1:10" x14ac:dyDescent="0.2">
      <c r="A12" s="39">
        <v>102</v>
      </c>
      <c r="B12" t="str">
        <f>VLOOKUP(A12,E$4:G17,3,)</f>
        <v>Keyboard</v>
      </c>
    </row>
    <row r="16" spans="1:10" x14ac:dyDescent="0.2">
      <c r="J16" s="54" t="s">
        <v>7379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C5E3-91B5-AE4C-A2A8-6B8206F09F59}">
  <dimension ref="A1:H1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83203125" style="15" customWidth="1"/>
    <col min="2" max="2" width="9.6640625" style="15" customWidth="1"/>
    <col min="3" max="4" width="8.6640625" style="15" customWidth="1"/>
    <col min="5" max="7" width="9.6640625" style="15" customWidth="1"/>
    <col min="8" max="9" width="8.6640625" style="15" customWidth="1"/>
    <col min="10" max="16384" width="8.83203125" style="15"/>
  </cols>
  <sheetData>
    <row r="1" spans="1:8" x14ac:dyDescent="0.2">
      <c r="A1" s="41" t="s">
        <v>7370</v>
      </c>
      <c r="B1" s="42" t="s">
        <v>33</v>
      </c>
      <c r="D1" s="50"/>
      <c r="E1" s="50"/>
    </row>
    <row r="2" spans="1:8" x14ac:dyDescent="0.2">
      <c r="A2" s="15">
        <v>104</v>
      </c>
      <c r="B2" s="40" t="str">
        <f>HLOOKUP(A2,$E$4:$H$6,3)</f>
        <v>Printer</v>
      </c>
    </row>
    <row r="3" spans="1:8" x14ac:dyDescent="0.2">
      <c r="A3" s="15">
        <v>103</v>
      </c>
      <c r="B3" s="40" t="str">
        <f>HLOOKUP(A3,$E$4:$H$6,3)</f>
        <v>Mouse</v>
      </c>
    </row>
    <row r="4" spans="1:8" x14ac:dyDescent="0.2">
      <c r="A4" s="15">
        <v>104</v>
      </c>
      <c r="B4" s="40" t="str">
        <f>HLOOKUP(A4,$E$4:$H$6,3)</f>
        <v>Printer</v>
      </c>
      <c r="D4" s="41" t="s">
        <v>7370</v>
      </c>
      <c r="E4" s="49">
        <v>101</v>
      </c>
      <c r="F4" s="48">
        <v>102</v>
      </c>
      <c r="G4" s="48">
        <v>103</v>
      </c>
      <c r="H4" s="48">
        <v>104</v>
      </c>
    </row>
    <row r="5" spans="1:8" x14ac:dyDescent="0.2">
      <c r="A5" s="15">
        <v>101</v>
      </c>
      <c r="B5" s="40" t="str">
        <f>HLOOKUP(A5,$E$4:$H$6,3)</f>
        <v>Computer</v>
      </c>
      <c r="D5" s="47" t="s">
        <v>7371</v>
      </c>
      <c r="E5" s="46" t="s">
        <v>7376</v>
      </c>
      <c r="F5" s="45" t="s">
        <v>7377</v>
      </c>
      <c r="G5" s="45" t="s">
        <v>7377</v>
      </c>
      <c r="H5" s="45" t="s">
        <v>7378</v>
      </c>
    </row>
    <row r="6" spans="1:8" x14ac:dyDescent="0.2">
      <c r="A6" s="15">
        <v>102</v>
      </c>
      <c r="B6" s="40" t="str">
        <f>HLOOKUP(A6,$E$4:$H$6,3)</f>
        <v>Keyboard</v>
      </c>
      <c r="D6" s="44" t="s">
        <v>33</v>
      </c>
      <c r="E6" s="40" t="s">
        <v>7372</v>
      </c>
      <c r="F6" s="43" t="s">
        <v>7373</v>
      </c>
      <c r="G6" s="43" t="s">
        <v>7374</v>
      </c>
      <c r="H6" s="43" t="s">
        <v>7375</v>
      </c>
    </row>
    <row r="7" spans="1:8" x14ac:dyDescent="0.2">
      <c r="A7" s="15">
        <v>103</v>
      </c>
      <c r="B7" s="40" t="str">
        <f>HLOOKUP(A7,$E$4:$H$6,3)</f>
        <v>Mouse</v>
      </c>
    </row>
    <row r="8" spans="1:8" x14ac:dyDescent="0.2">
      <c r="A8" s="15">
        <v>101</v>
      </c>
      <c r="B8" s="40" t="str">
        <f>HLOOKUP(A8,$E$4:$H$6,3)</f>
        <v>Computer</v>
      </c>
    </row>
    <row r="9" spans="1:8" x14ac:dyDescent="0.2">
      <c r="A9" s="15">
        <v>104</v>
      </c>
      <c r="B9" s="40" t="str">
        <f>HLOOKUP(A9,$E$4:$H$6,3)</f>
        <v>Printer</v>
      </c>
    </row>
    <row r="10" spans="1:8" x14ac:dyDescent="0.2">
      <c r="A10" s="15">
        <v>101</v>
      </c>
      <c r="B10" s="40" t="str">
        <f>HLOOKUP(A10,$E$4:$H$6,3)</f>
        <v>Computer</v>
      </c>
    </row>
    <row r="11" spans="1:8" x14ac:dyDescent="0.2">
      <c r="A11" s="15">
        <v>102</v>
      </c>
      <c r="B11" s="40" t="str">
        <f>HLOOKUP(A11,$E$4:$H$6,3)</f>
        <v>Keyboard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46F5-CCC7-8045-AE15-8F4F6337B2F0}">
  <dimension ref="A1:F20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8.83203125" style="15"/>
    <col min="2" max="2" width="25.6640625" style="15" customWidth="1"/>
    <col min="3" max="3" width="15.33203125" style="15" customWidth="1"/>
    <col min="4" max="4" width="10.6640625" style="15" customWidth="1"/>
    <col min="5" max="5" width="11.6640625" style="15" customWidth="1"/>
    <col min="6" max="16384" width="8.83203125" style="15"/>
  </cols>
  <sheetData>
    <row r="1" spans="1:6" ht="16" thickBot="1" x14ac:dyDescent="0.25">
      <c r="A1" s="56" t="s">
        <v>7370</v>
      </c>
      <c r="B1" s="56" t="s">
        <v>7402</v>
      </c>
      <c r="C1" s="56" t="s">
        <v>7401</v>
      </c>
      <c r="D1" s="57"/>
      <c r="E1" s="56" t="s">
        <v>7400</v>
      </c>
      <c r="F1" s="55" t="s">
        <v>7399</v>
      </c>
    </row>
    <row r="2" spans="1:6" ht="17" thickTop="1" x14ac:dyDescent="0.2">
      <c r="A2" s="15">
        <v>100</v>
      </c>
      <c r="B2" s="16" t="s">
        <v>7398</v>
      </c>
      <c r="C2" s="30">
        <v>19.96</v>
      </c>
      <c r="E2" s="15" t="s">
        <v>7282</v>
      </c>
      <c r="F2" s="30">
        <v>0.5</v>
      </c>
    </row>
    <row r="3" spans="1:6" ht="16" x14ac:dyDescent="0.2">
      <c r="A3" s="15">
        <f>100+ROW()-2</f>
        <v>101</v>
      </c>
      <c r="B3" s="16" t="s">
        <v>7397</v>
      </c>
      <c r="C3" s="30">
        <v>14.96</v>
      </c>
      <c r="E3" s="15" t="s">
        <v>7396</v>
      </c>
      <c r="F3" s="30">
        <v>2.75</v>
      </c>
    </row>
    <row r="4" spans="1:6" ht="16" x14ac:dyDescent="0.2">
      <c r="A4" s="15">
        <f>100+ROW()-2</f>
        <v>102</v>
      </c>
      <c r="B4" s="16" t="s">
        <v>7395</v>
      </c>
      <c r="C4" s="30">
        <v>3.99</v>
      </c>
      <c r="E4" s="15" t="s">
        <v>5478</v>
      </c>
      <c r="F4" s="30">
        <v>5</v>
      </c>
    </row>
    <row r="5" spans="1:6" ht="16" x14ac:dyDescent="0.2">
      <c r="A5" s="15">
        <f>100+ROW()-2</f>
        <v>103</v>
      </c>
      <c r="B5" s="16" t="s">
        <v>7394</v>
      </c>
      <c r="C5" s="30">
        <v>4.42</v>
      </c>
      <c r="E5" s="15" t="s">
        <v>7393</v>
      </c>
      <c r="F5" s="30">
        <v>7.25</v>
      </c>
    </row>
    <row r="6" spans="1:6" ht="16" x14ac:dyDescent="0.2">
      <c r="A6" s="15">
        <f>100+ROW()-2</f>
        <v>104</v>
      </c>
      <c r="B6" s="16" t="s">
        <v>7392</v>
      </c>
      <c r="C6" s="30">
        <v>7.99</v>
      </c>
    </row>
    <row r="7" spans="1:6" ht="16" x14ac:dyDescent="0.2">
      <c r="A7" s="15">
        <f>100+ROW()-2</f>
        <v>105</v>
      </c>
      <c r="B7" s="16" t="s">
        <v>7391</v>
      </c>
      <c r="C7" s="30">
        <v>10.95</v>
      </c>
    </row>
    <row r="8" spans="1:6" ht="16" x14ac:dyDescent="0.2">
      <c r="A8" s="15">
        <f>100+ROW()-2</f>
        <v>106</v>
      </c>
      <c r="B8" s="16" t="s">
        <v>7390</v>
      </c>
      <c r="C8" s="30">
        <v>3.99</v>
      </c>
    </row>
    <row r="9" spans="1:6" ht="16" x14ac:dyDescent="0.2">
      <c r="A9" s="15">
        <f>100+ROW()-2</f>
        <v>107</v>
      </c>
      <c r="B9" s="16" t="s">
        <v>7389</v>
      </c>
      <c r="C9" s="30">
        <v>7.75</v>
      </c>
    </row>
    <row r="10" spans="1:6" ht="16" x14ac:dyDescent="0.2">
      <c r="A10" s="15">
        <f>100+ROW()-2</f>
        <v>108</v>
      </c>
      <c r="B10" s="16" t="s">
        <v>7388</v>
      </c>
      <c r="C10" s="30">
        <v>7.95</v>
      </c>
    </row>
    <row r="11" spans="1:6" ht="16" x14ac:dyDescent="0.2">
      <c r="A11" s="15">
        <f>100+ROW()-2</f>
        <v>109</v>
      </c>
      <c r="B11" s="16" t="s">
        <v>7387</v>
      </c>
      <c r="C11" s="30">
        <v>9.99</v>
      </c>
    </row>
    <row r="12" spans="1:6" ht="16" x14ac:dyDescent="0.2">
      <c r="A12" s="15">
        <v>200</v>
      </c>
      <c r="B12" s="16" t="s">
        <v>7386</v>
      </c>
      <c r="C12" s="30">
        <v>15.99</v>
      </c>
    </row>
    <row r="13" spans="1:6" ht="16" x14ac:dyDescent="0.2">
      <c r="A13" s="15">
        <f>A12+1</f>
        <v>201</v>
      </c>
      <c r="B13" s="16" t="s">
        <v>7385</v>
      </c>
      <c r="C13" s="30">
        <v>31.99</v>
      </c>
    </row>
    <row r="14" spans="1:6" ht="16" x14ac:dyDescent="0.2">
      <c r="A14" s="15">
        <f>A13+1</f>
        <v>202</v>
      </c>
      <c r="B14" s="16" t="s">
        <v>7384</v>
      </c>
      <c r="C14" s="30">
        <v>6.76</v>
      </c>
    </row>
    <row r="15" spans="1:6" ht="16" x14ac:dyDescent="0.2">
      <c r="A15" s="15">
        <f>A14+1</f>
        <v>203</v>
      </c>
      <c r="B15" s="16" t="s">
        <v>7383</v>
      </c>
      <c r="C15" s="30">
        <v>19.989999999999998</v>
      </c>
    </row>
    <row r="16" spans="1:6" ht="16" x14ac:dyDescent="0.2">
      <c r="A16" s="15">
        <f>A15+1</f>
        <v>204</v>
      </c>
      <c r="B16" s="16" t="s">
        <v>7382</v>
      </c>
      <c r="C16" s="30">
        <v>13.28</v>
      </c>
    </row>
    <row r="17" spans="1:3" ht="16" x14ac:dyDescent="0.2">
      <c r="A17" s="15">
        <f>A16+1</f>
        <v>205</v>
      </c>
      <c r="B17" s="16" t="s">
        <v>7381</v>
      </c>
      <c r="C17" s="30">
        <v>21.99</v>
      </c>
    </row>
    <row r="18" spans="1:3" ht="16" x14ac:dyDescent="0.2">
      <c r="A18" s="15">
        <f>A17+1</f>
        <v>206</v>
      </c>
      <c r="B18" s="16" t="s">
        <v>7380</v>
      </c>
      <c r="C18" s="30">
        <v>109.99</v>
      </c>
    </row>
    <row r="19" spans="1:3" x14ac:dyDescent="0.2">
      <c r="B19" s="16"/>
    </row>
    <row r="20" spans="1:3" x14ac:dyDescent="0.2">
      <c r="B20" s="1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CCCA-26B3-0A4C-B202-C427D47ED953}">
  <dimension ref="A1:I29"/>
  <sheetViews>
    <sheetView workbookViewId="0">
      <selection sqref="A1:E29"/>
    </sheetView>
  </sheetViews>
  <sheetFormatPr baseColWidth="10" defaultColWidth="8.83203125" defaultRowHeight="15" x14ac:dyDescent="0.2"/>
  <cols>
    <col min="1" max="2" width="15.6640625" style="15" customWidth="1"/>
    <col min="3" max="3" width="17.6640625" style="15" customWidth="1"/>
    <col min="4" max="8" width="15.6640625" style="15" customWidth="1"/>
    <col min="9" max="16384" width="8.83203125" style="15"/>
  </cols>
  <sheetData>
    <row r="1" spans="1:5" x14ac:dyDescent="0.2">
      <c r="A1" s="59" t="s">
        <v>7406</v>
      </c>
      <c r="B1" s="59" t="s">
        <v>7405</v>
      </c>
      <c r="C1" s="59" t="s">
        <v>7404</v>
      </c>
      <c r="D1" s="59" t="s">
        <v>7399</v>
      </c>
      <c r="E1" s="59" t="s">
        <v>7403</v>
      </c>
    </row>
    <row r="2" spans="1:5" ht="16" x14ac:dyDescent="0.2">
      <c r="A2" s="15">
        <v>10029367401</v>
      </c>
      <c r="B2" s="15">
        <v>105</v>
      </c>
      <c r="C2" s="58" t="s">
        <v>7282</v>
      </c>
      <c r="D2" s="30">
        <f>VLOOKUP(Orders!B2,'Product List'!$A$2:$C$18,3,)</f>
        <v>10.95</v>
      </c>
      <c r="E2" s="30">
        <f>VLOOKUP(C2,'Product List'!$E$2:$F$5,2,)</f>
        <v>0.5</v>
      </c>
    </row>
    <row r="3" spans="1:5" ht="16" x14ac:dyDescent="0.2">
      <c r="A3" s="50">
        <v>10029367401</v>
      </c>
      <c r="B3" s="15">
        <v>200</v>
      </c>
      <c r="C3" s="58" t="s">
        <v>5478</v>
      </c>
      <c r="D3" s="30">
        <f>VLOOKUP(Orders!B3,'Product List'!$A$2:$C$18,3,)</f>
        <v>15.99</v>
      </c>
      <c r="E3" s="30">
        <f>VLOOKUP(C3,'Product List'!$E$2:$F$5,2,)</f>
        <v>5</v>
      </c>
    </row>
    <row r="4" spans="1:5" ht="16" x14ac:dyDescent="0.2">
      <c r="A4" s="15">
        <v>10029367401</v>
      </c>
      <c r="B4" s="15">
        <v>105</v>
      </c>
      <c r="C4" s="58" t="s">
        <v>7393</v>
      </c>
      <c r="D4" s="30">
        <f>VLOOKUP(Orders!B4,'Product List'!$A$2:$C$18,3,)</f>
        <v>10.95</v>
      </c>
      <c r="E4" s="30">
        <f>VLOOKUP(C4,'Product List'!$E$2:$F$5,2,)</f>
        <v>7.25</v>
      </c>
    </row>
    <row r="5" spans="1:5" ht="16" x14ac:dyDescent="0.2">
      <c r="A5" s="15">
        <v>10029367401</v>
      </c>
      <c r="B5" s="15">
        <v>106</v>
      </c>
      <c r="C5" s="58" t="s">
        <v>7396</v>
      </c>
      <c r="D5" s="30">
        <f>VLOOKUP(Orders!B5,'Product List'!$A$2:$C$18,3,)</f>
        <v>3.99</v>
      </c>
      <c r="E5" s="30">
        <f>VLOOKUP(C5,'Product List'!$E$2:$F$5,2,)</f>
        <v>2.75</v>
      </c>
    </row>
    <row r="6" spans="1:5" ht="16" x14ac:dyDescent="0.2">
      <c r="A6" s="50">
        <v>10029367402</v>
      </c>
      <c r="B6" s="15">
        <v>108</v>
      </c>
      <c r="C6" s="58" t="s">
        <v>7393</v>
      </c>
      <c r="D6" s="30">
        <f>VLOOKUP(Orders!B6,'Product List'!$A$2:$C$18,3,)</f>
        <v>7.95</v>
      </c>
      <c r="E6" s="30">
        <f>VLOOKUP(C6,'Product List'!$E$2:$F$5,2,)</f>
        <v>7.25</v>
      </c>
    </row>
    <row r="7" spans="1:5" ht="16" x14ac:dyDescent="0.2">
      <c r="A7" s="50">
        <v>10029367402</v>
      </c>
      <c r="B7" s="15">
        <v>107</v>
      </c>
      <c r="C7" s="58" t="s">
        <v>7396</v>
      </c>
      <c r="D7" s="30">
        <f>VLOOKUP(Orders!B7,'Product List'!$A$2:$C$18,3,)</f>
        <v>7.75</v>
      </c>
      <c r="E7" s="30">
        <f>VLOOKUP(C7,'Product List'!$E$2:$F$5,2,)</f>
        <v>2.75</v>
      </c>
    </row>
    <row r="8" spans="1:5" ht="16" x14ac:dyDescent="0.2">
      <c r="A8" s="50">
        <v>10029367402</v>
      </c>
      <c r="B8" s="15">
        <v>100</v>
      </c>
      <c r="C8" s="58" t="s">
        <v>5478</v>
      </c>
      <c r="D8" s="30">
        <f>VLOOKUP(Orders!B8,'Product List'!$A$2:$C$18,3,)</f>
        <v>19.96</v>
      </c>
      <c r="E8" s="30">
        <f>VLOOKUP(C8,'Product List'!$E$2:$F$5,2,)</f>
        <v>5</v>
      </c>
    </row>
    <row r="9" spans="1:5" ht="16" x14ac:dyDescent="0.2">
      <c r="A9" s="50">
        <v>10029367403</v>
      </c>
      <c r="B9" s="15">
        <v>202</v>
      </c>
      <c r="C9" s="58" t="s">
        <v>5478</v>
      </c>
      <c r="D9" s="30">
        <f>VLOOKUP(Orders!B9,'Product List'!$A$2:$C$18,3,)</f>
        <v>6.76</v>
      </c>
      <c r="E9" s="30">
        <f>VLOOKUP(C9,'Product List'!$E$2:$F$5,2,)</f>
        <v>5</v>
      </c>
    </row>
    <row r="10" spans="1:5" ht="16" x14ac:dyDescent="0.2">
      <c r="A10" s="50">
        <v>10029367403</v>
      </c>
      <c r="B10" s="15">
        <v>105</v>
      </c>
      <c r="C10" s="58" t="s">
        <v>7393</v>
      </c>
      <c r="D10" s="30">
        <f>VLOOKUP(Orders!B10,'Product List'!$A$2:$C$18,3,)</f>
        <v>10.95</v>
      </c>
      <c r="E10" s="30">
        <f>VLOOKUP(C10,'Product List'!$E$2:$F$5,2,)</f>
        <v>7.25</v>
      </c>
    </row>
    <row r="11" spans="1:5" ht="16" x14ac:dyDescent="0.2">
      <c r="A11" s="50">
        <v>10029367403</v>
      </c>
      <c r="B11" s="15">
        <v>106</v>
      </c>
      <c r="C11" s="58" t="s">
        <v>5478</v>
      </c>
      <c r="D11" s="30">
        <f>VLOOKUP(Orders!B11,'Product List'!$A$2:$C$18,3,)</f>
        <v>3.99</v>
      </c>
      <c r="E11" s="30">
        <f>VLOOKUP(C11,'Product List'!$E$2:$F$5,2,)</f>
        <v>5</v>
      </c>
    </row>
    <row r="12" spans="1:5" ht="16" x14ac:dyDescent="0.2">
      <c r="A12" s="50">
        <v>10029367403</v>
      </c>
      <c r="B12" s="15">
        <v>106</v>
      </c>
      <c r="C12" s="58" t="s">
        <v>5478</v>
      </c>
      <c r="D12" s="30">
        <f>VLOOKUP(Orders!B12,'Product List'!$A$2:$C$18,3,)</f>
        <v>3.99</v>
      </c>
      <c r="E12" s="30">
        <f>VLOOKUP(C12,'Product List'!$E$2:$F$5,2,)</f>
        <v>5</v>
      </c>
    </row>
    <row r="13" spans="1:5" ht="16" x14ac:dyDescent="0.2">
      <c r="A13" s="50">
        <v>10029367403</v>
      </c>
      <c r="B13" s="15">
        <v>201</v>
      </c>
      <c r="C13" s="58" t="s">
        <v>7282</v>
      </c>
      <c r="D13" s="30">
        <f>VLOOKUP(Orders!B13,'Product List'!$A$2:$C$18,3,)</f>
        <v>31.99</v>
      </c>
      <c r="E13" s="30">
        <f>VLOOKUP(C13,'Product List'!$E$2:$F$5,2,)</f>
        <v>0.5</v>
      </c>
    </row>
    <row r="14" spans="1:5" ht="16" x14ac:dyDescent="0.2">
      <c r="A14" s="50">
        <v>10029367403</v>
      </c>
      <c r="B14" s="15">
        <v>100</v>
      </c>
      <c r="C14" s="58" t="s">
        <v>7396</v>
      </c>
      <c r="D14" s="30">
        <f>VLOOKUP(Orders!B14,'Product List'!$A$2:$C$18,3,)</f>
        <v>19.96</v>
      </c>
      <c r="E14" s="30">
        <f>VLOOKUP(C14,'Product List'!$E$2:$F$5,2,)</f>
        <v>2.75</v>
      </c>
    </row>
    <row r="15" spans="1:5" ht="16" x14ac:dyDescent="0.2">
      <c r="A15" s="50">
        <v>10029367403</v>
      </c>
      <c r="B15" s="15">
        <v>201</v>
      </c>
      <c r="C15" s="58" t="s">
        <v>7282</v>
      </c>
      <c r="D15" s="30">
        <f>VLOOKUP(Orders!B15,'Product List'!$A$2:$C$18,3,)</f>
        <v>31.99</v>
      </c>
      <c r="E15" s="30">
        <f>VLOOKUP(C15,'Product List'!$E$2:$F$5,2,)</f>
        <v>0.5</v>
      </c>
    </row>
    <row r="16" spans="1:5" ht="16" x14ac:dyDescent="0.2">
      <c r="A16" s="50">
        <v>10029367403</v>
      </c>
      <c r="B16" s="15">
        <v>101</v>
      </c>
      <c r="C16" s="58" t="s">
        <v>7393</v>
      </c>
      <c r="D16" s="30">
        <f>VLOOKUP(Orders!B16,'Product List'!$A$2:$C$18,3,)</f>
        <v>14.96</v>
      </c>
      <c r="E16" s="30">
        <f>VLOOKUP(C16,'Product List'!$E$2:$F$5,2,)</f>
        <v>7.25</v>
      </c>
    </row>
    <row r="17" spans="1:9" ht="16" x14ac:dyDescent="0.2">
      <c r="A17" s="50">
        <v>10029367404</v>
      </c>
      <c r="B17" s="15">
        <v>106</v>
      </c>
      <c r="C17" s="58" t="s">
        <v>7396</v>
      </c>
      <c r="D17" s="30">
        <f>VLOOKUP(Orders!B17,'Product List'!$A$2:$C$18,3,)</f>
        <v>3.99</v>
      </c>
      <c r="E17" s="30">
        <f>VLOOKUP(C17,'Product List'!$E$2:$F$5,2,)</f>
        <v>2.75</v>
      </c>
    </row>
    <row r="18" spans="1:9" ht="16" x14ac:dyDescent="0.2">
      <c r="A18" s="50">
        <v>10029367404</v>
      </c>
      <c r="B18" s="15">
        <v>202</v>
      </c>
      <c r="C18" s="58" t="s">
        <v>7396</v>
      </c>
      <c r="D18" s="30">
        <f>VLOOKUP(Orders!B18,'Product List'!$A$2:$C$18,3,)</f>
        <v>6.76</v>
      </c>
      <c r="E18" s="30">
        <f>VLOOKUP(C18,'Product List'!$E$2:$F$5,2,)</f>
        <v>2.75</v>
      </c>
    </row>
    <row r="19" spans="1:9" ht="16" x14ac:dyDescent="0.2">
      <c r="A19" s="50">
        <v>10029367404</v>
      </c>
      <c r="B19" s="15">
        <v>105</v>
      </c>
      <c r="C19" s="58" t="s">
        <v>5478</v>
      </c>
      <c r="D19" s="30">
        <f>VLOOKUP(Orders!B19,'Product List'!$A$2:$C$18,3,)</f>
        <v>10.95</v>
      </c>
      <c r="E19" s="30">
        <f>VLOOKUP(C19,'Product List'!$E$2:$F$5,2,)</f>
        <v>5</v>
      </c>
    </row>
    <row r="20" spans="1:9" ht="16" x14ac:dyDescent="0.2">
      <c r="A20" s="50">
        <v>10029367404</v>
      </c>
      <c r="B20" s="15">
        <v>200</v>
      </c>
      <c r="C20" s="58" t="s">
        <v>5478</v>
      </c>
      <c r="D20" s="30">
        <f>VLOOKUP(Orders!B20,'Product List'!$A$2:$C$18,3,)</f>
        <v>15.99</v>
      </c>
      <c r="E20" s="30">
        <f>VLOOKUP(C20,'Product List'!$E$2:$F$5,2,)</f>
        <v>5</v>
      </c>
    </row>
    <row r="21" spans="1:9" ht="16" x14ac:dyDescent="0.2">
      <c r="A21" s="50">
        <v>10029367405</v>
      </c>
      <c r="B21" s="15">
        <v>106</v>
      </c>
      <c r="C21" s="58" t="s">
        <v>5478</v>
      </c>
      <c r="D21" s="30">
        <f>VLOOKUP(Orders!B21,'Product List'!$A$2:$C$18,3,)</f>
        <v>3.99</v>
      </c>
      <c r="E21" s="30">
        <f>VLOOKUP(C21,'Product List'!$E$2:$F$5,2,)</f>
        <v>5</v>
      </c>
    </row>
    <row r="22" spans="1:9" ht="16" x14ac:dyDescent="0.2">
      <c r="A22" s="50">
        <v>10029367406</v>
      </c>
      <c r="B22" s="15">
        <v>103</v>
      </c>
      <c r="C22" s="58" t="s">
        <v>7396</v>
      </c>
      <c r="D22" s="30">
        <f>VLOOKUP(Orders!B22,'Product List'!$A$2:$C$18,3,)</f>
        <v>4.42</v>
      </c>
      <c r="E22" s="30">
        <f>VLOOKUP(C22,'Product List'!$E$2:$F$5,2,)</f>
        <v>2.75</v>
      </c>
    </row>
    <row r="23" spans="1:9" ht="16" x14ac:dyDescent="0.2">
      <c r="A23" s="50">
        <v>10029367406</v>
      </c>
      <c r="B23" s="15">
        <v>206</v>
      </c>
      <c r="C23" s="58" t="s">
        <v>5478</v>
      </c>
      <c r="D23" s="30">
        <f>VLOOKUP(Orders!B23,'Product List'!$A$2:$C$18,3,)</f>
        <v>109.99</v>
      </c>
      <c r="E23" s="30">
        <f>VLOOKUP(C23,'Product List'!$E$2:$F$5,2,)</f>
        <v>5</v>
      </c>
    </row>
    <row r="24" spans="1:9" ht="16" x14ac:dyDescent="0.2">
      <c r="A24" s="50">
        <v>10029367406</v>
      </c>
      <c r="B24" s="15">
        <v>206</v>
      </c>
      <c r="C24" s="58" t="s">
        <v>7393</v>
      </c>
      <c r="D24" s="30">
        <f>VLOOKUP(Orders!B24,'Product List'!$A$2:$C$18,3,)</f>
        <v>109.99</v>
      </c>
      <c r="E24" s="30">
        <f>VLOOKUP(C24,'Product List'!$E$2:$F$5,2,)</f>
        <v>7.25</v>
      </c>
      <c r="I24" s="30"/>
    </row>
    <row r="25" spans="1:9" ht="16" x14ac:dyDescent="0.2">
      <c r="A25" s="50">
        <v>10029367406</v>
      </c>
      <c r="B25" s="15">
        <v>103</v>
      </c>
      <c r="C25" s="58" t="s">
        <v>5478</v>
      </c>
      <c r="D25" s="30">
        <f>VLOOKUP(Orders!B25,'Product List'!$A$2:$C$18,3,)</f>
        <v>4.42</v>
      </c>
      <c r="E25" s="30">
        <f>VLOOKUP(C25,'Product List'!$E$2:$F$5,2,)</f>
        <v>5</v>
      </c>
    </row>
    <row r="26" spans="1:9" ht="16" x14ac:dyDescent="0.2">
      <c r="A26" s="50">
        <v>10029367406</v>
      </c>
      <c r="B26" s="15">
        <v>100</v>
      </c>
      <c r="C26" s="58" t="s">
        <v>7396</v>
      </c>
      <c r="D26" s="30">
        <f>VLOOKUP(Orders!B26,'Product List'!$A$2:$C$18,3,)</f>
        <v>19.96</v>
      </c>
      <c r="E26" s="30">
        <f>VLOOKUP(C26,'Product List'!$E$2:$F$5,2,)</f>
        <v>2.75</v>
      </c>
    </row>
    <row r="27" spans="1:9" ht="16" x14ac:dyDescent="0.2">
      <c r="A27" s="50">
        <v>10029367406</v>
      </c>
      <c r="B27" s="15">
        <v>102</v>
      </c>
      <c r="C27" s="58" t="s">
        <v>7393</v>
      </c>
      <c r="D27" s="30">
        <f>VLOOKUP(Orders!B27,'Product List'!$A$2:$C$18,3,)</f>
        <v>3.99</v>
      </c>
      <c r="E27" s="30">
        <f>VLOOKUP(C27,'Product List'!$E$2:$F$5,2,)</f>
        <v>7.25</v>
      </c>
    </row>
    <row r="28" spans="1:9" ht="16" x14ac:dyDescent="0.2">
      <c r="A28" s="50">
        <v>10029367406</v>
      </c>
      <c r="B28" s="15">
        <v>100</v>
      </c>
      <c r="C28" s="58" t="s">
        <v>7282</v>
      </c>
      <c r="D28" s="30">
        <f>VLOOKUP(Orders!B28,'Product List'!$A$2:$C$18,3,)</f>
        <v>19.96</v>
      </c>
      <c r="E28" s="30">
        <f>VLOOKUP(C28,'Product List'!$E$2:$F$5,2,)</f>
        <v>0.5</v>
      </c>
    </row>
    <row r="29" spans="1:9" ht="16" x14ac:dyDescent="0.2">
      <c r="A29" s="50">
        <v>10029367406</v>
      </c>
      <c r="B29" s="15">
        <v>109</v>
      </c>
      <c r="C29" s="58" t="s">
        <v>7393</v>
      </c>
      <c r="D29" s="30">
        <f>VLOOKUP(Orders!B29,'Product List'!$A$2:$C$18,3,)</f>
        <v>9.99</v>
      </c>
      <c r="E29" s="30">
        <f>VLOOKUP(C29,'Product List'!$E$2:$F$5,2,)</f>
        <v>7.25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414A-E9A1-114B-96E4-58847ADA8472}">
  <dimension ref="A3:C32"/>
  <sheetViews>
    <sheetView tabSelected="1" topLeftCell="A2" workbookViewId="0">
      <selection activeCell="K26" sqref="K26"/>
    </sheetView>
  </sheetViews>
  <sheetFormatPr baseColWidth="10" defaultRowHeight="16" x14ac:dyDescent="0.2"/>
  <cols>
    <col min="1" max="1" width="14.33203125" bestFit="1" customWidth="1"/>
    <col min="2" max="2" width="11.5" bestFit="1" customWidth="1"/>
    <col min="3" max="3" width="19.1640625" bestFit="1" customWidth="1"/>
  </cols>
  <sheetData>
    <row r="3" spans="1:3" x14ac:dyDescent="0.2">
      <c r="A3" s="34" t="s">
        <v>7365</v>
      </c>
      <c r="B3" t="s">
        <v>7407</v>
      </c>
      <c r="C3" t="s">
        <v>7408</v>
      </c>
    </row>
    <row r="4" spans="1:3" x14ac:dyDescent="0.2">
      <c r="A4" s="35">
        <v>10029367401</v>
      </c>
      <c r="B4" s="36">
        <v>41.88</v>
      </c>
      <c r="C4" s="36">
        <v>15.5</v>
      </c>
    </row>
    <row r="5" spans="1:3" x14ac:dyDescent="0.2">
      <c r="A5" s="37">
        <v>105</v>
      </c>
      <c r="B5" s="36">
        <v>21.9</v>
      </c>
      <c r="C5" s="36">
        <v>7.75</v>
      </c>
    </row>
    <row r="6" spans="1:3" x14ac:dyDescent="0.2">
      <c r="A6" s="37">
        <v>106</v>
      </c>
      <c r="B6" s="36">
        <v>3.99</v>
      </c>
      <c r="C6" s="36">
        <v>2.75</v>
      </c>
    </row>
    <row r="7" spans="1:3" x14ac:dyDescent="0.2">
      <c r="A7" s="37">
        <v>200</v>
      </c>
      <c r="B7" s="36">
        <v>15.99</v>
      </c>
      <c r="C7" s="36">
        <v>5</v>
      </c>
    </row>
    <row r="8" spans="1:3" x14ac:dyDescent="0.2">
      <c r="A8" s="35">
        <v>10029367402</v>
      </c>
      <c r="B8" s="36">
        <v>35.660000000000004</v>
      </c>
      <c r="C8" s="36">
        <v>15</v>
      </c>
    </row>
    <row r="9" spans="1:3" x14ac:dyDescent="0.2">
      <c r="A9" s="37">
        <v>100</v>
      </c>
      <c r="B9" s="36">
        <v>19.96</v>
      </c>
      <c r="C9" s="36">
        <v>5</v>
      </c>
    </row>
    <row r="10" spans="1:3" x14ac:dyDescent="0.2">
      <c r="A10" s="37">
        <v>107</v>
      </c>
      <c r="B10" s="36">
        <v>7.75</v>
      </c>
      <c r="C10" s="36">
        <v>2.75</v>
      </c>
    </row>
    <row r="11" spans="1:3" x14ac:dyDescent="0.2">
      <c r="A11" s="37">
        <v>108</v>
      </c>
      <c r="B11" s="36">
        <v>7.95</v>
      </c>
      <c r="C11" s="36">
        <v>7.25</v>
      </c>
    </row>
    <row r="12" spans="1:3" x14ac:dyDescent="0.2">
      <c r="A12" s="35">
        <v>10029367403</v>
      </c>
      <c r="B12" s="36">
        <v>124.59000000000002</v>
      </c>
      <c r="C12" s="36">
        <v>33.25</v>
      </c>
    </row>
    <row r="13" spans="1:3" x14ac:dyDescent="0.2">
      <c r="A13" s="37">
        <v>100</v>
      </c>
      <c r="B13" s="36">
        <v>19.96</v>
      </c>
      <c r="C13" s="36">
        <v>2.75</v>
      </c>
    </row>
    <row r="14" spans="1:3" x14ac:dyDescent="0.2">
      <c r="A14" s="37">
        <v>101</v>
      </c>
      <c r="B14" s="36">
        <v>14.96</v>
      </c>
      <c r="C14" s="36">
        <v>7.25</v>
      </c>
    </row>
    <row r="15" spans="1:3" x14ac:dyDescent="0.2">
      <c r="A15" s="37">
        <v>105</v>
      </c>
      <c r="B15" s="36">
        <v>10.95</v>
      </c>
      <c r="C15" s="36">
        <v>7.25</v>
      </c>
    </row>
    <row r="16" spans="1:3" x14ac:dyDescent="0.2">
      <c r="A16" s="37">
        <v>106</v>
      </c>
      <c r="B16" s="36">
        <v>7.98</v>
      </c>
      <c r="C16" s="36">
        <v>10</v>
      </c>
    </row>
    <row r="17" spans="1:3" x14ac:dyDescent="0.2">
      <c r="A17" s="37">
        <v>201</v>
      </c>
      <c r="B17" s="36">
        <v>63.98</v>
      </c>
      <c r="C17" s="36">
        <v>1</v>
      </c>
    </row>
    <row r="18" spans="1:3" x14ac:dyDescent="0.2">
      <c r="A18" s="37">
        <v>202</v>
      </c>
      <c r="B18" s="36">
        <v>6.76</v>
      </c>
      <c r="C18" s="36">
        <v>5</v>
      </c>
    </row>
    <row r="19" spans="1:3" x14ac:dyDescent="0.2">
      <c r="A19" s="35">
        <v>10029367404</v>
      </c>
      <c r="B19" s="36">
        <v>37.69</v>
      </c>
      <c r="C19" s="36">
        <v>15.5</v>
      </c>
    </row>
    <row r="20" spans="1:3" x14ac:dyDescent="0.2">
      <c r="A20" s="37">
        <v>105</v>
      </c>
      <c r="B20" s="36">
        <v>10.95</v>
      </c>
      <c r="C20" s="36">
        <v>5</v>
      </c>
    </row>
    <row r="21" spans="1:3" x14ac:dyDescent="0.2">
      <c r="A21" s="37">
        <v>106</v>
      </c>
      <c r="B21" s="36">
        <v>3.99</v>
      </c>
      <c r="C21" s="36">
        <v>2.75</v>
      </c>
    </row>
    <row r="22" spans="1:3" x14ac:dyDescent="0.2">
      <c r="A22" s="37">
        <v>200</v>
      </c>
      <c r="B22" s="36">
        <v>15.99</v>
      </c>
      <c r="C22" s="36">
        <v>5</v>
      </c>
    </row>
    <row r="23" spans="1:3" x14ac:dyDescent="0.2">
      <c r="A23" s="37">
        <v>202</v>
      </c>
      <c r="B23" s="36">
        <v>6.76</v>
      </c>
      <c r="C23" s="36">
        <v>2.75</v>
      </c>
    </row>
    <row r="24" spans="1:3" x14ac:dyDescent="0.2">
      <c r="A24" s="35">
        <v>10029367405</v>
      </c>
      <c r="B24" s="36">
        <v>3.99</v>
      </c>
      <c r="C24" s="36">
        <v>5</v>
      </c>
    </row>
    <row r="25" spans="1:3" x14ac:dyDescent="0.2">
      <c r="A25" s="37">
        <v>106</v>
      </c>
      <c r="B25" s="36">
        <v>3.99</v>
      </c>
      <c r="C25" s="36">
        <v>5</v>
      </c>
    </row>
    <row r="26" spans="1:3" x14ac:dyDescent="0.2">
      <c r="A26" s="35">
        <v>10029367406</v>
      </c>
      <c r="B26" s="36">
        <v>282.71999999999997</v>
      </c>
      <c r="C26" s="36">
        <v>37.75</v>
      </c>
    </row>
    <row r="27" spans="1:3" x14ac:dyDescent="0.2">
      <c r="A27" s="37">
        <v>100</v>
      </c>
      <c r="B27" s="36">
        <v>39.92</v>
      </c>
      <c r="C27" s="36">
        <v>3.25</v>
      </c>
    </row>
    <row r="28" spans="1:3" x14ac:dyDescent="0.2">
      <c r="A28" s="37">
        <v>102</v>
      </c>
      <c r="B28" s="36">
        <v>3.99</v>
      </c>
      <c r="C28" s="36">
        <v>7.25</v>
      </c>
    </row>
    <row r="29" spans="1:3" x14ac:dyDescent="0.2">
      <c r="A29" s="37">
        <v>103</v>
      </c>
      <c r="B29" s="36">
        <v>8.84</v>
      </c>
      <c r="C29" s="36">
        <v>7.75</v>
      </c>
    </row>
    <row r="30" spans="1:3" x14ac:dyDescent="0.2">
      <c r="A30" s="37">
        <v>109</v>
      </c>
      <c r="B30" s="36">
        <v>9.99</v>
      </c>
      <c r="C30" s="36">
        <v>7.25</v>
      </c>
    </row>
    <row r="31" spans="1:3" x14ac:dyDescent="0.2">
      <c r="A31" s="37">
        <v>206</v>
      </c>
      <c r="B31" s="36">
        <v>219.98</v>
      </c>
      <c r="C31" s="36">
        <v>12.25</v>
      </c>
    </row>
    <row r="32" spans="1:3" x14ac:dyDescent="0.2">
      <c r="A32" s="35" t="s">
        <v>7366</v>
      </c>
      <c r="B32" s="36">
        <v>526.53</v>
      </c>
      <c r="C32" s="3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01-Ins_ExcelPlayground</vt:lpstr>
      <vt:lpstr>02-Ins_NamedRanges</vt:lpstr>
      <vt:lpstr>03-Ins_ColorCounter</vt:lpstr>
      <vt:lpstr>04-Stu_GradeBook</vt:lpstr>
      <vt:lpstr>Unit Sales 2016</vt:lpstr>
      <vt:lpstr>Unit Sales 2017</vt:lpstr>
      <vt:lpstr>Apples</vt:lpstr>
      <vt:lpstr>Oranges</vt:lpstr>
      <vt:lpstr>Compare Apples Oranges</vt:lpstr>
      <vt:lpstr>07-Ins_Formatting</vt:lpstr>
      <vt:lpstr>08-Stu_McDonaldsFormat</vt:lpstr>
      <vt:lpstr>09-Ins_PivotTables</vt:lpstr>
      <vt:lpstr>Top 5000 Songs</vt:lpstr>
      <vt:lpstr>Sheet2</vt:lpstr>
      <vt:lpstr>11-Ins_Lookups (V)</vt:lpstr>
      <vt:lpstr>11-Ins_Lookups (H)</vt:lpstr>
      <vt:lpstr>Product List</vt:lpstr>
      <vt:lpstr>Orders</vt:lpstr>
      <vt:lpstr>Pivot Table</vt:lpstr>
      <vt:lpstr>Product</vt:lpstr>
      <vt:lpstr>Tax</vt:lpstr>
      <vt:lpstr>TaxRate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Gainor</dc:creator>
  <cp:lastModifiedBy>Courtney Gainor</cp:lastModifiedBy>
  <dcterms:created xsi:type="dcterms:W3CDTF">2019-01-11T03:20:45Z</dcterms:created>
  <dcterms:modified xsi:type="dcterms:W3CDTF">2019-01-12T18:50:30Z</dcterms:modified>
</cp:coreProperties>
</file>